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Y:\02_人材確保グループ\15_看護職\493_看護業務等アシスト機器導入支援事業\06_R8交付申請\"/>
    </mc:Choice>
  </mc:AlternateContent>
  <xr:revisionPtr revIDLastSave="0" documentId="13_ncr:1_{4F1343AF-F410-47E5-819F-A1B406B16EB5}" xr6:coauthVersionLast="47" xr6:coauthVersionMax="47" xr10:uidLastSave="{00000000-0000-0000-0000-000000000000}"/>
  <bookViews>
    <workbookView xWindow="-108" yWindow="-108" windowWidth="23256" windowHeight="12456" xr2:uid="{64866A7B-AA40-4AE8-9F21-325B8CD0FF30}"/>
  </bookViews>
  <sheets>
    <sheet name="様式１付表_役員等氏名一覧表 (記載例)" sheetId="1" r:id="rId1"/>
    <sheet name="別紙１　所要額調書 (記載例)" sheetId="6" r:id="rId2"/>
    <sheet name="別紙２　所要額明細書 (記載例)" sheetId="7" r:id="rId3"/>
    <sheet name="別紙３　事業計画書 (記載例)" sheetId="3" r:id="rId4"/>
    <sheet name="(参考)当該事業に係る歳入歳出予算書の抄本 (記載例)" sheetId="4" r:id="rId5"/>
    <sheet name="口座振込申出書 (記載例)" sheetId="5" r:id="rId6"/>
  </sheets>
  <definedNames>
    <definedName name="_Key1" hidden="1">#REF!</definedName>
    <definedName name="_Key2" hidden="1">#REF!</definedName>
    <definedName name="_Order1" hidden="1">255</definedName>
    <definedName name="_Order2" hidden="1">255</definedName>
    <definedName name="_Sort" hidden="1">#REF!</definedName>
    <definedName name="_xlnm.Print_Area" localSheetId="4">'(参考)当該事業に係る歳入歳出予算書の抄本 (記載例)'!$A$1:$D$33</definedName>
    <definedName name="_xlnm.Print_Area" localSheetId="5">'口座振込申出書 (記載例)'!$A$1:$J$29</definedName>
    <definedName name="_xlnm.Print_Area" localSheetId="1">'別紙１　所要額調書 (記載例)'!$A$1:$G$8</definedName>
    <definedName name="_xlnm.Print_Area" localSheetId="2">'別紙２　所要額明細書 (記載例)'!$A$1:$I$21</definedName>
    <definedName name="_xlnm.Print_Area" localSheetId="3">'別紙３　事業計画書 (記載例)'!$A$1:$G$24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6" i="4" l="1"/>
  <c r="D16" i="4"/>
  <c r="B10" i="4" s="1"/>
  <c r="B12" i="4" l="1"/>
  <c r="B8" i="4"/>
  <c r="G3" i="7" l="1"/>
  <c r="F3" i="6"/>
  <c r="H16" i="7"/>
  <c r="G16" i="7"/>
  <c r="I16" i="7" s="1"/>
  <c r="H15" i="7"/>
  <c r="G15" i="7"/>
  <c r="I15" i="7" s="1"/>
  <c r="H14" i="7"/>
  <c r="G14" i="7"/>
  <c r="I14" i="7" s="1"/>
  <c r="H13" i="7"/>
  <c r="I13" i="7" s="1"/>
  <c r="G13" i="7"/>
  <c r="I12" i="7"/>
  <c r="H12" i="7"/>
  <c r="G12" i="7"/>
  <c r="H11" i="7"/>
  <c r="G11" i="7"/>
  <c r="I11" i="7" s="1"/>
  <c r="H10" i="7"/>
  <c r="G10" i="7"/>
  <c r="I10" i="7" s="1"/>
  <c r="H9" i="7"/>
  <c r="G9" i="7"/>
  <c r="I9" i="7" s="1"/>
  <c r="H8" i="7"/>
  <c r="G8" i="7"/>
  <c r="I8" i="7" s="1"/>
  <c r="H7" i="7"/>
  <c r="H17" i="7" s="1"/>
  <c r="G7" i="7"/>
  <c r="C7" i="6"/>
  <c r="A14" i="5"/>
  <c r="C19" i="5"/>
  <c r="C21" i="5"/>
  <c r="C23" i="5"/>
  <c r="C25" i="5"/>
  <c r="C27" i="5"/>
  <c r="C23" i="4"/>
  <c r="C25" i="4"/>
  <c r="C27" i="4"/>
  <c r="C29" i="4"/>
  <c r="C31" i="4"/>
  <c r="G17" i="7" l="1"/>
  <c r="I7" i="7"/>
  <c r="I17" i="7" s="1"/>
  <c r="D7" i="6" s="1"/>
  <c r="E7" i="6" s="1"/>
  <c r="G7"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久我谷</author>
  </authors>
  <commentList>
    <comment ref="E3" authorId="0" shapeId="0" xr:uid="{503141B8-0997-4C04-8450-D3E20EDEF851}">
      <text>
        <r>
          <rPr>
            <b/>
            <sz val="9"/>
            <color indexed="81"/>
            <rFont val="MS P ゴシック"/>
            <family val="3"/>
            <charset val="128"/>
          </rPr>
          <t>別紙２ 事業計画書から自動入力されるため入力不要</t>
        </r>
        <r>
          <rPr>
            <sz val="9"/>
            <color indexed="81"/>
            <rFont val="MS P ゴシック"/>
            <family val="3"/>
            <charset val="128"/>
          </rPr>
          <t xml:space="preserve">
</t>
        </r>
      </text>
    </comment>
    <comment ref="A5" authorId="0" shapeId="0" xr:uid="{AAC60214-89E8-473F-B182-890EBA892F6E}">
      <text>
        <r>
          <rPr>
            <b/>
            <sz val="9"/>
            <color indexed="81"/>
            <rFont val="MS P ゴシック"/>
            <family val="3"/>
            <charset val="128"/>
          </rPr>
          <t>「見積書」に記載している中で補助対象となる費用を入力</t>
        </r>
        <r>
          <rPr>
            <sz val="9"/>
            <color indexed="81"/>
            <rFont val="MS P ゴシック"/>
            <family val="3"/>
            <charset val="128"/>
          </rPr>
          <t xml:space="preserve">
</t>
        </r>
      </text>
    </comment>
    <comment ref="B5" authorId="0" shapeId="0" xr:uid="{1E1873CC-449F-4AC1-B24E-B7F34F222099}">
      <text>
        <r>
          <rPr>
            <b/>
            <sz val="9"/>
            <color indexed="81"/>
            <rFont val="MS P ゴシック"/>
            <family val="3"/>
            <charset val="128"/>
          </rPr>
          <t>市町村等ほかの補助金を併用する場合のみ入力</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久我谷</author>
  </authors>
  <commentList>
    <comment ref="E3" authorId="0" shapeId="0" xr:uid="{6B15068A-96D3-4F21-920B-D2AEED711959}">
      <text>
        <r>
          <rPr>
            <b/>
            <sz val="9"/>
            <color indexed="81"/>
            <rFont val="MS P ゴシック"/>
            <family val="3"/>
            <charset val="128"/>
          </rPr>
          <t>別紙２ 事業計画書から自動入力されるため入力不要</t>
        </r>
        <r>
          <rPr>
            <sz val="9"/>
            <color indexed="81"/>
            <rFont val="MS P ゴシック"/>
            <family val="3"/>
            <charset val="128"/>
          </rPr>
          <t xml:space="preserve">
</t>
        </r>
      </text>
    </comment>
    <comment ref="A5" authorId="0" shapeId="0" xr:uid="{F3B41A74-F62C-41DB-9B75-F0336C85BB5D}">
      <text>
        <r>
          <rPr>
            <b/>
            <sz val="9"/>
            <color indexed="81"/>
            <rFont val="MS P ゴシック"/>
            <family val="3"/>
            <charset val="128"/>
          </rPr>
          <t>プルダウンから選択</t>
        </r>
        <r>
          <rPr>
            <sz val="9"/>
            <color indexed="81"/>
            <rFont val="MS P ゴシック"/>
            <family val="3"/>
            <charset val="128"/>
          </rPr>
          <t xml:space="preserve">
</t>
        </r>
      </text>
    </comment>
    <comment ref="B5" authorId="0" shapeId="0" xr:uid="{5099F989-3C7D-4C61-ABF2-EECBE77ADB4E}">
      <text>
        <r>
          <rPr>
            <b/>
            <sz val="9"/>
            <color indexed="81"/>
            <rFont val="MS P ゴシック"/>
            <family val="3"/>
            <charset val="128"/>
          </rPr>
          <t>一覧のNo.またはTAISコードのいずれかを入力</t>
        </r>
        <r>
          <rPr>
            <sz val="9"/>
            <color indexed="81"/>
            <rFont val="MS P ゴシック"/>
            <family val="3"/>
            <charset val="128"/>
          </rPr>
          <t xml:space="preserve">
</t>
        </r>
      </text>
    </comment>
    <comment ref="E5" authorId="0" shapeId="0" xr:uid="{F54364B4-91E3-46E9-A7EB-100E3A570C49}">
      <text>
        <r>
          <rPr>
            <b/>
            <sz val="9"/>
            <color indexed="81"/>
            <rFont val="MS P ゴシック"/>
            <family val="3"/>
            <charset val="128"/>
          </rPr>
          <t>業者から徴取した見積書に記載の税抜単価を入力（機器に付帯するオプション、設置費、送料も含める）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久我谷</author>
  </authors>
  <commentList>
    <comment ref="B19" authorId="0" shapeId="0" xr:uid="{E6F37281-B845-4DC4-ABC2-0E3964B59004}">
      <text>
        <r>
          <rPr>
            <b/>
            <sz val="9"/>
            <color indexed="81"/>
            <rFont val="MS P ゴシック"/>
            <family val="3"/>
            <charset val="128"/>
          </rPr>
          <t>必ず定量的に測定・評価が可能な数値目標としてください。
【例】
・定期巡回に要する時間、人員、訪室回数の削減
・排泄介助に要する時間、人員、訪室回数の削減
・入浴介助に要する時間、人員、訪室回数の削減
・患者の身体的拘束実施率の低減
・患者の転倒・転落件数の低減</t>
        </r>
      </text>
    </comment>
    <comment ref="B20" authorId="0" shapeId="0" xr:uid="{D66F26A0-CD2E-45A2-B7DD-CB15FADD24D5}">
      <text>
        <r>
          <rPr>
            <b/>
            <sz val="9"/>
            <color indexed="81"/>
            <rFont val="MS P ゴシック"/>
            <family val="3"/>
            <charset val="128"/>
          </rPr>
          <t>補助金の交付決定前に事業着手する場合、必ず事前着手届の提出が必要となります。</t>
        </r>
      </text>
    </comment>
    <comment ref="B22" authorId="0" shapeId="0" xr:uid="{46C93B75-1DEC-4AC0-98A1-2DA914711721}">
      <text>
        <r>
          <rPr>
            <b/>
            <sz val="9"/>
            <color indexed="81"/>
            <rFont val="MS P ゴシック"/>
            <family val="3"/>
            <charset val="128"/>
          </rPr>
          <t>事前着手届を提出している場合は「事前着手届日以降」、そうでない場合は「交付決定日以降」を入力してください。</t>
        </r>
      </text>
    </comment>
    <comment ref="B23" authorId="0" shapeId="0" xr:uid="{A2C6A5E1-848B-4BE4-9F87-148A3CF9CFB2}">
      <text>
        <r>
          <rPr>
            <b/>
            <sz val="9"/>
            <color indexed="81"/>
            <rFont val="MS P ゴシック"/>
            <family val="3"/>
            <charset val="128"/>
          </rPr>
          <t>機器導入の完了予定日を入力してください。
令和９年３月31日までの日付となります。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久我谷</author>
  </authors>
  <commentList>
    <comment ref="A5" authorId="0" shapeId="0" xr:uid="{A82639D2-A30D-4C23-935A-A99CE1436C53}">
      <text>
        <r>
          <rPr>
            <b/>
            <sz val="9"/>
            <color indexed="81"/>
            <rFont val="MS P ゴシック"/>
            <family val="3"/>
            <charset val="128"/>
          </rPr>
          <t>歳入（収入）は自動計算</t>
        </r>
        <r>
          <rPr>
            <sz val="9"/>
            <color indexed="81"/>
            <rFont val="MS P ゴシック"/>
            <family val="3"/>
            <charset val="128"/>
          </rPr>
          <t xml:space="preserve">
</t>
        </r>
      </text>
    </comment>
    <comment ref="A19" authorId="0" shapeId="0" xr:uid="{F05A5D37-4F2D-440E-90B5-E9645401E591}">
      <text>
        <r>
          <rPr>
            <b/>
            <sz val="9"/>
            <color indexed="81"/>
            <rFont val="MS P ゴシック"/>
            <family val="3"/>
            <charset val="128"/>
          </rPr>
          <t>様式１と同じ日付</t>
        </r>
        <r>
          <rPr>
            <sz val="9"/>
            <color indexed="81"/>
            <rFont val="MS P ゴシック"/>
            <family val="3"/>
            <charset val="128"/>
          </rPr>
          <t xml:space="preserve">
</t>
        </r>
      </text>
    </comment>
  </commentList>
</comments>
</file>

<file path=xl/sharedStrings.xml><?xml version="1.0" encoding="utf-8"?>
<sst xmlns="http://schemas.openxmlformats.org/spreadsheetml/2006/main" count="157" uniqueCount="145">
  <si>
    <t>(3) 補助事業者が法人格を持たない団体の場合、当該団体の代表者について記載</t>
  </si>
  <si>
    <t>(2) 補助事業者が法人の場合、代表者及び全ての役員について記載</t>
  </si>
  <si>
    <t>(1) 補助事業者が個人の場合、申請者について記載</t>
  </si>
  <si>
    <t>（注）</t>
    <phoneticPr fontId="3"/>
  </si>
  <si>
    <r>
      <t>代表者氏名　</t>
    </r>
    <r>
      <rPr>
        <sz val="12"/>
        <color theme="1"/>
        <rFont val="ＭＳ 明朝"/>
        <family val="2"/>
        <charset val="128"/>
      </rPr>
      <t>　　　　　</t>
    </r>
    <phoneticPr fontId="3"/>
  </si>
  <si>
    <r>
      <t>法人（団体）名　　</t>
    </r>
    <r>
      <rPr>
        <sz val="12"/>
        <color rgb="FFFF0000"/>
        <rFont val="ＭＳ 明朝"/>
        <family val="1"/>
        <charset val="128"/>
      </rPr>
      <t/>
    </r>
    <phoneticPr fontId="3"/>
  </si>
  <si>
    <t>本様式に記載された情報を神奈川県警察本部に照会することについて、同意しております。</t>
  </si>
  <si>
    <t>記載された全ての者は、申請者、代表者又は役員に暴力団員がいないことを確認するため、</t>
    <phoneticPr fontId="3"/>
  </si>
  <si>
    <t>令和８年　月　日現在</t>
    <rPh sb="0" eb="2">
      <t>レイワ</t>
    </rPh>
    <rPh sb="5" eb="6">
      <t>ガツ</t>
    </rPh>
    <phoneticPr fontId="3"/>
  </si>
  <si>
    <t>神奈川県横浜市中区日本大通１</t>
    <rPh sb="0" eb="4">
      <t>カナガワケン</t>
    </rPh>
    <rPh sb="4" eb="7">
      <t>ヨコハマシ</t>
    </rPh>
    <rPh sb="7" eb="9">
      <t>ナカク</t>
    </rPh>
    <rPh sb="9" eb="11">
      <t>ニホン</t>
    </rPh>
    <rPh sb="11" eb="12">
      <t>オオ</t>
    </rPh>
    <rPh sb="12" eb="13">
      <t>トオ</t>
    </rPh>
    <phoneticPr fontId="1"/>
  </si>
  <si>
    <t>F</t>
  </si>
  <si>
    <t>S</t>
  </si>
  <si>
    <t>県庁　花子</t>
    <rPh sb="0" eb="1">
      <t>ケン</t>
    </rPh>
    <rPh sb="1" eb="2">
      <t>チョウ</t>
    </rPh>
    <rPh sb="3" eb="5">
      <t>ハナコ</t>
    </rPh>
    <phoneticPr fontId="1"/>
  </si>
  <si>
    <t>ｹﾝﾁｮｳ ﾊﾅｺ</t>
  </si>
  <si>
    <t>理事</t>
    <rPh sb="0" eb="2">
      <t>リジ</t>
    </rPh>
    <phoneticPr fontId="1"/>
  </si>
  <si>
    <t>M</t>
  </si>
  <si>
    <t>神奈川　太郎</t>
    <rPh sb="0" eb="3">
      <t>カナガワ</t>
    </rPh>
    <rPh sb="4" eb="6">
      <t>タロウ</t>
    </rPh>
    <phoneticPr fontId="1"/>
  </si>
  <si>
    <t>ｶﾅｶﾞﾜ ﾀﾛｳ</t>
  </si>
  <si>
    <t>理事長</t>
    <rPh sb="0" eb="3">
      <t>リジチョウ</t>
    </rPh>
    <phoneticPr fontId="1"/>
  </si>
  <si>
    <t>日</t>
    <rPh sb="0" eb="1">
      <t>ヒ</t>
    </rPh>
    <phoneticPr fontId="13"/>
  </si>
  <si>
    <t>月</t>
    <rPh sb="0" eb="1">
      <t>ツキ</t>
    </rPh>
    <phoneticPr fontId="13"/>
  </si>
  <si>
    <t>年</t>
    <rPh sb="0" eb="1">
      <t>ネン</t>
    </rPh>
    <phoneticPr fontId="13"/>
  </si>
  <si>
    <t>元号</t>
    <rPh sb="0" eb="2">
      <t>ゲンゴウ</t>
    </rPh>
    <phoneticPr fontId="13"/>
  </si>
  <si>
    <t>漢字</t>
    <rPh sb="0" eb="2">
      <t>カンジ</t>
    </rPh>
    <phoneticPr fontId="13"/>
  </si>
  <si>
    <t>ｶﾅ</t>
    <phoneticPr fontId="13"/>
  </si>
  <si>
    <t>住    所</t>
    <rPh sb="0" eb="1">
      <t>ジュウ</t>
    </rPh>
    <rPh sb="5" eb="6">
      <t>ショ</t>
    </rPh>
    <phoneticPr fontId="14"/>
  </si>
  <si>
    <t>性別
(M･F)</t>
    <rPh sb="0" eb="2">
      <t>セイベツ</t>
    </rPh>
    <phoneticPr fontId="14"/>
  </si>
  <si>
    <t>生年月日
(大正T,昭和S,平成H)</t>
    <phoneticPr fontId="13"/>
  </si>
  <si>
    <t>氏 名</t>
    <rPh sb="0" eb="1">
      <t>シ</t>
    </rPh>
    <rPh sb="2" eb="3">
      <t>メイ</t>
    </rPh>
    <phoneticPr fontId="14"/>
  </si>
  <si>
    <t>役職名</t>
    <rPh sb="0" eb="3">
      <t>ヤクショクメイ</t>
    </rPh>
    <phoneticPr fontId="14"/>
  </si>
  <si>
    <t>№</t>
    <phoneticPr fontId="13"/>
  </si>
  <si>
    <t>役員等氏名一覧表</t>
    <rPh sb="0" eb="2">
      <t>ヤクイン</t>
    </rPh>
    <rPh sb="2" eb="3">
      <t>トウ</t>
    </rPh>
    <rPh sb="3" eb="5">
      <t>シメイ</t>
    </rPh>
    <rPh sb="5" eb="7">
      <t>イチラン</t>
    </rPh>
    <rPh sb="7" eb="8">
      <t>ヒョウ</t>
    </rPh>
    <phoneticPr fontId="14"/>
  </si>
  <si>
    <t>（様式１付表）</t>
    <rPh sb="1" eb="3">
      <t>ヨウシキ</t>
    </rPh>
    <rPh sb="4" eb="6">
      <t>フヒョウ</t>
    </rPh>
    <phoneticPr fontId="14"/>
  </si>
  <si>
    <r>
      <t>※</t>
    </r>
    <r>
      <rPr>
        <vertAlign val="superscript"/>
        <sz val="10"/>
        <color theme="1"/>
        <rFont val="ＭＳ 明朝"/>
        <family val="1"/>
        <charset val="128"/>
      </rPr>
      <t>４</t>
    </r>
    <r>
      <rPr>
        <sz val="10"/>
        <color theme="1"/>
        <rFont val="ＭＳ 明朝"/>
        <family val="1"/>
        <charset val="128"/>
      </rPr>
      <t>　オレンジ色のセルのみ入力してください（他のセルに入力しないでください。）</t>
    </r>
    <rPh sb="7" eb="8">
      <t>イロ</t>
    </rPh>
    <rPh sb="13" eb="15">
      <t>ニュウリョク</t>
    </rPh>
    <rPh sb="22" eb="23">
      <t>ホカ</t>
    </rPh>
    <rPh sb="27" eb="29">
      <t>ニュウリョク</t>
    </rPh>
    <phoneticPr fontId="20"/>
  </si>
  <si>
    <r>
      <t>※</t>
    </r>
    <r>
      <rPr>
        <vertAlign val="superscript"/>
        <sz val="10"/>
        <color theme="1"/>
        <rFont val="ＭＳ 明朝"/>
        <family val="1"/>
        <charset val="128"/>
      </rPr>
      <t>３</t>
    </r>
    <r>
      <rPr>
        <sz val="10"/>
        <color theme="1"/>
        <rFont val="ＭＳ 明朝"/>
        <family val="1"/>
        <charset val="128"/>
      </rPr>
      <t>　必要に応じて行を追加して入力してください。</t>
    </r>
    <rPh sb="3" eb="5">
      <t>ヒツヨウ</t>
    </rPh>
    <rPh sb="6" eb="7">
      <t>オウ</t>
    </rPh>
    <rPh sb="9" eb="10">
      <t>ギョウ</t>
    </rPh>
    <rPh sb="11" eb="13">
      <t>ツイカ</t>
    </rPh>
    <rPh sb="15" eb="17">
      <t>ニュウリョク</t>
    </rPh>
    <phoneticPr fontId="20"/>
  </si>
  <si>
    <r>
      <rPr>
        <sz val="10"/>
        <rFont val="ＭＳ 明朝"/>
        <family val="1"/>
        <charset val="128"/>
      </rPr>
      <t>※</t>
    </r>
    <r>
      <rPr>
        <vertAlign val="superscript"/>
        <sz val="10"/>
        <rFont val="ＭＳ 明朝"/>
        <family val="1"/>
        <charset val="128"/>
      </rPr>
      <t>２</t>
    </r>
    <r>
      <rPr>
        <sz val="10"/>
        <rFont val="ＭＳ 明朝"/>
        <family val="1"/>
        <charset val="128"/>
      </rPr>
      <t>　「</t>
    </r>
    <r>
      <rPr>
        <u/>
        <sz val="10"/>
        <color theme="10"/>
        <rFont val="ＭＳ 明朝"/>
        <family val="1"/>
        <charset val="128"/>
      </rPr>
      <t>福祉用具情報システム（TAIS）</t>
    </r>
    <r>
      <rPr>
        <sz val="10"/>
        <rFont val="ＭＳ 明朝"/>
        <family val="1"/>
        <charset val="128"/>
      </rPr>
      <t>」 （（公財）テクノエイド協会が提供。）で、「介護テクノロジー」として選定された機器を参照の上、入力してください。</t>
    </r>
    <rPh sb="4" eb="6">
      <t>フクシ</t>
    </rPh>
    <rPh sb="6" eb="8">
      <t>ヨウグ</t>
    </rPh>
    <rPh sb="8" eb="10">
      <t>ジョウホウ</t>
    </rPh>
    <rPh sb="24" eb="26">
      <t>コウザイ</t>
    </rPh>
    <rPh sb="33" eb="35">
      <t>キョウカイ</t>
    </rPh>
    <rPh sb="36" eb="38">
      <t>テイキョウ</t>
    </rPh>
    <rPh sb="43" eb="45">
      <t>カイゴ</t>
    </rPh>
    <rPh sb="55" eb="57">
      <t>センテイ</t>
    </rPh>
    <rPh sb="60" eb="62">
      <t>キキ</t>
    </rPh>
    <rPh sb="63" eb="65">
      <t>サンショウ</t>
    </rPh>
    <rPh sb="66" eb="67">
      <t>ウエ</t>
    </rPh>
    <rPh sb="68" eb="70">
      <t>ニュウリョク</t>
    </rPh>
    <phoneticPr fontId="20"/>
  </si>
  <si>
    <r>
      <t>※</t>
    </r>
    <r>
      <rPr>
        <vertAlign val="superscript"/>
        <sz val="10"/>
        <color theme="1"/>
        <rFont val="ＭＳ 明朝"/>
        <family val="1"/>
        <charset val="128"/>
      </rPr>
      <t>１</t>
    </r>
    <r>
      <rPr>
        <sz val="10"/>
        <color theme="1"/>
        <rFont val="ＭＳ 明朝"/>
        <family val="1"/>
        <charset val="128"/>
      </rPr>
      <t>　別添『神奈川県「看護業務等アシスト機器導入支援事業費補助」補助対象ロボット一覧』を参照の上、入力してください。</t>
    </r>
    <rPh sb="3" eb="5">
      <t>ベッテン</t>
    </rPh>
    <rPh sb="44" eb="46">
      <t>サンショウ</t>
    </rPh>
    <rPh sb="47" eb="48">
      <t>ウエ</t>
    </rPh>
    <rPh sb="49" eb="51">
      <t>ニュウリョク</t>
    </rPh>
    <phoneticPr fontId="20"/>
  </si>
  <si>
    <t>1/2</t>
    <phoneticPr fontId="3"/>
  </si>
  <si>
    <t>排泄支援</t>
  </si>
  <si>
    <t>入浴支援</t>
  </si>
  <si>
    <t>Ｈ</t>
    <phoneticPr fontId="14"/>
  </si>
  <si>
    <t>Ｇ</t>
    <phoneticPr fontId="14"/>
  </si>
  <si>
    <t>Ｆ</t>
    <phoneticPr fontId="14"/>
  </si>
  <si>
    <t>Ｅ</t>
    <phoneticPr fontId="14"/>
  </si>
  <si>
    <t>Ｄ</t>
    <phoneticPr fontId="14"/>
  </si>
  <si>
    <t>Ｃ</t>
    <phoneticPr fontId="3"/>
  </si>
  <si>
    <t>Ｂ</t>
    <phoneticPr fontId="14"/>
  </si>
  <si>
    <t>Ａ</t>
    <phoneticPr fontId="14"/>
  </si>
  <si>
    <t>補助所要額</t>
    <rPh sb="0" eb="5">
      <t>ホジョショヨウガク</t>
    </rPh>
    <phoneticPr fontId="14"/>
  </si>
  <si>
    <t>補助率</t>
    <phoneticPr fontId="14"/>
  </si>
  <si>
    <t>基準額</t>
    <rPh sb="0" eb="2">
      <t>キジュン</t>
    </rPh>
    <rPh sb="2" eb="3">
      <t>ガク</t>
    </rPh>
    <phoneticPr fontId="14"/>
  </si>
  <si>
    <t>総事業費</t>
    <rPh sb="0" eb="4">
      <t>ソウジギョウヒ</t>
    </rPh>
    <phoneticPr fontId="26"/>
  </si>
  <si>
    <t>数量</t>
    <rPh sb="0" eb="2">
      <t>スウリョウ</t>
    </rPh>
    <phoneticPr fontId="14"/>
  </si>
  <si>
    <t>導入機器</t>
    <rPh sb="0" eb="2">
      <t>ドウニュウ</t>
    </rPh>
    <rPh sb="2" eb="4">
      <t>キキ</t>
    </rPh>
    <phoneticPr fontId="14"/>
  </si>
  <si>
    <r>
      <t>TAISコード
※</t>
    </r>
    <r>
      <rPr>
        <vertAlign val="superscript"/>
        <sz val="10"/>
        <color theme="1"/>
        <rFont val="ＭＳ ゴシック"/>
        <family val="3"/>
        <charset val="128"/>
      </rPr>
      <t>２</t>
    </r>
    <phoneticPr fontId="20"/>
  </si>
  <si>
    <r>
      <t>No.
※</t>
    </r>
    <r>
      <rPr>
        <vertAlign val="superscript"/>
        <sz val="10"/>
        <color theme="1"/>
        <rFont val="ＭＳ ゴシック"/>
        <family val="3"/>
        <charset val="128"/>
      </rPr>
      <t>１</t>
    </r>
    <phoneticPr fontId="20"/>
  </si>
  <si>
    <t>分野</t>
    <rPh sb="0" eb="2">
      <t>ブンヤ</t>
    </rPh>
    <phoneticPr fontId="3"/>
  </si>
  <si>
    <t>施設名</t>
    <rPh sb="0" eb="3">
      <t>シセツメイ</t>
    </rPh>
    <phoneticPr fontId="14"/>
  </si>
  <si>
    <t>令和８年度　看護業務等アシスト機器導入支援事業費補助　所要額調書</t>
    <rPh sb="3" eb="5">
      <t>ネンド</t>
    </rPh>
    <rPh sb="6" eb="8">
      <t>カンゴ</t>
    </rPh>
    <rPh sb="8" eb="10">
      <t>ギョウム</t>
    </rPh>
    <rPh sb="10" eb="11">
      <t>トウ</t>
    </rPh>
    <rPh sb="15" eb="17">
      <t>キキ</t>
    </rPh>
    <rPh sb="17" eb="19">
      <t>ドウニュウ</t>
    </rPh>
    <rPh sb="19" eb="21">
      <t>シエン</t>
    </rPh>
    <rPh sb="21" eb="23">
      <t>ジギョウ</t>
    </rPh>
    <rPh sb="23" eb="24">
      <t>ヒ</t>
    </rPh>
    <rPh sb="24" eb="26">
      <t>ホジョ</t>
    </rPh>
    <rPh sb="27" eb="29">
      <t>ショヨウ</t>
    </rPh>
    <rPh sb="29" eb="30">
      <t>ガク</t>
    </rPh>
    <rPh sb="30" eb="32">
      <t>チョウショ</t>
    </rPh>
    <phoneticPr fontId="26"/>
  </si>
  <si>
    <t>（別紙１）</t>
    <rPh sb="1" eb="3">
      <t>ベッシ</t>
    </rPh>
    <phoneticPr fontId="3"/>
  </si>
  <si>
    <t>事業完了予定日</t>
    <rPh sb="0" eb="2">
      <t>ジギョウ</t>
    </rPh>
    <rPh sb="2" eb="7">
      <t>カンリョウヨテイビ</t>
    </rPh>
    <phoneticPr fontId="3"/>
  </si>
  <si>
    <t>交付決定日以降</t>
    <rPh sb="0" eb="7">
      <t>コウフケッテイビイコウ</t>
    </rPh>
    <phoneticPr fontId="3"/>
  </si>
  <si>
    <t>事業着手予定日</t>
    <rPh sb="0" eb="2">
      <t>ジギョウ</t>
    </rPh>
    <rPh sb="2" eb="4">
      <t>チャクシュ</t>
    </rPh>
    <rPh sb="4" eb="7">
      <t>ヨテイビ</t>
    </rPh>
    <phoneticPr fontId="3"/>
  </si>
  <si>
    <t>事前着手届日</t>
    <rPh sb="0" eb="2">
      <t>ジゼン</t>
    </rPh>
    <rPh sb="2" eb="4">
      <t>チャクシュ</t>
    </rPh>
    <rPh sb="4" eb="5">
      <t>トドケ</t>
    </rPh>
    <rPh sb="5" eb="6">
      <t>ヒ</t>
    </rPh>
    <phoneticPr fontId="3"/>
  </si>
  <si>
    <t>無</t>
  </si>
  <si>
    <t>事前着手届の提出有無</t>
    <rPh sb="0" eb="5">
      <t>ジゼンチャクシュトドケ</t>
    </rPh>
    <rPh sb="6" eb="8">
      <t>テイシュツ</t>
    </rPh>
    <rPh sb="8" eb="10">
      <t>ウム</t>
    </rPh>
    <phoneticPr fontId="3"/>
  </si>
  <si>
    <t>①入浴介助に要する看護職員の業務時間を、導入前と比較して20％以上削減する。
（現状：○○分/回　⇒　導入後：○○分/回）
②ポータブルトイレの排泄物処理に係る看護職員の業務時間を、導入前と比較して20％以上削減する。
（現状：○○分/回　⇒　導入後：○○分/回）</t>
    <rPh sb="40" eb="42">
      <t>ゲンジョウ</t>
    </rPh>
    <rPh sb="45" eb="46">
      <t>フン</t>
    </rPh>
    <rPh sb="47" eb="48">
      <t>カイ</t>
    </rPh>
    <rPh sb="51" eb="54">
      <t>ドウニュウゴ</t>
    </rPh>
    <rPh sb="57" eb="58">
      <t>フン</t>
    </rPh>
    <rPh sb="59" eb="60">
      <t>カイ</t>
    </rPh>
    <phoneticPr fontId="3"/>
  </si>
  <si>
    <t>数値目標</t>
    <rPh sb="0" eb="4">
      <t>スウチモクヒョウ</t>
    </rPh>
    <phoneticPr fontId="3"/>
  </si>
  <si>
    <t>①患者をシャワーチェアに座らせた状態で、身体への負担を抑えながら効率的に全身を洗浄することが可能となるため、安全かつ快適な入浴環境の確保が期待できる。また、「おまかせモード」等の機能を活用することで、入浴準備や洗身・洗い流しに係る看護職員の介助時間及び身体的負担を軽減し、入浴介助業務の効率化を図ることができる。
②排泄物の自動密封処理により、排泄介助後の汚物処理やポータブルトイレの洗浄等に係る看護職員の身体的・時間的負担を軽減するとともに、臭気や衛生面に配慮した排泄環境を確保する。</t>
    <phoneticPr fontId="3"/>
  </si>
  <si>
    <t>期待される効果</t>
    <rPh sb="0" eb="2">
      <t>キタイ</t>
    </rPh>
    <rPh sb="5" eb="7">
      <t>コウカ</t>
    </rPh>
    <phoneticPr fontId="3"/>
  </si>
  <si>
    <t>①シャワーポッド アラエル シャワードーム
②ポータブルトイレFX−30　自動ラップ2　標準便座</t>
    <phoneticPr fontId="3"/>
  </si>
  <si>
    <t>導入機器</t>
    <rPh sb="0" eb="4">
      <t>ドウニュウキキ</t>
    </rPh>
    <phoneticPr fontId="3"/>
  </si>
  <si>
    <t>導入機器・目標等</t>
    <rPh sb="0" eb="4">
      <t>ドウニュウキキ</t>
    </rPh>
    <rPh sb="5" eb="7">
      <t>モクヒョウ</t>
    </rPh>
    <rPh sb="7" eb="8">
      <t>ナド</t>
    </rPh>
    <phoneticPr fontId="13"/>
  </si>
  <si>
    <t>abcdefg@pref.kanagawa.lg.jp</t>
    <phoneticPr fontId="3"/>
  </si>
  <si>
    <t>電子メール</t>
    <rPh sb="0" eb="2">
      <t>デンシ</t>
    </rPh>
    <phoneticPr fontId="26"/>
  </si>
  <si>
    <t>045-210-1111</t>
    <phoneticPr fontId="3"/>
  </si>
  <si>
    <t>電話</t>
    <rPh sb="0" eb="2">
      <t>デンワ</t>
    </rPh>
    <phoneticPr fontId="26"/>
  </si>
  <si>
    <t>総務課　神奈川　太郎</t>
    <phoneticPr fontId="3"/>
  </si>
  <si>
    <t>担当者
所属・氏名</t>
    <rPh sb="0" eb="3">
      <t>タントウシャ</t>
    </rPh>
    <rPh sb="4" eb="6">
      <t>ショゾク</t>
    </rPh>
    <rPh sb="7" eb="9">
      <t>シメイ</t>
    </rPh>
    <phoneticPr fontId="26"/>
  </si>
  <si>
    <t>連絡先</t>
    <rPh sb="0" eb="3">
      <t>レンラクサキ</t>
    </rPh>
    <phoneticPr fontId="13"/>
  </si>
  <si>
    <t>〒999-9999
川崎市〇〇区〇〇１－１</t>
    <phoneticPr fontId="13"/>
  </si>
  <si>
    <t>施設所在地</t>
    <rPh sb="0" eb="2">
      <t>シセツ</t>
    </rPh>
    <rPh sb="2" eb="5">
      <t>ショザイチ</t>
    </rPh>
    <phoneticPr fontId="26"/>
  </si>
  <si>
    <t>〇〇病院</t>
    <phoneticPr fontId="3"/>
  </si>
  <si>
    <t>施設名</t>
    <rPh sb="0" eb="2">
      <t>シセツ</t>
    </rPh>
    <rPh sb="2" eb="3">
      <t>メイ</t>
    </rPh>
    <phoneticPr fontId="26"/>
  </si>
  <si>
    <t>〒111-1111
横浜市日本大通１</t>
    <phoneticPr fontId="13"/>
  </si>
  <si>
    <t>所在地</t>
    <rPh sb="0" eb="3">
      <t>ショザイチ</t>
    </rPh>
    <phoneticPr fontId="26"/>
  </si>
  <si>
    <t>理事長　神奈川　花子</t>
    <phoneticPr fontId="3"/>
  </si>
  <si>
    <t>代表者
役職・氏名</t>
    <rPh sb="0" eb="3">
      <t>ダイヒョウシャ</t>
    </rPh>
    <rPh sb="4" eb="6">
      <t>ヤクショク</t>
    </rPh>
    <rPh sb="7" eb="9">
      <t>シメイ</t>
    </rPh>
    <phoneticPr fontId="26"/>
  </si>
  <si>
    <t>神奈川県○○××会</t>
    <phoneticPr fontId="3"/>
  </si>
  <si>
    <t>法人名
（個人の場合は不要）</t>
    <rPh sb="0" eb="3">
      <t>ホウジンメイ</t>
    </rPh>
    <rPh sb="5" eb="7">
      <t>コジン</t>
    </rPh>
    <rPh sb="8" eb="10">
      <t>バアイ</t>
    </rPh>
    <rPh sb="11" eb="13">
      <t>フヨウ</t>
    </rPh>
    <phoneticPr fontId="26"/>
  </si>
  <si>
    <t>看護業務等アシスト機器導入支援事業費補助 事業計画書</t>
    <rPh sb="21" eb="23">
      <t>ジギョウ</t>
    </rPh>
    <rPh sb="23" eb="26">
      <t>ケイカクショ</t>
    </rPh>
    <phoneticPr fontId="13"/>
  </si>
  <si>
    <t>施設名</t>
    <rPh sb="0" eb="3">
      <t>シセツメイ</t>
    </rPh>
    <phoneticPr fontId="13"/>
  </si>
  <si>
    <t>代表者名</t>
    <rPh sb="0" eb="3">
      <t>ダイヒョウシャ</t>
    </rPh>
    <rPh sb="3" eb="4">
      <t>メイ</t>
    </rPh>
    <phoneticPr fontId="26"/>
  </si>
  <si>
    <t>法人名</t>
    <rPh sb="0" eb="2">
      <t>ホウジン</t>
    </rPh>
    <rPh sb="2" eb="3">
      <t>メイ</t>
    </rPh>
    <phoneticPr fontId="26"/>
  </si>
  <si>
    <t>原本と相違ないことを証明する。</t>
    <rPh sb="0" eb="2">
      <t>ゲンポン</t>
    </rPh>
    <rPh sb="3" eb="5">
      <t>ソウイ</t>
    </rPh>
    <rPh sb="10" eb="12">
      <t>ショウメイ</t>
    </rPh>
    <phoneticPr fontId="26"/>
  </si>
  <si>
    <t>令和　年　月　日</t>
    <rPh sb="5" eb="6">
      <t>ガツ</t>
    </rPh>
    <rPh sb="7" eb="8">
      <t>ニチ</t>
    </rPh>
    <phoneticPr fontId="26"/>
  </si>
  <si>
    <t>計</t>
    <rPh sb="0" eb="1">
      <t>ケイ</t>
    </rPh>
    <phoneticPr fontId="26"/>
  </si>
  <si>
    <t>役務費</t>
    <rPh sb="0" eb="3">
      <t>エキムヒ</t>
    </rPh>
    <phoneticPr fontId="3"/>
  </si>
  <si>
    <t>需用費</t>
    <rPh sb="0" eb="3">
      <t>ジュヨウヒ</t>
    </rPh>
    <phoneticPr fontId="3"/>
  </si>
  <si>
    <t>寄付金</t>
    <rPh sb="0" eb="3">
      <t>キフキン</t>
    </rPh>
    <phoneticPr fontId="3"/>
  </si>
  <si>
    <t>賃借料</t>
    <rPh sb="0" eb="3">
      <t>チンシャクリョウ</t>
    </rPh>
    <phoneticPr fontId="3"/>
  </si>
  <si>
    <t>自己資金</t>
    <rPh sb="0" eb="2">
      <t>ジコ</t>
    </rPh>
    <rPh sb="2" eb="4">
      <t>シキン</t>
    </rPh>
    <phoneticPr fontId="26"/>
  </si>
  <si>
    <t>備品購入費</t>
    <rPh sb="0" eb="2">
      <t>ビヒン</t>
    </rPh>
    <rPh sb="2" eb="4">
      <t>コウニュウ</t>
    </rPh>
    <rPh sb="4" eb="5">
      <t>ヒ</t>
    </rPh>
    <phoneticPr fontId="3"/>
  </si>
  <si>
    <t>県補助金（所要額）</t>
    <rPh sb="0" eb="1">
      <t>ケン</t>
    </rPh>
    <rPh sb="1" eb="4">
      <t>ホジョキン</t>
    </rPh>
    <rPh sb="5" eb="8">
      <t>ショヨウガク</t>
    </rPh>
    <phoneticPr fontId="26"/>
  </si>
  <si>
    <t>金額</t>
    <rPh sb="0" eb="2">
      <t>キンガク</t>
    </rPh>
    <phoneticPr fontId="26"/>
  </si>
  <si>
    <t>科目</t>
    <rPh sb="0" eb="2">
      <t>カモク</t>
    </rPh>
    <phoneticPr fontId="13"/>
  </si>
  <si>
    <t>科目</t>
    <rPh sb="0" eb="2">
      <t>カモク</t>
    </rPh>
    <phoneticPr fontId="26"/>
  </si>
  <si>
    <t>歳出(支出）</t>
    <rPh sb="0" eb="2">
      <t>サイシュツ</t>
    </rPh>
    <rPh sb="3" eb="5">
      <t>シシュツ</t>
    </rPh>
    <phoneticPr fontId="26"/>
  </si>
  <si>
    <t>歳入（収入）</t>
    <rPh sb="0" eb="2">
      <t>サイニュウ</t>
    </rPh>
    <rPh sb="3" eb="5">
      <t>シュウニュウ</t>
    </rPh>
    <phoneticPr fontId="26"/>
  </si>
  <si>
    <t>（単位：円）</t>
    <rPh sb="1" eb="3">
      <t>タンイ</t>
    </rPh>
    <rPh sb="4" eb="5">
      <t>エン</t>
    </rPh>
    <phoneticPr fontId="26"/>
  </si>
  <si>
    <t>看護業務等アシスト機器導入支援事業費補助　収入支出予算書（見込額）の抄本</t>
    <rPh sb="21" eb="25">
      <t>シュウニュウシシュツ</t>
    </rPh>
    <rPh sb="25" eb="28">
      <t>ヨサンショ</t>
    </rPh>
    <rPh sb="29" eb="32">
      <t>ミコミガク</t>
    </rPh>
    <rPh sb="34" eb="36">
      <t>ショウホン</t>
    </rPh>
    <phoneticPr fontId="26"/>
  </si>
  <si>
    <t>神奈川県知事　殿</t>
    <rPh sb="0" eb="4">
      <t>カナガワケン</t>
    </rPh>
    <rPh sb="4" eb="6">
      <t>チジ</t>
    </rPh>
    <rPh sb="7" eb="8">
      <t>ドノ</t>
    </rPh>
    <phoneticPr fontId="26"/>
  </si>
  <si>
    <t>※金融機関名や口座種類では、該当種別を選択してください。</t>
    <rPh sb="1" eb="3">
      <t>キンユウ</t>
    </rPh>
    <rPh sb="3" eb="5">
      <t>キカン</t>
    </rPh>
    <rPh sb="5" eb="6">
      <t>メイ</t>
    </rPh>
    <rPh sb="7" eb="9">
      <t>コウザ</t>
    </rPh>
    <rPh sb="9" eb="11">
      <t>シュルイ</t>
    </rPh>
    <rPh sb="14" eb="16">
      <t>ガイトウ</t>
    </rPh>
    <rPh sb="16" eb="18">
      <t>シュベツ</t>
    </rPh>
    <rPh sb="19" eb="21">
      <t>センタク</t>
    </rPh>
    <phoneticPr fontId="26"/>
  </si>
  <si>
    <t>〇〇病院　理事長　神奈川　花子</t>
    <phoneticPr fontId="3"/>
  </si>
  <si>
    <t>口座名義人</t>
    <rPh sb="0" eb="2">
      <t>コウザ</t>
    </rPh>
    <rPh sb="2" eb="5">
      <t>メイギニン</t>
    </rPh>
    <phoneticPr fontId="26"/>
  </si>
  <si>
    <t>ﾏﾙﾏﾙﾋﾞｮｳｲﾝﾘｼﾞﾁｮｳｶﾅｶﾞﾜﾊﾅｺ</t>
    <phoneticPr fontId="3"/>
  </si>
  <si>
    <t>フリガナ</t>
    <phoneticPr fontId="26"/>
  </si>
  <si>
    <t>1234567</t>
    <phoneticPr fontId="3"/>
  </si>
  <si>
    <t>口座番号</t>
    <rPh sb="0" eb="2">
      <t>コウザ</t>
    </rPh>
    <rPh sb="2" eb="4">
      <t>バンゴウ</t>
    </rPh>
    <phoneticPr fontId="26"/>
  </si>
  <si>
    <t>普通　・　当座</t>
    <rPh sb="0" eb="2">
      <t>フツウ</t>
    </rPh>
    <rPh sb="5" eb="7">
      <t>トウザ</t>
    </rPh>
    <phoneticPr fontId="26"/>
  </si>
  <si>
    <t>口座種類</t>
    <rPh sb="0" eb="2">
      <t>コウザ</t>
    </rPh>
    <rPh sb="2" eb="4">
      <t>シュルイ</t>
    </rPh>
    <phoneticPr fontId="26"/>
  </si>
  <si>
    <t>本店・支店</t>
    <rPh sb="0" eb="2">
      <t>ホンテン</t>
    </rPh>
    <rPh sb="3" eb="5">
      <t>シテン</t>
    </rPh>
    <phoneticPr fontId="26"/>
  </si>
  <si>
    <t>××駅前</t>
    <phoneticPr fontId="3"/>
  </si>
  <si>
    <t>銀行・信用金庫・信用組合</t>
    <rPh sb="0" eb="2">
      <t>ギンコウ</t>
    </rPh>
    <rPh sb="3" eb="5">
      <t>シンヨウ</t>
    </rPh>
    <rPh sb="5" eb="7">
      <t>キンコ</t>
    </rPh>
    <rPh sb="8" eb="10">
      <t>シンヨウ</t>
    </rPh>
    <rPh sb="10" eb="12">
      <t>クミアイ</t>
    </rPh>
    <phoneticPr fontId="26"/>
  </si>
  <si>
    <t>〇〇</t>
    <phoneticPr fontId="3"/>
  </si>
  <si>
    <t>金融機関名</t>
    <rPh sb="0" eb="2">
      <t>キンユウ</t>
    </rPh>
    <rPh sb="2" eb="4">
      <t>キカン</t>
    </rPh>
    <rPh sb="4" eb="5">
      <t>メイ</t>
    </rPh>
    <phoneticPr fontId="26"/>
  </si>
  <si>
    <t>口座振込申出書</t>
    <rPh sb="0" eb="2">
      <t>コウザ</t>
    </rPh>
    <rPh sb="2" eb="4">
      <t>フリコ</t>
    </rPh>
    <rPh sb="4" eb="7">
      <t>モウシデショ</t>
    </rPh>
    <phoneticPr fontId="26"/>
  </si>
  <si>
    <t>寄付金
その他の収入額</t>
    <rPh sb="0" eb="3">
      <t>キフキン</t>
    </rPh>
    <rPh sb="6" eb="7">
      <t>タ</t>
    </rPh>
    <rPh sb="8" eb="10">
      <t>シュウニュウ</t>
    </rPh>
    <rPh sb="10" eb="11">
      <t>ガク</t>
    </rPh>
    <phoneticPr fontId="26"/>
  </si>
  <si>
    <t>差引事業費
（Ａ－Ｂ）</t>
    <phoneticPr fontId="3"/>
  </si>
  <si>
    <t>選定額</t>
    <rPh sb="0" eb="2">
      <t>センテイ</t>
    </rPh>
    <rPh sb="2" eb="3">
      <t>ガク</t>
    </rPh>
    <phoneticPr fontId="14"/>
  </si>
  <si>
    <t>補助基本額
（ＣとＤの少ない方の額）</t>
    <rPh sb="0" eb="2">
      <t>ホジョ</t>
    </rPh>
    <rPh sb="2" eb="4">
      <t>キホン</t>
    </rPh>
    <rPh sb="4" eb="5">
      <t>ガク</t>
    </rPh>
    <rPh sb="11" eb="12">
      <t>スク</t>
    </rPh>
    <rPh sb="14" eb="15">
      <t>ホウ</t>
    </rPh>
    <rPh sb="16" eb="17">
      <t>ガク</t>
    </rPh>
    <phoneticPr fontId="3"/>
  </si>
  <si>
    <t>※　オレンジ色のセルのみ入力してください（他のセルに入力しないでください。）</t>
    <rPh sb="6" eb="7">
      <t>イロ</t>
    </rPh>
    <rPh sb="12" eb="14">
      <t>ニュウリョク</t>
    </rPh>
    <rPh sb="21" eb="22">
      <t>ホカ</t>
    </rPh>
    <rPh sb="26" eb="28">
      <t>ニュウリョク</t>
    </rPh>
    <phoneticPr fontId="20"/>
  </si>
  <si>
    <t>（別紙２）</t>
    <rPh sb="1" eb="3">
      <t>ベッシ</t>
    </rPh>
    <phoneticPr fontId="3"/>
  </si>
  <si>
    <t>令和８年度　看護業務等アシスト機器導入支援事業費補助　所要額明細書</t>
    <rPh sb="3" eb="5">
      <t>ネンド</t>
    </rPh>
    <rPh sb="6" eb="8">
      <t>カンゴ</t>
    </rPh>
    <rPh sb="8" eb="10">
      <t>ギョウム</t>
    </rPh>
    <rPh sb="10" eb="11">
      <t>トウ</t>
    </rPh>
    <rPh sb="15" eb="17">
      <t>キキ</t>
    </rPh>
    <rPh sb="17" eb="19">
      <t>ドウニュウ</t>
    </rPh>
    <rPh sb="19" eb="21">
      <t>シエン</t>
    </rPh>
    <rPh sb="21" eb="23">
      <t>ジギョウ</t>
    </rPh>
    <rPh sb="23" eb="24">
      <t>ヒ</t>
    </rPh>
    <rPh sb="24" eb="26">
      <t>ホジョ</t>
    </rPh>
    <rPh sb="27" eb="29">
      <t>ショヨウ</t>
    </rPh>
    <rPh sb="29" eb="30">
      <t>ガク</t>
    </rPh>
    <rPh sb="30" eb="33">
      <t>メイサイショ</t>
    </rPh>
    <phoneticPr fontId="26"/>
  </si>
  <si>
    <t>施設名</t>
    <rPh sb="0" eb="3">
      <t>シセツメイ</t>
    </rPh>
    <phoneticPr fontId="3"/>
  </si>
  <si>
    <t>税抜見積単価</t>
    <rPh sb="0" eb="2">
      <t>ゼイヌ</t>
    </rPh>
    <rPh sb="2" eb="4">
      <t>ミツモリ</t>
    </rPh>
    <rPh sb="4" eb="6">
      <t>タンカ</t>
    </rPh>
    <phoneticPr fontId="14"/>
  </si>
  <si>
    <t>対象経費の
支出予定額</t>
    <rPh sb="0" eb="2">
      <t>タイショウ</t>
    </rPh>
    <rPh sb="2" eb="4">
      <t>ケイヒ</t>
    </rPh>
    <rPh sb="6" eb="8">
      <t>シシュツ</t>
    </rPh>
    <rPh sb="8" eb="10">
      <t>ヨテイ</t>
    </rPh>
    <rPh sb="10" eb="11">
      <t>ガク</t>
    </rPh>
    <phoneticPr fontId="14"/>
  </si>
  <si>
    <t>Ｉ</t>
    <phoneticPr fontId="14"/>
  </si>
  <si>
    <t>Ｊ</t>
    <phoneticPr fontId="14"/>
  </si>
  <si>
    <t>合　　　　　計</t>
    <rPh sb="0" eb="1">
      <t>ゴウ</t>
    </rPh>
    <rPh sb="6" eb="7">
      <t>ケイ</t>
    </rPh>
    <phoneticPr fontId="3"/>
  </si>
  <si>
    <t>シャワーポッド アラエル シャワードーム</t>
  </si>
  <si>
    <t>00221-000747</t>
  </si>
  <si>
    <t>ポータブルトイレFX−30　自動ラップ2　標準便座</t>
  </si>
  <si>
    <t>（別紙３）</t>
    <phoneticPr fontId="3"/>
  </si>
  <si>
    <t>（別紙４）</t>
    <rPh sb="1" eb="3">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</si>
</sst>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 &quot;円&quot;;\-#,##0"/>
    <numFmt numFmtId="178" formatCode="#,##0_ "/>
    <numFmt numFmtId="179" formatCode="[$-411]ggge&quot;年&quot;m&quot;月&quot;d&quot;日&quot;;@"/>
  </numFmts>
  <fonts count="41">
    <font>
      <sz val="12"/>
      <color theme="1"/>
      <name val="ＭＳ 明朝"/>
      <family val="2"/>
      <charset val="128"/>
    </font>
    <font>
      <sz val="12"/>
      <color rgb="FF9C0006"/>
      <name val="ＭＳ 明朝"/>
      <family val="2"/>
      <charset val="128"/>
    </font>
    <font>
      <sz val="11"/>
      <color theme="1"/>
      <name val="ＭＳ Ｐゴシック"/>
      <family val="2"/>
      <charset val="128"/>
      <scheme val="minor"/>
    </font>
    <font>
      <sz val="6"/>
      <name val="ＭＳ 明朝"/>
      <family val="2"/>
      <charset val="128"/>
    </font>
    <font>
      <sz val="12"/>
      <color rgb="FFFF0000"/>
      <name val="ＭＳ 明朝"/>
      <family val="1"/>
      <charset val="128"/>
    </font>
    <font>
      <sz val="11"/>
      <name val="ＭＳ Ｐゴシック"/>
      <family val="2"/>
      <charset val="128"/>
      <scheme val="minor"/>
    </font>
    <font>
      <sz val="12"/>
      <name val="ＭＳ 明朝"/>
      <family val="1"/>
      <charset val="128"/>
    </font>
    <font>
      <sz val="10"/>
      <name val="ＭＳ 明朝"/>
      <family val="1"/>
      <charset val="128"/>
    </font>
    <font>
      <sz val="13"/>
      <name val="ＭＳ 明朝"/>
      <family val="1"/>
      <charset val="128"/>
    </font>
    <font>
      <sz val="11"/>
      <name val="ＭＳ 明朝"/>
      <family val="1"/>
      <charset val="128"/>
    </font>
    <font>
      <sz val="10"/>
      <color rgb="FFFF0000"/>
      <name val="ＭＳ 明朝"/>
      <family val="1"/>
      <charset val="128"/>
    </font>
    <font>
      <sz val="13"/>
      <color rgb="FFFF0000"/>
      <name val="ＭＳ 明朝"/>
      <family val="1"/>
      <charset val="128"/>
    </font>
    <font>
      <sz val="11"/>
      <color rgb="FFFF0000"/>
      <name val="ＭＳ 明朝"/>
      <family val="1"/>
      <charset val="128"/>
    </font>
    <font>
      <sz val="6"/>
      <name val="ＭＳ Ｐゴシック"/>
      <family val="2"/>
      <charset val="128"/>
      <scheme val="minor"/>
    </font>
    <font>
      <sz val="6"/>
      <name val="ＭＳ Ｐゴシック"/>
      <family val="3"/>
      <charset val="128"/>
    </font>
    <font>
      <sz val="18"/>
      <name val="ＭＳ Ｐゴシック"/>
      <family val="2"/>
      <charset val="128"/>
      <scheme val="minor"/>
    </font>
    <font>
      <sz val="18"/>
      <name val="ＭＳ 明朝"/>
      <family val="1"/>
      <charset val="128"/>
    </font>
    <font>
      <sz val="11"/>
      <name val="ＭＳ Ｐゴシック"/>
      <family val="3"/>
      <charset val="128"/>
    </font>
    <font>
      <sz val="10"/>
      <color theme="1"/>
      <name val="ＭＳ 明朝"/>
      <family val="1"/>
      <charset val="128"/>
    </font>
    <font>
      <vertAlign val="superscript"/>
      <sz val="10"/>
      <color theme="1"/>
      <name val="ＭＳ 明朝"/>
      <family val="1"/>
      <charset val="128"/>
    </font>
    <font>
      <sz val="6"/>
      <name val="ＭＳ Ｐゴシック"/>
      <family val="3"/>
      <charset val="128"/>
      <scheme val="minor"/>
    </font>
    <font>
      <sz val="9"/>
      <color theme="1"/>
      <name val="ＭＳ 明朝"/>
      <family val="1"/>
      <charset val="128"/>
    </font>
    <font>
      <u/>
      <sz val="12"/>
      <color theme="10"/>
      <name val="ＭＳ 明朝"/>
      <family val="2"/>
      <charset val="128"/>
    </font>
    <font>
      <u/>
      <sz val="9"/>
      <color theme="10"/>
      <name val="ＭＳ 明朝"/>
      <family val="1"/>
      <charset val="128"/>
    </font>
    <font>
      <u/>
      <sz val="10"/>
      <color theme="10"/>
      <name val="ＭＳ 明朝"/>
      <family val="1"/>
      <charset val="128"/>
    </font>
    <font>
      <vertAlign val="superscript"/>
      <sz val="10"/>
      <name val="ＭＳ 明朝"/>
      <family val="1"/>
      <charset val="128"/>
    </font>
    <font>
      <sz val="6"/>
      <name val="ＭＳ 明朝"/>
      <family val="1"/>
      <charset val="128"/>
    </font>
    <font>
      <sz val="10"/>
      <color theme="1"/>
      <name val="ＭＳ ゴシック"/>
      <family val="3"/>
      <charset val="128"/>
    </font>
    <font>
      <vertAlign val="superscript"/>
      <sz val="10"/>
      <color theme="1"/>
      <name val="ＭＳ ゴシック"/>
      <family val="3"/>
      <charset val="128"/>
    </font>
    <font>
      <sz val="12"/>
      <name val="ＭＳ ゴシック"/>
      <family val="3"/>
      <charset val="128"/>
    </font>
    <font>
      <sz val="14"/>
      <color indexed="8"/>
      <name val="ＭＳ ゴシック"/>
      <family val="3"/>
      <charset val="128"/>
    </font>
    <font>
      <b/>
      <sz val="9"/>
      <color indexed="81"/>
      <name val="MS P ゴシック"/>
      <family val="3"/>
      <charset val="128"/>
    </font>
    <font>
      <sz val="9"/>
      <color indexed="81"/>
      <name val="MS P ゴシック"/>
      <family val="3"/>
      <charset val="128"/>
    </font>
    <font>
      <sz val="11"/>
      <color theme="1"/>
      <name val="ＭＳ 明朝"/>
      <family val="1"/>
      <charset val="128"/>
    </font>
    <font>
      <sz val="11"/>
      <color theme="1"/>
      <name val="ＭＳ ゴシック"/>
      <family val="3"/>
      <charset val="128"/>
    </font>
    <font>
      <u/>
      <sz val="12"/>
      <color rgb="FFFF0000"/>
      <name val="ＭＳ 明朝"/>
      <family val="1"/>
      <charset val="128"/>
    </font>
    <font>
      <sz val="11"/>
      <name val="ＭＳ ゴシック"/>
      <family val="3"/>
      <charset val="128"/>
    </font>
    <font>
      <sz val="9"/>
      <name val="ＭＳ 明朝"/>
      <family val="1"/>
      <charset val="128"/>
    </font>
    <font>
      <sz val="12"/>
      <color theme="1"/>
      <name val="ＭＳ 明朝"/>
      <family val="1"/>
      <charset val="128"/>
    </font>
    <font>
      <sz val="16"/>
      <name val="ＭＳ 明朝"/>
      <family val="1"/>
      <charset val="128"/>
    </font>
    <font>
      <sz val="12"/>
      <color theme="1"/>
      <name val="ＭＳ 明朝"/>
      <family val="2"/>
      <charset val="128"/>
    </font>
  </fonts>
  <fills count="3">
    <fill>
      <patternFill patternType="none"/>
    </fill>
    <fill>
      <patternFill patternType="gray125"/>
    </fill>
    <fill>
      <patternFill patternType="solid">
        <fgColor theme="5"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0">
    <xf numFmtId="0" fontId="0" fillId="0" borderId="0">
      <alignment vertical="center"/>
    </xf>
    <xf numFmtId="0" fontId="2" fillId="0" borderId="0">
      <alignment vertical="center"/>
    </xf>
    <xf numFmtId="0" fontId="17" fillId="0" borderId="0"/>
    <xf numFmtId="0" fontId="22" fillId="0" borderId="0" applyNumberForma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9" fillId="0" borderId="0"/>
    <xf numFmtId="0" fontId="6" fillId="0" borderId="0">
      <alignment vertical="center"/>
    </xf>
    <xf numFmtId="0" fontId="6" fillId="0" borderId="0">
      <alignment vertical="center"/>
    </xf>
    <xf numFmtId="38" fontId="40" fillId="0" borderId="0" applyFont="0" applyFill="0" applyBorder="0" applyAlignment="0" applyProtection="0">
      <alignment vertical="center"/>
    </xf>
  </cellStyleXfs>
  <cellXfs count="167">
    <xf numFmtId="0" fontId="0" fillId="0" borderId="0" xfId="0">
      <alignment vertical="center"/>
    </xf>
    <xf numFmtId="0" fontId="2" fillId="0" borderId="0" xfId="1">
      <alignment vertical="center"/>
    </xf>
    <xf numFmtId="0" fontId="2" fillId="2" borderId="0" xfId="1" applyFill="1" applyProtection="1">
      <alignment vertical="center"/>
      <protection locked="0"/>
    </xf>
    <xf numFmtId="0" fontId="5" fillId="2" borderId="0" xfId="1" applyFont="1" applyFill="1" applyProtection="1">
      <alignment vertical="center"/>
      <protection locked="0"/>
    </xf>
    <xf numFmtId="0" fontId="6" fillId="2" borderId="0" xfId="1" applyFont="1" applyFill="1" applyProtection="1">
      <alignment vertical="center"/>
      <protection locked="0"/>
    </xf>
    <xf numFmtId="0" fontId="7" fillId="2" borderId="1" xfId="1" applyFont="1" applyFill="1" applyBorder="1" applyAlignment="1" applyProtection="1">
      <alignment horizontal="left" vertical="center" wrapText="1"/>
      <protection locked="0"/>
    </xf>
    <xf numFmtId="0" fontId="8" fillId="2" borderId="1" xfId="1" applyFont="1" applyFill="1" applyBorder="1" applyAlignment="1" applyProtection="1">
      <alignment horizontal="center" vertical="center" wrapText="1"/>
      <protection locked="0"/>
    </xf>
    <xf numFmtId="176" fontId="9" fillId="2" borderId="1" xfId="1" applyNumberFormat="1" applyFont="1" applyFill="1" applyBorder="1" applyAlignment="1" applyProtection="1">
      <alignment horizontal="center" vertical="center" wrapText="1"/>
      <protection locked="0"/>
    </xf>
    <xf numFmtId="0" fontId="9" fillId="2" borderId="1" xfId="1" applyFont="1" applyFill="1" applyBorder="1" applyAlignment="1" applyProtection="1">
      <alignment horizontal="center" vertical="center" wrapText="1"/>
      <protection locked="0"/>
    </xf>
    <xf numFmtId="0" fontId="9" fillId="2" borderId="1" xfId="1" applyFont="1" applyFill="1" applyBorder="1" applyAlignment="1" applyProtection="1">
      <alignment horizontal="left" vertical="center"/>
      <protection locked="0"/>
    </xf>
    <xf numFmtId="0" fontId="7" fillId="2" borderId="1" xfId="1" applyFont="1" applyFill="1" applyBorder="1" applyAlignment="1" applyProtection="1">
      <alignment horizontal="left" vertical="center"/>
      <protection locked="0"/>
    </xf>
    <xf numFmtId="0" fontId="9" fillId="0" borderId="1" xfId="1" applyFont="1" applyBorder="1" applyAlignment="1">
      <alignment horizontal="center" vertical="center"/>
    </xf>
    <xf numFmtId="0" fontId="10" fillId="2" borderId="1" xfId="1" applyFont="1" applyFill="1" applyBorder="1" applyAlignment="1">
      <alignment horizontal="left" vertical="center" wrapText="1"/>
    </xf>
    <xf numFmtId="0" fontId="11" fillId="2" borderId="1" xfId="1" applyFont="1" applyFill="1" applyBorder="1" applyAlignment="1">
      <alignment horizontal="center" vertical="center" wrapText="1"/>
    </xf>
    <xf numFmtId="176" fontId="12" fillId="2" borderId="1" xfId="1" applyNumberFormat="1" applyFont="1" applyFill="1" applyBorder="1" applyAlignment="1">
      <alignment horizontal="center" vertical="center" wrapText="1"/>
    </xf>
    <xf numFmtId="0" fontId="12" fillId="2" borderId="1" xfId="1" applyFont="1" applyFill="1" applyBorder="1" applyAlignment="1">
      <alignment horizontal="center" vertical="center" wrapText="1"/>
    </xf>
    <xf numFmtId="0" fontId="12" fillId="2" borderId="1" xfId="1" applyFont="1" applyFill="1" applyBorder="1" applyAlignment="1">
      <alignment horizontal="left" vertical="center"/>
    </xf>
    <xf numFmtId="0" fontId="10" fillId="2" borderId="1" xfId="1" applyFont="1" applyFill="1" applyBorder="1" applyAlignment="1">
      <alignment horizontal="left" vertical="center"/>
    </xf>
    <xf numFmtId="0" fontId="9" fillId="0" borderId="1" xfId="1" applyFont="1" applyBorder="1" applyAlignment="1">
      <alignment horizontal="center" vertical="center" wrapText="1"/>
    </xf>
    <xf numFmtId="0" fontId="7" fillId="0" borderId="1" xfId="1" applyFont="1" applyBorder="1" applyAlignment="1">
      <alignment horizontal="center" vertical="center" wrapText="1"/>
    </xf>
    <xf numFmtId="0" fontId="7" fillId="0" borderId="0" xfId="1" applyFont="1" applyAlignment="1">
      <alignment horizontal="left" vertical="center"/>
    </xf>
    <xf numFmtId="0" fontId="9" fillId="0" borderId="0" xfId="1" applyFont="1" applyAlignment="1">
      <alignment horizontal="center" vertical="center"/>
    </xf>
    <xf numFmtId="0" fontId="9" fillId="0" borderId="0" xfId="1" applyFont="1" applyAlignment="1">
      <alignment horizontal="left" vertical="center"/>
    </xf>
    <xf numFmtId="0" fontId="6" fillId="0" borderId="0" xfId="1" applyFont="1" applyAlignment="1">
      <alignment horizontal="left" vertical="center"/>
    </xf>
    <xf numFmtId="0" fontId="7" fillId="0" borderId="0" xfId="2" applyFont="1" applyAlignment="1">
      <alignment vertical="center"/>
    </xf>
    <xf numFmtId="0" fontId="7" fillId="0" borderId="0" xfId="2" applyFont="1" applyAlignment="1">
      <alignment horizontal="left" vertical="center"/>
    </xf>
    <xf numFmtId="0" fontId="18" fillId="0" borderId="0" xfId="0" applyFont="1">
      <alignment vertical="center"/>
    </xf>
    <xf numFmtId="0" fontId="21" fillId="0" borderId="0" xfId="0" applyFont="1">
      <alignment vertical="center"/>
    </xf>
    <xf numFmtId="0" fontId="23" fillId="0" borderId="0" xfId="3" applyFont="1" applyBorder="1" applyAlignment="1">
      <alignment vertical="center"/>
    </xf>
    <xf numFmtId="0" fontId="23" fillId="0" borderId="0" xfId="3" applyFont="1" applyBorder="1" applyAlignment="1">
      <alignment vertical="center" shrinkToFit="1"/>
    </xf>
    <xf numFmtId="0" fontId="24" fillId="0" borderId="0" xfId="3" applyFont="1" applyBorder="1" applyAlignment="1">
      <alignment vertical="center"/>
    </xf>
    <xf numFmtId="0" fontId="21" fillId="0" borderId="0" xfId="0" applyFont="1" applyAlignment="1">
      <alignment vertical="center" shrinkToFit="1"/>
    </xf>
    <xf numFmtId="49" fontId="10" fillId="0" borderId="7" xfId="4" quotePrefix="1" applyNumberFormat="1" applyFont="1" applyBorder="1" applyAlignment="1">
      <alignment horizontal="center" vertical="center"/>
    </xf>
    <xf numFmtId="177" fontId="10" fillId="0" borderId="4" xfId="4" applyNumberFormat="1" applyFont="1" applyFill="1" applyBorder="1" applyAlignment="1">
      <alignment horizontal="right" vertical="center"/>
    </xf>
    <xf numFmtId="177" fontId="10" fillId="2" borderId="4" xfId="4" applyNumberFormat="1" applyFont="1" applyFill="1" applyBorder="1" applyAlignment="1">
      <alignment horizontal="right" vertical="center"/>
    </xf>
    <xf numFmtId="177" fontId="10" fillId="0" borderId="8" xfId="4" applyNumberFormat="1" applyFont="1" applyFill="1" applyBorder="1" applyAlignment="1">
      <alignment horizontal="right" vertical="center"/>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11" xfId="2" applyFont="1" applyBorder="1" applyAlignment="1">
      <alignment horizontal="center" vertical="center" wrapText="1"/>
    </xf>
    <xf numFmtId="0" fontId="7" fillId="0" borderId="12" xfId="2" applyFont="1" applyBorder="1" applyAlignment="1">
      <alignment horizontal="center" vertical="center"/>
    </xf>
    <xf numFmtId="0" fontId="7" fillId="0" borderId="14" xfId="2" applyFont="1" applyBorder="1" applyAlignment="1">
      <alignment horizontal="center" vertical="center" wrapText="1"/>
    </xf>
    <xf numFmtId="0" fontId="7" fillId="0" borderId="15" xfId="2" applyFont="1" applyBorder="1" applyAlignment="1">
      <alignment horizontal="center" vertical="center" wrapText="1"/>
    </xf>
    <xf numFmtId="0" fontId="7" fillId="0" borderId="3" xfId="2" applyFont="1" applyBorder="1" applyAlignment="1">
      <alignment horizontal="center" vertical="center" wrapText="1"/>
    </xf>
    <xf numFmtId="0" fontId="7" fillId="0" borderId="3" xfId="2" applyFont="1" applyBorder="1" applyAlignment="1">
      <alignment horizontal="center" vertical="center"/>
    </xf>
    <xf numFmtId="0" fontId="7" fillId="0" borderId="16" xfId="2" applyFont="1" applyBorder="1"/>
    <xf numFmtId="0" fontId="29" fillId="0" borderId="0" xfId="5" applyFont="1">
      <alignment vertical="center"/>
    </xf>
    <xf numFmtId="0" fontId="7" fillId="0" borderId="0" xfId="2" applyFont="1" applyAlignment="1">
      <alignment horizontal="center" vertical="center"/>
    </xf>
    <xf numFmtId="0" fontId="33" fillId="0" borderId="0" xfId="1" applyFont="1">
      <alignment vertical="center"/>
    </xf>
    <xf numFmtId="58" fontId="12" fillId="2" borderId="1" xfId="1" applyNumberFormat="1" applyFont="1" applyFill="1" applyBorder="1" applyAlignment="1">
      <alignment horizontal="left" vertical="center"/>
    </xf>
    <xf numFmtId="0" fontId="33" fillId="0" borderId="1" xfId="1" applyFont="1" applyBorder="1" applyAlignment="1">
      <alignment horizontal="center" vertical="center" wrapText="1"/>
    </xf>
    <xf numFmtId="0" fontId="33" fillId="0" borderId="0" xfId="1" applyFont="1" applyAlignment="1">
      <alignment vertical="center" wrapText="1"/>
    </xf>
    <xf numFmtId="0" fontId="33" fillId="0" borderId="0" xfId="1" applyFont="1" applyAlignment="1">
      <alignment horizontal="center" vertical="center"/>
    </xf>
    <xf numFmtId="0" fontId="12" fillId="2" borderId="1" xfId="1" applyFont="1" applyFill="1" applyBorder="1" applyAlignment="1">
      <alignment vertical="center" wrapText="1"/>
    </xf>
    <xf numFmtId="0" fontId="33" fillId="0" borderId="16" xfId="1" applyFont="1" applyBorder="1" applyAlignment="1">
      <alignment horizontal="left" vertical="center"/>
    </xf>
    <xf numFmtId="0" fontId="34" fillId="0" borderId="0" xfId="1" applyFont="1" applyAlignment="1">
      <alignment vertical="center" shrinkToFit="1"/>
    </xf>
    <xf numFmtId="0" fontId="33" fillId="0" borderId="17" xfId="1" applyFont="1" applyBorder="1" applyAlignment="1">
      <alignment horizontal="left" vertical="center"/>
    </xf>
    <xf numFmtId="0" fontId="35" fillId="2" borderId="1" xfId="3" applyFont="1" applyFill="1" applyBorder="1" applyAlignment="1" applyProtection="1">
      <alignment horizontal="left" vertical="center"/>
      <protection locked="0"/>
    </xf>
    <xf numFmtId="0" fontId="33" fillId="0" borderId="1" xfId="1" applyFont="1" applyBorder="1" applyAlignment="1">
      <alignment horizontal="center" vertical="center" shrinkToFit="1"/>
    </xf>
    <xf numFmtId="0" fontId="12" fillId="2" borderId="1" xfId="1" applyFont="1" applyFill="1" applyBorder="1" applyAlignment="1" applyProtection="1">
      <alignment horizontal="left" vertical="center"/>
      <protection locked="0"/>
    </xf>
    <xf numFmtId="0" fontId="12" fillId="2" borderId="1" xfId="1" applyFont="1" applyFill="1" applyBorder="1" applyAlignment="1" applyProtection="1">
      <alignment horizontal="left" vertical="center" wrapText="1"/>
      <protection locked="0"/>
    </xf>
    <xf numFmtId="0" fontId="33" fillId="0" borderId="1" xfId="1" applyFont="1" applyBorder="1" applyAlignment="1">
      <alignment horizontal="center" vertical="center" wrapText="1" shrinkToFit="1"/>
    </xf>
    <xf numFmtId="0" fontId="9" fillId="0" borderId="1" xfId="1" applyFont="1" applyBorder="1" applyAlignment="1">
      <alignment horizontal="center" vertical="center" shrinkToFit="1"/>
    </xf>
    <xf numFmtId="0" fontId="9" fillId="0" borderId="1" xfId="1" applyFont="1" applyBorder="1" applyAlignment="1">
      <alignment horizontal="center" vertical="center" wrapText="1" shrinkToFit="1"/>
    </xf>
    <xf numFmtId="0" fontId="34" fillId="0" borderId="0" xfId="1" applyFont="1">
      <alignment vertical="center"/>
    </xf>
    <xf numFmtId="0" fontId="33" fillId="0" borderId="0" xfId="1" applyFont="1" applyAlignment="1">
      <alignment horizontal="centerContinuous" vertical="center"/>
    </xf>
    <xf numFmtId="0" fontId="36" fillId="0" borderId="0" xfId="6" applyFont="1" applyAlignment="1">
      <alignment horizontal="centerContinuous" vertical="center"/>
    </xf>
    <xf numFmtId="0" fontId="37" fillId="0" borderId="0" xfId="1" applyFont="1" applyAlignment="1">
      <alignment horizontal="right" vertical="center"/>
    </xf>
    <xf numFmtId="0" fontId="6" fillId="0" borderId="0" xfId="7">
      <alignment vertical="center"/>
    </xf>
    <xf numFmtId="0" fontId="38" fillId="0" borderId="0" xfId="7" applyFont="1">
      <alignment vertical="center"/>
    </xf>
    <xf numFmtId="0" fontId="6" fillId="2" borderId="0" xfId="7" applyFill="1">
      <alignment vertical="center"/>
    </xf>
    <xf numFmtId="178" fontId="6" fillId="0" borderId="1" xfId="7" applyNumberFormat="1" applyBorder="1">
      <alignment vertical="center"/>
    </xf>
    <xf numFmtId="178" fontId="6" fillId="0" borderId="1" xfId="7" applyNumberFormat="1" applyBorder="1" applyAlignment="1">
      <alignment horizontal="center" vertical="center"/>
    </xf>
    <xf numFmtId="0" fontId="6" fillId="0" borderId="1" xfId="7" applyBorder="1" applyAlignment="1">
      <alignment horizontal="center" vertical="center"/>
    </xf>
    <xf numFmtId="178" fontId="6" fillId="0" borderId="2" xfId="7" applyNumberFormat="1" applyBorder="1">
      <alignment vertical="center"/>
    </xf>
    <xf numFmtId="0" fontId="6" fillId="0" borderId="2" xfId="7" applyBorder="1">
      <alignment vertical="center"/>
    </xf>
    <xf numFmtId="178" fontId="6" fillId="2" borderId="18" xfId="7" applyNumberFormat="1" applyFill="1" applyBorder="1">
      <alignment vertical="center"/>
    </xf>
    <xf numFmtId="178" fontId="6" fillId="0" borderId="18" xfId="7" applyNumberFormat="1" applyBorder="1">
      <alignment vertical="center"/>
    </xf>
    <xf numFmtId="0" fontId="6" fillId="0" borderId="18" xfId="7" applyBorder="1">
      <alignment vertical="center"/>
    </xf>
    <xf numFmtId="178" fontId="6" fillId="0" borderId="3" xfId="7" applyNumberFormat="1" applyBorder="1">
      <alignment vertical="center"/>
    </xf>
    <xf numFmtId="0" fontId="6" fillId="0" borderId="0" xfId="7" applyAlignment="1">
      <alignment horizontal="right" vertical="center"/>
    </xf>
    <xf numFmtId="0" fontId="2" fillId="0" borderId="0" xfId="1" applyAlignment="1"/>
    <xf numFmtId="0" fontId="6" fillId="0" borderId="0" xfId="8">
      <alignment vertical="center"/>
    </xf>
    <xf numFmtId="179" fontId="6" fillId="0" borderId="0" xfId="8" applyNumberFormat="1" applyAlignment="1">
      <alignment horizontal="left" vertical="center" indent="1"/>
    </xf>
    <xf numFmtId="0" fontId="6" fillId="0" borderId="0" xfId="8" applyAlignment="1">
      <alignment horizontal="right" vertical="center"/>
    </xf>
    <xf numFmtId="0" fontId="6" fillId="0" borderId="2" xfId="8" applyBorder="1" applyAlignment="1">
      <alignment horizontal="distributed" vertical="center"/>
    </xf>
    <xf numFmtId="0" fontId="6" fillId="0" borderId="24" xfId="8" applyBorder="1" applyAlignment="1">
      <alignment horizontal="distributed" vertical="center"/>
    </xf>
    <xf numFmtId="0" fontId="6" fillId="0" borderId="26" xfId="8" applyBorder="1" applyAlignment="1">
      <alignment horizontal="center" vertical="center"/>
    </xf>
    <xf numFmtId="0" fontId="9" fillId="0" borderId="0" xfId="2" applyFont="1" applyAlignment="1">
      <alignment horizontal="left" vertical="center"/>
    </xf>
    <xf numFmtId="0" fontId="7" fillId="0" borderId="0" xfId="2" applyFont="1"/>
    <xf numFmtId="0" fontId="7" fillId="0" borderId="16" xfId="2" applyFont="1" applyBorder="1" applyAlignment="1">
      <alignment horizontal="left"/>
    </xf>
    <xf numFmtId="0" fontId="7" fillId="0" borderId="20" xfId="2" applyFont="1" applyBorder="1" applyAlignment="1">
      <alignment horizontal="center" vertical="center" wrapText="1"/>
    </xf>
    <xf numFmtId="0" fontId="7" fillId="0" borderId="27" xfId="2" applyFont="1" applyBorder="1" applyAlignment="1">
      <alignment vertical="center"/>
    </xf>
    <xf numFmtId="0" fontId="10" fillId="0" borderId="16" xfId="2" applyFont="1" applyBorder="1" applyAlignment="1">
      <alignment horizontal="left"/>
    </xf>
    <xf numFmtId="0" fontId="10" fillId="2" borderId="24" xfId="2" applyFont="1" applyFill="1" applyBorder="1" applyAlignment="1">
      <alignment vertical="center" wrapText="1"/>
    </xf>
    <xf numFmtId="0" fontId="10" fillId="2" borderId="21" xfId="2" applyFont="1" applyFill="1" applyBorder="1" applyAlignment="1">
      <alignment vertical="center" wrapText="1"/>
    </xf>
    <xf numFmtId="177" fontId="10" fillId="2" borderId="24" xfId="9" applyNumberFormat="1" applyFont="1" applyFill="1" applyBorder="1" applyAlignment="1">
      <alignment vertical="center" wrapText="1"/>
    </xf>
    <xf numFmtId="38" fontId="10" fillId="2" borderId="24" xfId="9" applyFont="1" applyFill="1" applyBorder="1" applyAlignment="1">
      <alignment vertical="center" wrapText="1"/>
    </xf>
    <xf numFmtId="177" fontId="10" fillId="0" borderId="3" xfId="9" applyNumberFormat="1" applyFont="1" applyFill="1" applyBorder="1" applyAlignment="1">
      <alignment vertical="center" wrapText="1"/>
    </xf>
    <xf numFmtId="177" fontId="10" fillId="0" borderId="24" xfId="9" applyNumberFormat="1" applyFont="1" applyFill="1" applyBorder="1" applyAlignment="1">
      <alignment horizontal="right" vertical="center"/>
    </xf>
    <xf numFmtId="0" fontId="10" fillId="2" borderId="28" xfId="2" applyFont="1" applyFill="1" applyBorder="1" applyAlignment="1">
      <alignment vertical="center" wrapText="1"/>
    </xf>
    <xf numFmtId="0" fontId="10" fillId="2" borderId="29" xfId="2" applyFont="1" applyFill="1" applyBorder="1" applyAlignment="1">
      <alignment vertical="center" wrapText="1"/>
    </xf>
    <xf numFmtId="177" fontId="10" fillId="2" borderId="28" xfId="9" applyNumberFormat="1" applyFont="1" applyFill="1" applyBorder="1" applyAlignment="1">
      <alignment vertical="center" wrapText="1"/>
    </xf>
    <xf numFmtId="38" fontId="10" fillId="2" borderId="28" xfId="9" applyFont="1" applyFill="1" applyBorder="1" applyAlignment="1">
      <alignment vertical="center" wrapText="1"/>
    </xf>
    <xf numFmtId="177" fontId="10" fillId="0" borderId="13" xfId="9" applyNumberFormat="1" applyFont="1" applyFill="1" applyBorder="1" applyAlignment="1">
      <alignment vertical="center" wrapText="1"/>
    </xf>
    <xf numFmtId="177" fontId="10" fillId="0" borderId="28" xfId="9" applyNumberFormat="1" applyFont="1" applyFill="1" applyBorder="1" applyAlignment="1">
      <alignment horizontal="right" vertical="center"/>
    </xf>
    <xf numFmtId="177" fontId="10" fillId="0" borderId="18" xfId="9" applyNumberFormat="1" applyFont="1" applyFill="1" applyBorder="1" applyAlignment="1">
      <alignment horizontal="right" vertical="center"/>
    </xf>
    <xf numFmtId="0" fontId="10" fillId="2" borderId="18" xfId="2" applyFont="1" applyFill="1" applyBorder="1" applyAlignment="1">
      <alignment vertical="center" wrapText="1"/>
    </xf>
    <xf numFmtId="0" fontId="10" fillId="2" borderId="30" xfId="2" applyFont="1" applyFill="1" applyBorder="1" applyAlignment="1">
      <alignment vertical="center" wrapText="1"/>
    </xf>
    <xf numFmtId="177" fontId="10" fillId="2" borderId="18" xfId="9" applyNumberFormat="1" applyFont="1" applyFill="1" applyBorder="1" applyAlignment="1">
      <alignment vertical="center" wrapText="1"/>
    </xf>
    <xf numFmtId="177" fontId="10" fillId="0" borderId="28" xfId="9" applyNumberFormat="1" applyFont="1" applyFill="1" applyBorder="1" applyAlignment="1">
      <alignment vertical="center" wrapText="1"/>
    </xf>
    <xf numFmtId="177" fontId="10" fillId="0" borderId="13" xfId="9" applyNumberFormat="1" applyFont="1" applyFill="1" applyBorder="1" applyAlignment="1">
      <alignment horizontal="right" vertical="center"/>
    </xf>
    <xf numFmtId="177" fontId="10" fillId="0" borderId="18" xfId="9" applyNumberFormat="1" applyFont="1" applyFill="1" applyBorder="1" applyAlignment="1">
      <alignment vertical="center" wrapText="1"/>
    </xf>
    <xf numFmtId="0" fontId="10" fillId="2" borderId="13" xfId="2" applyFont="1" applyFill="1" applyBorder="1" applyAlignment="1">
      <alignment vertical="center" wrapText="1"/>
    </xf>
    <xf numFmtId="38" fontId="10" fillId="2" borderId="13" xfId="9" applyFont="1" applyFill="1" applyBorder="1" applyAlignment="1">
      <alignment vertical="center" wrapText="1"/>
    </xf>
    <xf numFmtId="0" fontId="10" fillId="2" borderId="2" xfId="2" applyFont="1" applyFill="1" applyBorder="1" applyAlignment="1">
      <alignment vertical="center" wrapText="1"/>
    </xf>
    <xf numFmtId="0" fontId="10" fillId="2" borderId="12" xfId="2" applyFont="1" applyFill="1" applyBorder="1" applyAlignment="1">
      <alignment vertical="center" wrapText="1"/>
    </xf>
    <xf numFmtId="0" fontId="10" fillId="2" borderId="31" xfId="2" applyFont="1" applyFill="1" applyBorder="1" applyAlignment="1">
      <alignment vertical="center" wrapText="1"/>
    </xf>
    <xf numFmtId="177" fontId="10" fillId="2" borderId="2" xfId="9" applyNumberFormat="1" applyFont="1" applyFill="1" applyBorder="1" applyAlignment="1">
      <alignment vertical="center" wrapText="1"/>
    </xf>
    <xf numFmtId="38" fontId="10" fillId="2" borderId="12" xfId="9" applyFont="1" applyFill="1" applyBorder="1" applyAlignment="1">
      <alignment vertical="center" wrapText="1"/>
    </xf>
    <xf numFmtId="177" fontId="10" fillId="0" borderId="12" xfId="9" applyNumberFormat="1" applyFont="1" applyFill="1" applyBorder="1" applyAlignment="1">
      <alignment vertical="center" wrapText="1"/>
    </xf>
    <xf numFmtId="177" fontId="10" fillId="0" borderId="12" xfId="9" applyNumberFormat="1" applyFont="1" applyFill="1" applyBorder="1" applyAlignment="1">
      <alignment horizontal="right" vertical="center"/>
    </xf>
    <xf numFmtId="177" fontId="10" fillId="0" borderId="1" xfId="9" applyNumberFormat="1" applyFont="1" applyFill="1" applyBorder="1" applyAlignment="1">
      <alignment horizontal="right" vertical="center"/>
    </xf>
    <xf numFmtId="177" fontId="10" fillId="0" borderId="6" xfId="9" applyNumberFormat="1" applyFont="1" applyFill="1" applyBorder="1" applyAlignment="1">
      <alignment horizontal="right" vertical="center"/>
    </xf>
    <xf numFmtId="177" fontId="10" fillId="0" borderId="32" xfId="9" applyNumberFormat="1" applyFont="1" applyFill="1" applyBorder="1" applyAlignment="1">
      <alignment horizontal="right" vertical="center"/>
    </xf>
    <xf numFmtId="177" fontId="10" fillId="2" borderId="1" xfId="4" applyNumberFormat="1" applyFont="1" applyFill="1" applyBorder="1" applyAlignment="1">
      <alignment horizontal="right" vertical="center"/>
    </xf>
    <xf numFmtId="0" fontId="7" fillId="0" borderId="12" xfId="2" applyFont="1" applyBorder="1" applyAlignment="1">
      <alignment horizontal="center" vertical="center" wrapText="1"/>
    </xf>
    <xf numFmtId="0" fontId="16" fillId="0" borderId="0" xfId="1" applyFont="1" applyAlignment="1">
      <alignment horizontal="center" vertical="center"/>
    </xf>
    <xf numFmtId="0" fontId="15" fillId="0" borderId="0" xfId="1" applyFont="1" applyAlignment="1">
      <alignment horizontal="center" vertical="center"/>
    </xf>
    <xf numFmtId="0" fontId="9" fillId="0" borderId="3" xfId="1" applyFont="1" applyBorder="1" applyAlignment="1">
      <alignment horizontal="center" vertical="center"/>
    </xf>
    <xf numFmtId="0" fontId="5" fillId="0" borderId="2" xfId="1" applyFont="1" applyBorder="1" applyAlignment="1">
      <alignment horizontal="center" vertical="center"/>
    </xf>
    <xf numFmtId="0" fontId="9" fillId="0" borderId="6" xfId="1" applyFont="1" applyBorder="1" applyAlignment="1">
      <alignment horizontal="center" vertical="center"/>
    </xf>
    <xf numFmtId="0" fontId="5" fillId="0" borderId="4" xfId="1" applyFont="1" applyBorder="1" applyAlignment="1">
      <alignment horizontal="center" vertical="center"/>
    </xf>
    <xf numFmtId="0" fontId="7" fillId="0" borderId="6" xfId="1" applyFont="1" applyBorder="1" applyAlignment="1">
      <alignment horizontal="center" vertical="center" wrapText="1"/>
    </xf>
    <xf numFmtId="0" fontId="5" fillId="0" borderId="5" xfId="1" applyFont="1" applyBorder="1" applyAlignment="1">
      <alignment horizontal="center" vertical="center" wrapText="1"/>
    </xf>
    <xf numFmtId="0" fontId="5" fillId="0" borderId="4" xfId="1" applyFont="1" applyBorder="1" applyAlignment="1">
      <alignment horizontal="center" vertical="center" wrapText="1"/>
    </xf>
    <xf numFmtId="0" fontId="9" fillId="0" borderId="3" xfId="1" applyFont="1" applyBorder="1" applyAlignment="1">
      <alignment horizontal="center" vertical="center" wrapText="1"/>
    </xf>
    <xf numFmtId="0" fontId="30" fillId="0" borderId="0" xfId="5" applyFont="1" applyAlignment="1">
      <alignment horizontal="center" vertical="center"/>
    </xf>
    <xf numFmtId="0" fontId="7" fillId="0" borderId="6" xfId="2" applyFont="1" applyBorder="1" applyAlignment="1">
      <alignment horizontal="center" vertical="center" wrapText="1"/>
    </xf>
    <xf numFmtId="0" fontId="7" fillId="0" borderId="5" xfId="2" applyFont="1" applyBorder="1" applyAlignment="1">
      <alignment horizontal="center" vertical="center" wrapText="1"/>
    </xf>
    <xf numFmtId="0" fontId="7" fillId="0" borderId="4" xfId="2" applyFont="1" applyBorder="1" applyAlignment="1">
      <alignment horizontal="center" vertical="center" wrapText="1"/>
    </xf>
    <xf numFmtId="0" fontId="7" fillId="0" borderId="16" xfId="2" applyFont="1" applyBorder="1" applyAlignment="1">
      <alignment horizontal="left"/>
    </xf>
    <xf numFmtId="0" fontId="7" fillId="0" borderId="3" xfId="2" applyFont="1" applyBorder="1" applyAlignment="1">
      <alignment horizontal="center" vertical="center" wrapText="1"/>
    </xf>
    <xf numFmtId="0" fontId="7" fillId="0" borderId="2" xfId="2" applyFont="1" applyBorder="1" applyAlignment="1">
      <alignment horizontal="center" vertical="center" wrapText="1"/>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6" fillId="0" borderId="0" xfId="7" applyAlignment="1">
      <alignment horizontal="left" vertical="top" wrapText="1"/>
    </xf>
    <xf numFmtId="0" fontId="6" fillId="0" borderId="0" xfId="7" applyAlignment="1">
      <alignment horizontal="center" vertical="center"/>
    </xf>
    <xf numFmtId="0" fontId="6" fillId="0" borderId="6" xfId="7" applyBorder="1" applyAlignment="1">
      <alignment horizontal="center" vertical="center"/>
    </xf>
    <xf numFmtId="0" fontId="6" fillId="0" borderId="4" xfId="7" applyBorder="1" applyAlignment="1">
      <alignment horizontal="center" vertical="center"/>
    </xf>
    <xf numFmtId="0" fontId="6" fillId="0" borderId="0" xfId="8" applyAlignment="1">
      <alignment horizontal="center" vertical="center"/>
    </xf>
    <xf numFmtId="0" fontId="39" fillId="0" borderId="0" xfId="8" applyFont="1" applyAlignment="1">
      <alignment horizontal="center" vertical="center"/>
    </xf>
    <xf numFmtId="0" fontId="6" fillId="0" borderId="3" xfId="8" applyBorder="1" applyAlignment="1">
      <alignment horizontal="center" vertical="center"/>
    </xf>
    <xf numFmtId="0" fontId="6" fillId="0" borderId="2" xfId="8" applyBorder="1" applyAlignment="1">
      <alignment horizontal="center" vertical="center"/>
    </xf>
    <xf numFmtId="0" fontId="4" fillId="2" borderId="6" xfId="8" applyFont="1" applyFill="1" applyBorder="1" applyAlignment="1" applyProtection="1">
      <alignment horizontal="center" vertical="center"/>
      <protection locked="0"/>
    </xf>
    <xf numFmtId="0" fontId="4" fillId="2" borderId="5" xfId="8" applyFont="1" applyFill="1" applyBorder="1" applyAlignment="1" applyProtection="1">
      <alignment horizontal="center" vertical="center"/>
      <protection locked="0"/>
    </xf>
    <xf numFmtId="0" fontId="6" fillId="0" borderId="5" xfId="8" applyBorder="1" applyAlignment="1">
      <alignment horizontal="center" vertical="center"/>
    </xf>
    <xf numFmtId="0" fontId="6" fillId="0" borderId="4" xfId="8" applyBorder="1" applyAlignment="1">
      <alignment horizontal="center" vertical="center"/>
    </xf>
    <xf numFmtId="49" fontId="4" fillId="2" borderId="25" xfId="8" applyNumberFormat="1" applyFont="1" applyFill="1" applyBorder="1" applyAlignment="1" applyProtection="1">
      <alignment horizontal="center" vertical="center"/>
      <protection locked="0"/>
    </xf>
    <xf numFmtId="49" fontId="4" fillId="2" borderId="5" xfId="8" applyNumberFormat="1" applyFont="1" applyFill="1" applyBorder="1" applyAlignment="1" applyProtection="1">
      <alignment horizontal="center" vertical="center"/>
      <protection locked="0"/>
    </xf>
    <xf numFmtId="49" fontId="4" fillId="2" borderId="4" xfId="8" applyNumberFormat="1" applyFont="1" applyFill="1" applyBorder="1" applyAlignment="1" applyProtection="1">
      <alignment horizontal="center" vertical="center"/>
      <protection locked="0"/>
    </xf>
    <xf numFmtId="0" fontId="4" fillId="2" borderId="23" xfId="8" applyFont="1" applyFill="1" applyBorder="1" applyProtection="1">
      <alignment vertical="center"/>
      <protection locked="0"/>
    </xf>
    <xf numFmtId="0" fontId="4" fillId="2" borderId="22" xfId="8" applyFont="1" applyFill="1" applyBorder="1" applyProtection="1">
      <alignment vertical="center"/>
      <protection locked="0"/>
    </xf>
    <xf numFmtId="0" fontId="4" fillId="2" borderId="21" xfId="8" applyFont="1" applyFill="1" applyBorder="1" applyProtection="1">
      <alignment vertical="center"/>
      <protection locked="0"/>
    </xf>
    <xf numFmtId="0" fontId="4" fillId="2" borderId="20" xfId="8" applyFont="1" applyFill="1" applyBorder="1" applyProtection="1">
      <alignment vertical="center"/>
      <protection locked="0"/>
    </xf>
    <xf numFmtId="0" fontId="4" fillId="2" borderId="11" xfId="8" applyFont="1" applyFill="1" applyBorder="1" applyProtection="1">
      <alignment vertical="center"/>
      <protection locked="0"/>
    </xf>
    <xf numFmtId="0" fontId="4" fillId="2" borderId="19" xfId="8" applyFont="1" applyFill="1" applyBorder="1" applyProtection="1">
      <alignment vertical="center"/>
      <protection locked="0"/>
    </xf>
    <xf numFmtId="179" fontId="6" fillId="0" borderId="0" xfId="8" applyNumberFormat="1" applyAlignment="1" applyProtection="1">
      <alignment horizontal="left" vertical="center" indent="1"/>
      <protection locked="0"/>
    </xf>
  </cellXfs>
  <cellStyles count="10">
    <cellStyle name="ハイパーリンク" xfId="3" builtinId="8"/>
    <cellStyle name="桁区切り" xfId="9" builtinId="6"/>
    <cellStyle name="桁区切り 2" xfId="4" xr:uid="{F41AB631-EC5F-41E1-A7F4-5EC8DB753A36}"/>
    <cellStyle name="標準" xfId="0" builtinId="0"/>
    <cellStyle name="標準 2 2" xfId="7" xr:uid="{37223648-4424-42EB-A2E0-6725D62540D6}"/>
    <cellStyle name="標準 3" xfId="5" xr:uid="{239EE6A0-0DCA-4B35-9CA5-77E4D2E6C52F}"/>
    <cellStyle name="標準 4" xfId="1" xr:uid="{9AFA1011-68E4-4D72-B632-51F4FAEFBEF3}"/>
    <cellStyle name="標準 5 2" xfId="8" xr:uid="{0560D22A-1986-4674-880A-F16917E158DB}"/>
    <cellStyle name="標準_◆【別紙1-1、1-2】計画書" xfId="2" xr:uid="{1980D8FC-2F2E-4885-8312-6719707D4E4B}"/>
    <cellStyle name="標準_申請_別紙２５－(6)" xfId="6" xr:uid="{68A08C0D-C6EB-48D2-B40E-53EFC59999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82550</xdr:colOff>
      <xdr:row>0</xdr:row>
      <xdr:rowOff>228600</xdr:rowOff>
    </xdr:from>
    <xdr:to>
      <xdr:col>3</xdr:col>
      <xdr:colOff>1219934</xdr:colOff>
      <xdr:row>2</xdr:row>
      <xdr:rowOff>137160</xdr:rowOff>
    </xdr:to>
    <xdr:sp macro="" textlink="">
      <xdr:nvSpPr>
        <xdr:cNvPr id="2" name="テキスト ボックス 1">
          <a:extLst>
            <a:ext uri="{FF2B5EF4-FFF2-40B4-BE49-F238E27FC236}">
              <a16:creationId xmlns:a16="http://schemas.microsoft.com/office/drawing/2014/main" id="{E58B685D-83FE-48D5-97A0-D53407CD2333}"/>
            </a:ext>
          </a:extLst>
        </xdr:cNvPr>
        <xdr:cNvSpPr txBox="1"/>
      </xdr:nvSpPr>
      <xdr:spPr>
        <a:xfrm>
          <a:off x="2094230" y="182880"/>
          <a:ext cx="1259304" cy="320040"/>
        </a:xfrm>
        <a:prstGeom prst="rect">
          <a:avLst/>
        </a:prstGeom>
        <a:solidFill>
          <a:srgbClr val="FFFFCC"/>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ja-JP" altLang="en-US" sz="1200">
              <a:solidFill>
                <a:schemeClr val="tx1"/>
              </a:solidFill>
              <a:effectLst/>
              <a:latin typeface="ＭＳ 明朝" panose="02020609040205080304" pitchFamily="17" charset="-128"/>
              <a:ea typeface="ＭＳ 明朝" panose="02020609040205080304" pitchFamily="17" charset="-128"/>
              <a:cs typeface="+mn-cs"/>
            </a:rPr>
            <a:t>フリガナは半角カタカナで入力</a:t>
          </a:r>
          <a:endParaRPr lang="en-US" altLang="ja-JP" sz="1200">
            <a:solidFill>
              <a:schemeClr val="tx1"/>
            </a:solidFill>
            <a:effectLst/>
            <a:latin typeface="ＭＳ 明朝" panose="02020609040205080304" pitchFamily="17" charset="-128"/>
            <a:ea typeface="ＭＳ 明朝" panose="02020609040205080304" pitchFamily="17" charset="-128"/>
            <a:cs typeface="+mn-cs"/>
          </a:endParaRPr>
        </a:p>
      </xdr:txBody>
    </xdr:sp>
    <xdr:clientData/>
  </xdr:twoCellAnchor>
  <xdr:twoCellAnchor>
    <xdr:from>
      <xdr:col>2</xdr:col>
      <xdr:colOff>753110</xdr:colOff>
      <xdr:row>2</xdr:row>
      <xdr:rowOff>137160</xdr:rowOff>
    </xdr:from>
    <xdr:to>
      <xdr:col>3</xdr:col>
      <xdr:colOff>3438</xdr:colOff>
      <xdr:row>6</xdr:row>
      <xdr:rowOff>45720</xdr:rowOff>
    </xdr:to>
    <xdr:cxnSp macro="">
      <xdr:nvCxnSpPr>
        <xdr:cNvPr id="3" name="直線矢印コネクタ 2">
          <a:extLst>
            <a:ext uri="{FF2B5EF4-FFF2-40B4-BE49-F238E27FC236}">
              <a16:creationId xmlns:a16="http://schemas.microsoft.com/office/drawing/2014/main" id="{7F09F66E-F20D-469E-B264-07439845DAEC}"/>
            </a:ext>
          </a:extLst>
        </xdr:cNvPr>
        <xdr:cNvCxnSpPr/>
      </xdr:nvCxnSpPr>
      <xdr:spPr>
        <a:xfrm flipH="1">
          <a:off x="2680970" y="502920"/>
          <a:ext cx="4708" cy="64008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120650</xdr:colOff>
      <xdr:row>1</xdr:row>
      <xdr:rowOff>129540</xdr:rowOff>
    </xdr:from>
    <xdr:to>
      <xdr:col>9</xdr:col>
      <xdr:colOff>3415282</xdr:colOff>
      <xdr:row>3</xdr:row>
      <xdr:rowOff>52793</xdr:rowOff>
    </xdr:to>
    <xdr:sp macro="" textlink="">
      <xdr:nvSpPr>
        <xdr:cNvPr id="4" name="テキスト ボックス 3">
          <a:extLst>
            <a:ext uri="{FF2B5EF4-FFF2-40B4-BE49-F238E27FC236}">
              <a16:creationId xmlns:a16="http://schemas.microsoft.com/office/drawing/2014/main" id="{BBB1377E-0BE8-4141-A922-06EBA1258E42}"/>
            </a:ext>
          </a:extLst>
        </xdr:cNvPr>
        <xdr:cNvSpPr txBox="1"/>
      </xdr:nvSpPr>
      <xdr:spPr>
        <a:xfrm>
          <a:off x="6826250" y="312420"/>
          <a:ext cx="551432" cy="289013"/>
        </a:xfrm>
        <a:prstGeom prst="rect">
          <a:avLst/>
        </a:prstGeom>
        <a:solidFill>
          <a:srgbClr val="FFFFCC"/>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ja-JP" altLang="en-US" sz="1200">
              <a:solidFill>
                <a:schemeClr val="tx1"/>
              </a:solidFill>
              <a:effectLst/>
              <a:latin typeface="ＭＳ 明朝" panose="02020609040205080304" pitchFamily="17" charset="-128"/>
              <a:ea typeface="ＭＳ 明朝" panose="02020609040205080304" pitchFamily="17" charset="-128"/>
              <a:cs typeface="+mn-cs"/>
            </a:rPr>
            <a:t>元号、性別はアルファベットから選択</a:t>
          </a:r>
          <a:endParaRPr lang="en-US" altLang="ja-JP" sz="1200">
            <a:solidFill>
              <a:schemeClr val="tx1"/>
            </a:solidFill>
            <a:effectLst/>
            <a:latin typeface="ＭＳ 明朝" panose="02020609040205080304" pitchFamily="17" charset="-128"/>
            <a:ea typeface="ＭＳ 明朝" panose="02020609040205080304" pitchFamily="17" charset="-128"/>
            <a:cs typeface="+mn-cs"/>
          </a:endParaRPr>
        </a:p>
      </xdr:txBody>
    </xdr:sp>
    <xdr:clientData/>
  </xdr:twoCellAnchor>
  <xdr:twoCellAnchor>
    <xdr:from>
      <xdr:col>4</xdr:col>
      <xdr:colOff>379731</xdr:colOff>
      <xdr:row>3</xdr:row>
      <xdr:rowOff>52793</xdr:rowOff>
    </xdr:from>
    <xdr:to>
      <xdr:col>9</xdr:col>
      <xdr:colOff>1767966</xdr:colOff>
      <xdr:row>6</xdr:row>
      <xdr:rowOff>30480</xdr:rowOff>
    </xdr:to>
    <xdr:cxnSp macro="">
      <xdr:nvCxnSpPr>
        <xdr:cNvPr id="5" name="直線矢印コネクタ 4">
          <a:extLst>
            <a:ext uri="{FF2B5EF4-FFF2-40B4-BE49-F238E27FC236}">
              <a16:creationId xmlns:a16="http://schemas.microsoft.com/office/drawing/2014/main" id="{3C039F8A-421F-492F-AEFB-F5FA971239B3}"/>
            </a:ext>
          </a:extLst>
        </xdr:cNvPr>
        <xdr:cNvCxnSpPr>
          <a:stCxn id="4" idx="2"/>
        </xdr:cNvCxnSpPr>
      </xdr:nvCxnSpPr>
      <xdr:spPr>
        <a:xfrm flipH="1">
          <a:off x="3732531" y="601433"/>
          <a:ext cx="3643755" cy="526327"/>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496557</xdr:colOff>
      <xdr:row>3</xdr:row>
      <xdr:rowOff>52793</xdr:rowOff>
    </xdr:from>
    <xdr:to>
      <xdr:col>9</xdr:col>
      <xdr:colOff>1767966</xdr:colOff>
      <xdr:row>6</xdr:row>
      <xdr:rowOff>9861</xdr:rowOff>
    </xdr:to>
    <xdr:cxnSp macro="">
      <xdr:nvCxnSpPr>
        <xdr:cNvPr id="6" name="直線矢印コネクタ 5">
          <a:extLst>
            <a:ext uri="{FF2B5EF4-FFF2-40B4-BE49-F238E27FC236}">
              <a16:creationId xmlns:a16="http://schemas.microsoft.com/office/drawing/2014/main" id="{59A3DF26-6D8A-463D-AFD5-A60AA693E19B}"/>
            </a:ext>
          </a:extLst>
        </xdr:cNvPr>
        <xdr:cNvCxnSpPr>
          <a:stCxn id="4" idx="2"/>
        </xdr:cNvCxnSpPr>
      </xdr:nvCxnSpPr>
      <xdr:spPr>
        <a:xfrm flipH="1">
          <a:off x="6531597" y="601433"/>
          <a:ext cx="844689" cy="505708"/>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372110</xdr:colOff>
      <xdr:row>9</xdr:row>
      <xdr:rowOff>175260</xdr:rowOff>
    </xdr:from>
    <xdr:to>
      <xdr:col>6</xdr:col>
      <xdr:colOff>221054</xdr:colOff>
      <xdr:row>11</xdr:row>
      <xdr:rowOff>186018</xdr:rowOff>
    </xdr:to>
    <xdr:sp macro="" textlink="">
      <xdr:nvSpPr>
        <xdr:cNvPr id="7" name="テキスト ボックス 6">
          <a:extLst>
            <a:ext uri="{FF2B5EF4-FFF2-40B4-BE49-F238E27FC236}">
              <a16:creationId xmlns:a16="http://schemas.microsoft.com/office/drawing/2014/main" id="{D0278AEA-C6B0-4223-870E-CFB09609DC5D}"/>
            </a:ext>
          </a:extLst>
        </xdr:cNvPr>
        <xdr:cNvSpPr txBox="1"/>
      </xdr:nvSpPr>
      <xdr:spPr>
        <a:xfrm>
          <a:off x="2383790" y="1821180"/>
          <a:ext cx="2531184" cy="376518"/>
        </a:xfrm>
        <a:prstGeom prst="rect">
          <a:avLst/>
        </a:prstGeom>
        <a:solidFill>
          <a:srgbClr val="FFFFCC"/>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ja-JP" altLang="en-US" sz="1200">
              <a:solidFill>
                <a:schemeClr val="tx1"/>
              </a:solidFill>
              <a:effectLst/>
              <a:latin typeface="ＭＳ 明朝" panose="02020609040205080304" pitchFamily="17" charset="-128"/>
              <a:ea typeface="ＭＳ 明朝" panose="02020609040205080304" pitchFamily="17" charset="-128"/>
              <a:cs typeface="+mn-cs"/>
            </a:rPr>
            <a:t>行が足りない場合は適宜追加してください。</a:t>
          </a:r>
          <a:endParaRPr lang="en-US" altLang="ja-JP" sz="1200">
            <a:solidFill>
              <a:schemeClr val="tx1"/>
            </a:solidFill>
            <a:effectLst/>
            <a:latin typeface="ＭＳ 明朝" panose="02020609040205080304" pitchFamily="17" charset="-128"/>
            <a:ea typeface="ＭＳ 明朝" panose="02020609040205080304" pitchFamily="17" charset="-128"/>
            <a:cs typeface="+mn-cs"/>
          </a:endParaRPr>
        </a:p>
      </xdr:txBody>
    </xdr:sp>
    <xdr:clientData/>
  </xdr:twoCellAnchor>
  <xdr:oneCellAnchor>
    <xdr:from>
      <xdr:col>2</xdr:col>
      <xdr:colOff>364490</xdr:colOff>
      <xdr:row>23</xdr:row>
      <xdr:rowOff>7620</xdr:rowOff>
    </xdr:from>
    <xdr:ext cx="1723549" cy="292452"/>
    <xdr:sp macro="" textlink="">
      <xdr:nvSpPr>
        <xdr:cNvPr id="8" name="テキスト ボックス 7">
          <a:extLst>
            <a:ext uri="{FF2B5EF4-FFF2-40B4-BE49-F238E27FC236}">
              <a16:creationId xmlns:a16="http://schemas.microsoft.com/office/drawing/2014/main" id="{3A4F833C-A96E-4C7C-9C71-CC8B8140E95B}"/>
            </a:ext>
          </a:extLst>
        </xdr:cNvPr>
        <xdr:cNvSpPr txBox="1"/>
      </xdr:nvSpPr>
      <xdr:spPr>
        <a:xfrm>
          <a:off x="2376170" y="4213860"/>
          <a:ext cx="1723549" cy="292452"/>
        </a:xfrm>
        <a:prstGeom prst="rect">
          <a:avLst/>
        </a:prstGeom>
        <a:solidFill>
          <a:srgbClr val="FFFFCC"/>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ja-JP" altLang="en-US" sz="1200" baseline="0">
              <a:solidFill>
                <a:schemeClr val="tx1"/>
              </a:solidFill>
              <a:effectLst/>
              <a:latin typeface="ＭＳ 明朝" panose="02020609040205080304" pitchFamily="17" charset="-128"/>
              <a:ea typeface="ＭＳ 明朝" panose="02020609040205080304" pitchFamily="17" charset="-128"/>
              <a:cs typeface="+mn-cs"/>
            </a:rPr>
            <a:t>様式１と同じ日付。</a:t>
          </a:r>
          <a:endParaRPr lang="en-US" altLang="ja-JP" sz="1200" baseline="0">
            <a:solidFill>
              <a:schemeClr val="tx1"/>
            </a:solidFill>
            <a:effectLst/>
            <a:latin typeface="ＭＳ 明朝" panose="02020609040205080304" pitchFamily="17" charset="-128"/>
            <a:ea typeface="ＭＳ 明朝" panose="02020609040205080304" pitchFamily="17" charset="-128"/>
            <a:cs typeface="+mn-cs"/>
          </a:endParaRPr>
        </a:p>
      </xdr:txBody>
    </xdr:sp>
    <xdr:clientData/>
  </xdr:oneCellAnchor>
  <xdr:twoCellAnchor>
    <xdr:from>
      <xdr:col>2</xdr:col>
      <xdr:colOff>204471</xdr:colOff>
      <xdr:row>24</xdr:row>
      <xdr:rowOff>103222</xdr:rowOff>
    </xdr:from>
    <xdr:to>
      <xdr:col>2</xdr:col>
      <xdr:colOff>1226265</xdr:colOff>
      <xdr:row>26</xdr:row>
      <xdr:rowOff>125506</xdr:rowOff>
    </xdr:to>
    <xdr:cxnSp macro="">
      <xdr:nvCxnSpPr>
        <xdr:cNvPr id="9" name="直線矢印コネクタ 8">
          <a:extLst>
            <a:ext uri="{FF2B5EF4-FFF2-40B4-BE49-F238E27FC236}">
              <a16:creationId xmlns:a16="http://schemas.microsoft.com/office/drawing/2014/main" id="{C795F9E0-0162-406D-A9E5-5E58C0E788CD}"/>
            </a:ext>
          </a:extLst>
        </xdr:cNvPr>
        <xdr:cNvCxnSpPr>
          <a:stCxn id="8" idx="2"/>
        </xdr:cNvCxnSpPr>
      </xdr:nvCxnSpPr>
      <xdr:spPr>
        <a:xfrm flipH="1">
          <a:off x="2216151" y="4492342"/>
          <a:ext cx="465534" cy="388044"/>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67610</xdr:colOff>
      <xdr:row>32</xdr:row>
      <xdr:rowOff>91440</xdr:rowOff>
    </xdr:from>
    <xdr:ext cx="2646878" cy="292452"/>
    <xdr:sp macro="" textlink="">
      <xdr:nvSpPr>
        <xdr:cNvPr id="10" name="テキスト ボックス 9">
          <a:extLst>
            <a:ext uri="{FF2B5EF4-FFF2-40B4-BE49-F238E27FC236}">
              <a16:creationId xmlns:a16="http://schemas.microsoft.com/office/drawing/2014/main" id="{7890D162-401A-4058-970B-9491D2FDEA68}"/>
            </a:ext>
          </a:extLst>
        </xdr:cNvPr>
        <xdr:cNvSpPr txBox="1"/>
      </xdr:nvSpPr>
      <xdr:spPr>
        <a:xfrm>
          <a:off x="2749850" y="5943600"/>
          <a:ext cx="2646878" cy="292452"/>
        </a:xfrm>
        <a:prstGeom prst="rect">
          <a:avLst/>
        </a:prstGeom>
        <a:solidFill>
          <a:srgbClr val="FFFFCC"/>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ja-JP" altLang="en-US" sz="1200" baseline="0">
              <a:solidFill>
                <a:schemeClr val="tx1"/>
              </a:solidFill>
              <a:effectLst/>
              <a:latin typeface="ＭＳ 明朝" panose="02020609040205080304" pitchFamily="17" charset="-128"/>
              <a:ea typeface="ＭＳ 明朝" panose="02020609040205080304" pitchFamily="17" charset="-128"/>
              <a:cs typeface="+mn-cs"/>
            </a:rPr>
            <a:t>様式１と同じ法人名及び代表者氏名</a:t>
          </a:r>
          <a:endParaRPr lang="en-US" altLang="ja-JP" sz="1200" baseline="0">
            <a:solidFill>
              <a:schemeClr val="tx1"/>
            </a:solidFill>
            <a:effectLst/>
            <a:latin typeface="ＭＳ 明朝" panose="02020609040205080304" pitchFamily="17" charset="-128"/>
            <a:ea typeface="ＭＳ 明朝" panose="02020609040205080304" pitchFamily="17" charset="-128"/>
            <a:cs typeface="+mn-cs"/>
          </a:endParaRPr>
        </a:p>
      </xdr:txBody>
    </xdr:sp>
    <xdr:clientData/>
  </xdr:oneCellAnchor>
  <xdr:twoCellAnchor>
    <xdr:from>
      <xdr:col>2</xdr:col>
      <xdr:colOff>419100</xdr:colOff>
      <xdr:row>33</xdr:row>
      <xdr:rowOff>44450</xdr:rowOff>
    </xdr:from>
    <xdr:to>
      <xdr:col>3</xdr:col>
      <xdr:colOff>57150</xdr:colOff>
      <xdr:row>33</xdr:row>
      <xdr:rowOff>57150</xdr:rowOff>
    </xdr:to>
    <xdr:cxnSp macro="">
      <xdr:nvCxnSpPr>
        <xdr:cNvPr id="11" name="直線矢印コネクタ 10">
          <a:extLst>
            <a:ext uri="{FF2B5EF4-FFF2-40B4-BE49-F238E27FC236}">
              <a16:creationId xmlns:a16="http://schemas.microsoft.com/office/drawing/2014/main" id="{4F1B2206-28F8-431B-A9F7-687815EEAA84}"/>
            </a:ext>
          </a:extLst>
        </xdr:cNvPr>
        <xdr:cNvCxnSpPr/>
      </xdr:nvCxnSpPr>
      <xdr:spPr>
        <a:xfrm flipH="1">
          <a:off x="2430780" y="6079490"/>
          <a:ext cx="308610" cy="1270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593090</xdr:colOff>
      <xdr:row>14</xdr:row>
      <xdr:rowOff>121920</xdr:rowOff>
    </xdr:from>
    <xdr:to>
      <xdr:col>9</xdr:col>
      <xdr:colOff>882650</xdr:colOff>
      <xdr:row>19</xdr:row>
      <xdr:rowOff>1270</xdr:rowOff>
    </xdr:to>
    <xdr:sp macro="" textlink="">
      <xdr:nvSpPr>
        <xdr:cNvPr id="12" name="テキスト ボックス 11">
          <a:extLst>
            <a:ext uri="{FF2B5EF4-FFF2-40B4-BE49-F238E27FC236}">
              <a16:creationId xmlns:a16="http://schemas.microsoft.com/office/drawing/2014/main" id="{B7A15DAD-EA5C-475A-9ABB-DE8D8227C69A}"/>
            </a:ext>
          </a:extLst>
        </xdr:cNvPr>
        <xdr:cNvSpPr txBox="1"/>
      </xdr:nvSpPr>
      <xdr:spPr>
        <a:xfrm>
          <a:off x="2604770" y="2682240"/>
          <a:ext cx="4770120" cy="793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rPr>
            <a:t>オレンジ色のセルのみ入力してください</a:t>
          </a:r>
          <a:endParaRPr kumimoji="1" lang="en-US" altLang="ja-JP" sz="1400" b="1">
            <a:solidFill>
              <a:srgbClr val="FF0000"/>
            </a:solidFill>
          </a:endParaRPr>
        </a:p>
        <a:p>
          <a:pPr algn="l"/>
          <a:r>
            <a:rPr kumimoji="1" lang="ja-JP" altLang="en-US" sz="1400" b="1">
              <a:solidFill>
                <a:srgbClr val="FF0000"/>
              </a:solidFill>
            </a:rPr>
            <a:t>白色やほかの色のセルには入力しないでください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313764</xdr:colOff>
      <xdr:row>6</xdr:row>
      <xdr:rowOff>663388</xdr:rowOff>
    </xdr:from>
    <xdr:to>
      <xdr:col>5</xdr:col>
      <xdr:colOff>600636</xdr:colOff>
      <xdr:row>7</xdr:row>
      <xdr:rowOff>283509</xdr:rowOff>
    </xdr:to>
    <xdr:sp macro="" textlink="">
      <xdr:nvSpPr>
        <xdr:cNvPr id="2" name="テキスト ボックス 1">
          <a:extLst>
            <a:ext uri="{FF2B5EF4-FFF2-40B4-BE49-F238E27FC236}">
              <a16:creationId xmlns:a16="http://schemas.microsoft.com/office/drawing/2014/main" id="{1FD42735-A218-4E1A-939D-9A29B86AD88D}"/>
            </a:ext>
          </a:extLst>
        </xdr:cNvPr>
        <xdr:cNvSpPr txBox="1"/>
      </xdr:nvSpPr>
      <xdr:spPr>
        <a:xfrm>
          <a:off x="5262282" y="2779059"/>
          <a:ext cx="3585883" cy="55245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solidFill>
                <a:srgbClr val="FF0000"/>
              </a:solidFill>
            </a:rPr>
            <a:t>オレンジ色のセルのみ入力してください</a:t>
          </a:r>
          <a:endParaRPr kumimoji="1" lang="en-US" altLang="ja-JP" sz="1200" b="1">
            <a:solidFill>
              <a:srgbClr val="FF0000"/>
            </a:solidFill>
          </a:endParaRPr>
        </a:p>
        <a:p>
          <a:pPr algn="l"/>
          <a:r>
            <a:rPr kumimoji="1" lang="ja-JP" altLang="en-US" sz="1200" b="1">
              <a:solidFill>
                <a:srgbClr val="FF0000"/>
              </a:solidFill>
            </a:rPr>
            <a:t>白色やほかの色のセルには入力しないでください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457201</xdr:colOff>
      <xdr:row>10</xdr:row>
      <xdr:rowOff>125506</xdr:rowOff>
    </xdr:from>
    <xdr:to>
      <xdr:col>3</xdr:col>
      <xdr:colOff>2178425</xdr:colOff>
      <xdr:row>12</xdr:row>
      <xdr:rowOff>68356</xdr:rowOff>
    </xdr:to>
    <xdr:sp macro="" textlink="">
      <xdr:nvSpPr>
        <xdr:cNvPr id="2" name="テキスト ボックス 1">
          <a:extLst>
            <a:ext uri="{FF2B5EF4-FFF2-40B4-BE49-F238E27FC236}">
              <a16:creationId xmlns:a16="http://schemas.microsoft.com/office/drawing/2014/main" id="{FA106BC1-260B-4156-B9C1-2C48710F7C36}"/>
            </a:ext>
          </a:extLst>
        </xdr:cNvPr>
        <xdr:cNvSpPr txBox="1"/>
      </xdr:nvSpPr>
      <xdr:spPr>
        <a:xfrm>
          <a:off x="2366683" y="3460377"/>
          <a:ext cx="3585883" cy="55245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solidFill>
                <a:srgbClr val="FF0000"/>
              </a:solidFill>
            </a:rPr>
            <a:t>オレンジ色のセルのみ入力してください</a:t>
          </a:r>
          <a:endParaRPr kumimoji="1" lang="en-US" altLang="ja-JP" sz="1200" b="1">
            <a:solidFill>
              <a:srgbClr val="FF0000"/>
            </a:solidFill>
          </a:endParaRPr>
        </a:p>
        <a:p>
          <a:pPr algn="l"/>
          <a:r>
            <a:rPr kumimoji="1" lang="ja-JP" altLang="en-US" sz="1200" b="1">
              <a:solidFill>
                <a:srgbClr val="FF0000"/>
              </a:solidFill>
            </a:rPr>
            <a:t>白色やほかの色のセルには入力しないでください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1873623</xdr:colOff>
      <xdr:row>4</xdr:row>
      <xdr:rowOff>116542</xdr:rowOff>
    </xdr:from>
    <xdr:to>
      <xdr:col>1</xdr:col>
      <xdr:colOff>5459506</xdr:colOff>
      <xdr:row>5</xdr:row>
      <xdr:rowOff>193863</xdr:rowOff>
    </xdr:to>
    <xdr:sp macro="" textlink="">
      <xdr:nvSpPr>
        <xdr:cNvPr id="2" name="テキスト ボックス 1">
          <a:extLst>
            <a:ext uri="{FF2B5EF4-FFF2-40B4-BE49-F238E27FC236}">
              <a16:creationId xmlns:a16="http://schemas.microsoft.com/office/drawing/2014/main" id="{1B8A5D37-690F-406A-9ECD-B2F899E034D0}"/>
            </a:ext>
          </a:extLst>
        </xdr:cNvPr>
        <xdr:cNvSpPr txBox="1"/>
      </xdr:nvSpPr>
      <xdr:spPr>
        <a:xfrm>
          <a:off x="1340223" y="848062"/>
          <a:ext cx="4483" cy="252581"/>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solidFill>
                <a:srgbClr val="FF0000"/>
              </a:solidFill>
            </a:rPr>
            <a:t>オレンジ色のセルのみ入力してください</a:t>
          </a:r>
          <a:endParaRPr kumimoji="1" lang="en-US" altLang="ja-JP" sz="1200" b="1">
            <a:solidFill>
              <a:srgbClr val="FF0000"/>
            </a:solidFill>
          </a:endParaRPr>
        </a:p>
        <a:p>
          <a:pPr algn="l"/>
          <a:r>
            <a:rPr kumimoji="1" lang="ja-JP" altLang="en-US" sz="1200" b="1">
              <a:solidFill>
                <a:srgbClr val="FF0000"/>
              </a:solidFill>
            </a:rPr>
            <a:t>白色やほかの色のセルには入力しないでください</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1</xdr:col>
      <xdr:colOff>541020</xdr:colOff>
      <xdr:row>18</xdr:row>
      <xdr:rowOff>68580</xdr:rowOff>
    </xdr:from>
    <xdr:ext cx="3877985" cy="292452"/>
    <xdr:sp macro="" textlink="">
      <xdr:nvSpPr>
        <xdr:cNvPr id="2" name="テキスト ボックス 1">
          <a:extLst>
            <a:ext uri="{FF2B5EF4-FFF2-40B4-BE49-F238E27FC236}">
              <a16:creationId xmlns:a16="http://schemas.microsoft.com/office/drawing/2014/main" id="{5DAFD3A8-E1A0-4BA5-B124-9872D7AE9E13}"/>
            </a:ext>
          </a:extLst>
        </xdr:cNvPr>
        <xdr:cNvSpPr txBox="1"/>
      </xdr:nvSpPr>
      <xdr:spPr>
        <a:xfrm>
          <a:off x="1211580" y="3360420"/>
          <a:ext cx="3877985" cy="292452"/>
        </a:xfrm>
        <a:prstGeom prst="rect">
          <a:avLst/>
        </a:prstGeom>
        <a:solidFill>
          <a:srgbClr val="FFFFCC"/>
        </a:solidFill>
        <a:ln w="38100">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ja-JP" altLang="en-US" sz="1200" baseline="0">
              <a:solidFill>
                <a:schemeClr val="tx1"/>
              </a:solidFill>
              <a:effectLst/>
              <a:latin typeface="ＭＳ 明朝" panose="02020609040205080304" pitchFamily="17" charset="-128"/>
              <a:ea typeface="ＭＳ 明朝" panose="02020609040205080304" pitchFamily="17" charset="-128"/>
              <a:cs typeface="+mn-cs"/>
            </a:rPr>
            <a:t>歳入と歳出の合計が一致しているかご確認ください。</a:t>
          </a:r>
          <a:endParaRPr lang="en-US" altLang="ja-JP" sz="1200" baseline="0">
            <a:solidFill>
              <a:schemeClr val="tx1"/>
            </a:solidFill>
            <a:effectLst/>
            <a:latin typeface="ＭＳ 明朝" panose="02020609040205080304" pitchFamily="17" charset="-128"/>
            <a:ea typeface="ＭＳ 明朝" panose="02020609040205080304" pitchFamily="17" charset="-128"/>
            <a:cs typeface="+mn-cs"/>
          </a:endParaRPr>
        </a:p>
      </xdr:txBody>
    </xdr:sp>
    <xdr:clientData/>
  </xdr:oneCellAnchor>
  <xdr:twoCellAnchor>
    <xdr:from>
      <xdr:col>2</xdr:col>
      <xdr:colOff>834093</xdr:colOff>
      <xdr:row>15</xdr:row>
      <xdr:rowOff>320040</xdr:rowOff>
    </xdr:from>
    <xdr:to>
      <xdr:col>3</xdr:col>
      <xdr:colOff>1082040</xdr:colOff>
      <xdr:row>18</xdr:row>
      <xdr:rowOff>68580</xdr:rowOff>
    </xdr:to>
    <xdr:cxnSp macro="">
      <xdr:nvCxnSpPr>
        <xdr:cNvPr id="3" name="直線矢印コネクタ 2">
          <a:extLst>
            <a:ext uri="{FF2B5EF4-FFF2-40B4-BE49-F238E27FC236}">
              <a16:creationId xmlns:a16="http://schemas.microsoft.com/office/drawing/2014/main" id="{83FFB925-5AA0-4E60-A253-24FBF8028E37}"/>
            </a:ext>
          </a:extLst>
        </xdr:cNvPr>
        <xdr:cNvCxnSpPr>
          <a:stCxn id="2" idx="0"/>
        </xdr:cNvCxnSpPr>
      </xdr:nvCxnSpPr>
      <xdr:spPr>
        <a:xfrm flipV="1">
          <a:off x="2015193" y="2926080"/>
          <a:ext cx="667047" cy="43434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1272540</xdr:colOff>
      <xdr:row>15</xdr:row>
      <xdr:rowOff>342900</xdr:rowOff>
    </xdr:from>
    <xdr:to>
      <xdr:col>2</xdr:col>
      <xdr:colOff>834093</xdr:colOff>
      <xdr:row>18</xdr:row>
      <xdr:rowOff>68580</xdr:rowOff>
    </xdr:to>
    <xdr:cxnSp macro="">
      <xdr:nvCxnSpPr>
        <xdr:cNvPr id="4" name="直線矢印コネクタ 3">
          <a:extLst>
            <a:ext uri="{FF2B5EF4-FFF2-40B4-BE49-F238E27FC236}">
              <a16:creationId xmlns:a16="http://schemas.microsoft.com/office/drawing/2014/main" id="{A331B347-2CF0-478F-BDCA-DDE98932CABF}"/>
            </a:ext>
          </a:extLst>
        </xdr:cNvPr>
        <xdr:cNvCxnSpPr>
          <a:stCxn id="2" idx="0"/>
        </xdr:cNvCxnSpPr>
      </xdr:nvCxnSpPr>
      <xdr:spPr>
        <a:xfrm flipH="1" flipV="1">
          <a:off x="1341120" y="2926080"/>
          <a:ext cx="674073" cy="43434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1600200</xdr:colOff>
      <xdr:row>21</xdr:row>
      <xdr:rowOff>152400</xdr:rowOff>
    </xdr:from>
    <xdr:to>
      <xdr:col>3</xdr:col>
      <xdr:colOff>1592580</xdr:colOff>
      <xdr:row>32</xdr:row>
      <xdr:rowOff>53340</xdr:rowOff>
    </xdr:to>
    <xdr:sp macro="" textlink="">
      <xdr:nvSpPr>
        <xdr:cNvPr id="5" name="テキスト ボックス 4">
          <a:extLst>
            <a:ext uri="{FF2B5EF4-FFF2-40B4-BE49-F238E27FC236}">
              <a16:creationId xmlns:a16="http://schemas.microsoft.com/office/drawing/2014/main" id="{76A297D1-A56B-4F63-87C8-11F3B81A9583}"/>
            </a:ext>
          </a:extLst>
        </xdr:cNvPr>
        <xdr:cNvSpPr txBox="1"/>
      </xdr:nvSpPr>
      <xdr:spPr>
        <a:xfrm>
          <a:off x="670560" y="3992880"/>
          <a:ext cx="2011680" cy="1912620"/>
        </a:xfrm>
        <a:prstGeom prst="rect">
          <a:avLst/>
        </a:prstGeom>
        <a:noFill/>
        <a:ln w="38100">
          <a:solidFill>
            <a:srgbClr val="FF000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endParaRPr lang="en-US" altLang="ja-JP" sz="1200">
            <a:solidFill>
              <a:schemeClr val="tx1"/>
            </a:solidFill>
            <a:effectLst/>
            <a:latin typeface="ＭＳ 明朝" panose="02020609040205080304" pitchFamily="17" charset="-128"/>
            <a:ea typeface="ＭＳ 明朝" panose="02020609040205080304" pitchFamily="17" charset="-128"/>
            <a:cs typeface="+mn-cs"/>
          </a:endParaRPr>
        </a:p>
      </xdr:txBody>
    </xdr:sp>
    <xdr:clientData/>
  </xdr:twoCellAnchor>
  <xdr:twoCellAnchor>
    <xdr:from>
      <xdr:col>0</xdr:col>
      <xdr:colOff>228600</xdr:colOff>
      <xdr:row>23</xdr:row>
      <xdr:rowOff>83820</xdr:rowOff>
    </xdr:from>
    <xdr:to>
      <xdr:col>0</xdr:col>
      <xdr:colOff>1443990</xdr:colOff>
      <xdr:row>25</xdr:row>
      <xdr:rowOff>82003</xdr:rowOff>
    </xdr:to>
    <xdr:sp macro="" textlink="">
      <xdr:nvSpPr>
        <xdr:cNvPr id="6" name="テキスト ボックス 5">
          <a:extLst>
            <a:ext uri="{FF2B5EF4-FFF2-40B4-BE49-F238E27FC236}">
              <a16:creationId xmlns:a16="http://schemas.microsoft.com/office/drawing/2014/main" id="{5177B44F-1ED9-480A-9D2C-8AE7159E7EC9}"/>
            </a:ext>
          </a:extLst>
        </xdr:cNvPr>
        <xdr:cNvSpPr txBox="1"/>
      </xdr:nvSpPr>
      <xdr:spPr>
        <a:xfrm>
          <a:off x="228600" y="4290060"/>
          <a:ext cx="438150" cy="363943"/>
        </a:xfrm>
        <a:prstGeom prst="rect">
          <a:avLst/>
        </a:prstGeom>
        <a:solidFill>
          <a:srgbClr val="FFFFCC"/>
        </a:solidFill>
        <a:ln w="38100">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ja-JP" altLang="en-US" sz="1200">
              <a:solidFill>
                <a:schemeClr val="tx1"/>
              </a:solidFill>
              <a:effectLst/>
              <a:latin typeface="ＭＳ 明朝" panose="02020609040205080304" pitchFamily="17" charset="-128"/>
              <a:ea typeface="ＭＳ 明朝" panose="02020609040205080304" pitchFamily="17" charset="-128"/>
              <a:cs typeface="+mn-cs"/>
            </a:rPr>
            <a:t>自動入力です</a:t>
          </a:r>
          <a:endParaRPr lang="en-US" altLang="ja-JP" sz="1200">
            <a:solidFill>
              <a:schemeClr val="tx1"/>
            </a:solidFill>
            <a:effectLst/>
            <a:latin typeface="ＭＳ 明朝" panose="02020609040205080304" pitchFamily="17" charset="-128"/>
            <a:ea typeface="ＭＳ 明朝" panose="02020609040205080304" pitchFamily="17" charset="-128"/>
            <a:cs typeface="+mn-cs"/>
          </a:endParaRPr>
        </a:p>
      </xdr:txBody>
    </xdr:sp>
    <xdr:clientData/>
  </xdr:twoCellAnchor>
  <xdr:twoCellAnchor>
    <xdr:from>
      <xdr:col>0</xdr:col>
      <xdr:colOff>836295</xdr:colOff>
      <xdr:row>25</xdr:row>
      <xdr:rowOff>82003</xdr:rowOff>
    </xdr:from>
    <xdr:to>
      <xdr:col>0</xdr:col>
      <xdr:colOff>1600200</xdr:colOff>
      <xdr:row>27</xdr:row>
      <xdr:rowOff>11430</xdr:rowOff>
    </xdr:to>
    <xdr:cxnSp macro="">
      <xdr:nvCxnSpPr>
        <xdr:cNvPr id="7" name="直線矢印コネクタ 6">
          <a:extLst>
            <a:ext uri="{FF2B5EF4-FFF2-40B4-BE49-F238E27FC236}">
              <a16:creationId xmlns:a16="http://schemas.microsoft.com/office/drawing/2014/main" id="{699716D6-39BA-4367-BE27-BC3613441905}"/>
            </a:ext>
          </a:extLst>
        </xdr:cNvPr>
        <xdr:cNvCxnSpPr>
          <a:cxnSpLocks/>
          <a:stCxn id="6" idx="2"/>
          <a:endCxn id="5" idx="1"/>
        </xdr:cNvCxnSpPr>
      </xdr:nvCxnSpPr>
      <xdr:spPr>
        <a:xfrm>
          <a:off x="668655" y="4654003"/>
          <a:ext cx="1905" cy="295187"/>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17931</xdr:colOff>
      <xdr:row>2</xdr:row>
      <xdr:rowOff>36756</xdr:rowOff>
    </xdr:from>
    <xdr:to>
      <xdr:col>2</xdr:col>
      <xdr:colOff>89648</xdr:colOff>
      <xdr:row>3</xdr:row>
      <xdr:rowOff>349624</xdr:rowOff>
    </xdr:to>
    <xdr:sp macro="" textlink="">
      <xdr:nvSpPr>
        <xdr:cNvPr id="8" name="テキスト ボックス 7">
          <a:extLst>
            <a:ext uri="{FF2B5EF4-FFF2-40B4-BE49-F238E27FC236}">
              <a16:creationId xmlns:a16="http://schemas.microsoft.com/office/drawing/2014/main" id="{D70C11D8-7E22-45B5-848C-0C72CED65884}"/>
            </a:ext>
          </a:extLst>
        </xdr:cNvPr>
        <xdr:cNvSpPr txBox="1"/>
      </xdr:nvSpPr>
      <xdr:spPr>
        <a:xfrm>
          <a:off x="17931" y="402516"/>
          <a:ext cx="1412837" cy="328108"/>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solidFill>
                <a:srgbClr val="FF0000"/>
              </a:solidFill>
            </a:rPr>
            <a:t>オレンジ色のセルのみ入力してください</a:t>
          </a:r>
          <a:endParaRPr kumimoji="1" lang="en-US" altLang="ja-JP" sz="1200" b="1">
            <a:solidFill>
              <a:srgbClr val="FF0000"/>
            </a:solidFill>
          </a:endParaRPr>
        </a:p>
        <a:p>
          <a:pPr algn="l"/>
          <a:r>
            <a:rPr kumimoji="1" lang="ja-JP" altLang="en-US" sz="1200" b="1">
              <a:solidFill>
                <a:srgbClr val="FF0000"/>
              </a:solidFill>
            </a:rPr>
            <a:t>白色やほかの色のセルには入力しないでください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88900</xdr:colOff>
      <xdr:row>6</xdr:row>
      <xdr:rowOff>73660</xdr:rowOff>
    </xdr:from>
    <xdr:to>
      <xdr:col>9</xdr:col>
      <xdr:colOff>17780</xdr:colOff>
      <xdr:row>6</xdr:row>
      <xdr:rowOff>426720</xdr:rowOff>
    </xdr:to>
    <xdr:sp macro="" textlink="">
      <xdr:nvSpPr>
        <xdr:cNvPr id="2" name="楕円 1">
          <a:extLst>
            <a:ext uri="{FF2B5EF4-FFF2-40B4-BE49-F238E27FC236}">
              <a16:creationId xmlns:a16="http://schemas.microsoft.com/office/drawing/2014/main" id="{77F3F323-025B-4CAD-9776-A75A97101D56}"/>
            </a:ext>
          </a:extLst>
        </xdr:cNvPr>
        <xdr:cNvSpPr/>
      </xdr:nvSpPr>
      <xdr:spPr>
        <a:xfrm>
          <a:off x="4356100" y="1170940"/>
          <a:ext cx="1148080" cy="10922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53340</xdr:colOff>
      <xdr:row>7</xdr:row>
      <xdr:rowOff>91440</xdr:rowOff>
    </xdr:from>
    <xdr:to>
      <xdr:col>1</xdr:col>
      <xdr:colOff>640080</xdr:colOff>
      <xdr:row>7</xdr:row>
      <xdr:rowOff>411480</xdr:rowOff>
    </xdr:to>
    <xdr:sp macro="" textlink="">
      <xdr:nvSpPr>
        <xdr:cNvPr id="3" name="楕円 2">
          <a:extLst>
            <a:ext uri="{FF2B5EF4-FFF2-40B4-BE49-F238E27FC236}">
              <a16:creationId xmlns:a16="http://schemas.microsoft.com/office/drawing/2014/main" id="{96B67E35-CD52-4C96-9FF5-6E0197EAEA2E}"/>
            </a:ext>
          </a:extLst>
        </xdr:cNvPr>
        <xdr:cNvSpPr/>
      </xdr:nvSpPr>
      <xdr:spPr>
        <a:xfrm>
          <a:off x="662940" y="1371600"/>
          <a:ext cx="556260" cy="9144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114300</xdr:colOff>
      <xdr:row>5</xdr:row>
      <xdr:rowOff>22860</xdr:rowOff>
    </xdr:from>
    <xdr:to>
      <xdr:col>5</xdr:col>
      <xdr:colOff>45720</xdr:colOff>
      <xdr:row>5</xdr:row>
      <xdr:rowOff>457200</xdr:rowOff>
    </xdr:to>
    <xdr:sp macro="" textlink="">
      <xdr:nvSpPr>
        <xdr:cNvPr id="4" name="楕円 3">
          <a:extLst>
            <a:ext uri="{FF2B5EF4-FFF2-40B4-BE49-F238E27FC236}">
              <a16:creationId xmlns:a16="http://schemas.microsoft.com/office/drawing/2014/main" id="{15816A5A-64DA-493A-86B9-1A3600B6710A}"/>
            </a:ext>
          </a:extLst>
        </xdr:cNvPr>
        <xdr:cNvSpPr/>
      </xdr:nvSpPr>
      <xdr:spPr>
        <a:xfrm>
          <a:off x="1943100" y="937260"/>
          <a:ext cx="1150620" cy="16002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1548130</xdr:colOff>
      <xdr:row>17</xdr:row>
      <xdr:rowOff>160020</xdr:rowOff>
    </xdr:from>
    <xdr:to>
      <xdr:col>9</xdr:col>
      <xdr:colOff>274320</xdr:colOff>
      <xdr:row>28</xdr:row>
      <xdr:rowOff>68580</xdr:rowOff>
    </xdr:to>
    <xdr:sp macro="" textlink="">
      <xdr:nvSpPr>
        <xdr:cNvPr id="5" name="テキスト ボックス 4">
          <a:extLst>
            <a:ext uri="{FF2B5EF4-FFF2-40B4-BE49-F238E27FC236}">
              <a16:creationId xmlns:a16="http://schemas.microsoft.com/office/drawing/2014/main" id="{DDAC61AF-47D0-45EA-A5CC-14F21B60EE53}"/>
            </a:ext>
          </a:extLst>
        </xdr:cNvPr>
        <xdr:cNvSpPr txBox="1"/>
      </xdr:nvSpPr>
      <xdr:spPr>
        <a:xfrm>
          <a:off x="1548130" y="4815840"/>
          <a:ext cx="4608830" cy="1920240"/>
        </a:xfrm>
        <a:prstGeom prst="rect">
          <a:avLst/>
        </a:prstGeom>
        <a:noFill/>
        <a:ln w="38100">
          <a:solidFill>
            <a:srgbClr val="FF000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endParaRPr lang="en-US" altLang="ja-JP" sz="1200">
            <a:solidFill>
              <a:schemeClr val="tx1"/>
            </a:solidFill>
            <a:effectLst/>
            <a:latin typeface="ＭＳ 明朝" panose="02020609040205080304" pitchFamily="17" charset="-128"/>
            <a:ea typeface="ＭＳ 明朝" panose="02020609040205080304" pitchFamily="17" charset="-128"/>
            <a:cs typeface="+mn-cs"/>
          </a:endParaRPr>
        </a:p>
      </xdr:txBody>
    </xdr:sp>
    <xdr:clientData/>
  </xdr:twoCellAnchor>
  <xdr:twoCellAnchor>
    <xdr:from>
      <xdr:col>0</xdr:col>
      <xdr:colOff>0</xdr:colOff>
      <xdr:row>12</xdr:row>
      <xdr:rowOff>160020</xdr:rowOff>
    </xdr:from>
    <xdr:to>
      <xdr:col>1</xdr:col>
      <xdr:colOff>1409700</xdr:colOff>
      <xdr:row>13</xdr:row>
      <xdr:rowOff>171450</xdr:rowOff>
    </xdr:to>
    <xdr:sp macro="" textlink="">
      <xdr:nvSpPr>
        <xdr:cNvPr id="6" name="テキスト ボックス 5">
          <a:extLst>
            <a:ext uri="{FF2B5EF4-FFF2-40B4-BE49-F238E27FC236}">
              <a16:creationId xmlns:a16="http://schemas.microsoft.com/office/drawing/2014/main" id="{0018E13D-04A0-4400-BFFA-6A6344DF2B82}"/>
            </a:ext>
          </a:extLst>
        </xdr:cNvPr>
        <xdr:cNvSpPr txBox="1"/>
      </xdr:nvSpPr>
      <xdr:spPr>
        <a:xfrm>
          <a:off x="0" y="2354580"/>
          <a:ext cx="1219200" cy="194310"/>
        </a:xfrm>
        <a:prstGeom prst="rect">
          <a:avLst/>
        </a:prstGeom>
        <a:noFill/>
        <a:ln w="38100">
          <a:solidFill>
            <a:srgbClr val="FF000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endParaRPr lang="en-US" altLang="ja-JP" sz="1200">
            <a:solidFill>
              <a:schemeClr val="tx1"/>
            </a:solidFill>
            <a:effectLst/>
            <a:latin typeface="ＭＳ 明朝" panose="02020609040205080304" pitchFamily="17" charset="-128"/>
            <a:ea typeface="ＭＳ 明朝" panose="02020609040205080304" pitchFamily="17" charset="-128"/>
            <a:cs typeface="+mn-cs"/>
          </a:endParaRPr>
        </a:p>
      </xdr:txBody>
    </xdr:sp>
    <xdr:clientData/>
  </xdr:twoCellAnchor>
  <xdr:twoCellAnchor>
    <xdr:from>
      <xdr:col>2</xdr:col>
      <xdr:colOff>895350</xdr:colOff>
      <xdr:row>14</xdr:row>
      <xdr:rowOff>5080</xdr:rowOff>
    </xdr:from>
    <xdr:to>
      <xdr:col>6</xdr:col>
      <xdr:colOff>231140</xdr:colOff>
      <xdr:row>16</xdr:row>
      <xdr:rowOff>7073</xdr:rowOff>
    </xdr:to>
    <xdr:sp macro="" textlink="">
      <xdr:nvSpPr>
        <xdr:cNvPr id="7" name="テキスト ボックス 6">
          <a:extLst>
            <a:ext uri="{FF2B5EF4-FFF2-40B4-BE49-F238E27FC236}">
              <a16:creationId xmlns:a16="http://schemas.microsoft.com/office/drawing/2014/main" id="{74EB67C8-B723-4D24-BEEE-79942F4DD444}"/>
            </a:ext>
          </a:extLst>
        </xdr:cNvPr>
        <xdr:cNvSpPr txBox="1"/>
      </xdr:nvSpPr>
      <xdr:spPr>
        <a:xfrm>
          <a:off x="1824990" y="2565400"/>
          <a:ext cx="2063750" cy="367753"/>
        </a:xfrm>
        <a:prstGeom prst="rect">
          <a:avLst/>
        </a:prstGeom>
        <a:solidFill>
          <a:schemeClr val="accent2">
            <a:lumMod val="20000"/>
            <a:lumOff val="80000"/>
          </a:schemeClr>
        </a:solidFill>
        <a:ln w="38100">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ja-JP" altLang="en-US" sz="1200">
              <a:solidFill>
                <a:schemeClr val="tx1"/>
              </a:solidFill>
              <a:effectLst/>
              <a:latin typeface="ＭＳ 明朝" panose="02020609040205080304" pitchFamily="17" charset="-128"/>
              <a:ea typeface="ＭＳ 明朝" panose="02020609040205080304" pitchFamily="17" charset="-128"/>
              <a:cs typeface="+mn-cs"/>
            </a:rPr>
            <a:t>自動入力です</a:t>
          </a:r>
          <a:endParaRPr lang="en-US" altLang="ja-JP" sz="1200">
            <a:solidFill>
              <a:schemeClr val="tx1"/>
            </a:solidFill>
            <a:effectLst/>
            <a:latin typeface="ＭＳ 明朝" panose="02020609040205080304" pitchFamily="17" charset="-128"/>
            <a:ea typeface="ＭＳ 明朝" panose="02020609040205080304" pitchFamily="17" charset="-128"/>
            <a:cs typeface="+mn-cs"/>
          </a:endParaRPr>
        </a:p>
      </xdr:txBody>
    </xdr:sp>
    <xdr:clientData/>
  </xdr:twoCellAnchor>
  <xdr:twoCellAnchor>
    <xdr:from>
      <xdr:col>1</xdr:col>
      <xdr:colOff>1409700</xdr:colOff>
      <xdr:row>13</xdr:row>
      <xdr:rowOff>74295</xdr:rowOff>
    </xdr:from>
    <xdr:to>
      <xdr:col>2</xdr:col>
      <xdr:colOff>906780</xdr:colOff>
      <xdr:row>14</xdr:row>
      <xdr:rowOff>22860</xdr:rowOff>
    </xdr:to>
    <xdr:cxnSp macro="">
      <xdr:nvCxnSpPr>
        <xdr:cNvPr id="8" name="直線矢印コネクタ 7">
          <a:extLst>
            <a:ext uri="{FF2B5EF4-FFF2-40B4-BE49-F238E27FC236}">
              <a16:creationId xmlns:a16="http://schemas.microsoft.com/office/drawing/2014/main" id="{C200D18D-AC49-4FE3-BADB-FD813765FF0B}"/>
            </a:ext>
          </a:extLst>
        </xdr:cNvPr>
        <xdr:cNvCxnSpPr>
          <a:endCxn id="6" idx="3"/>
        </xdr:cNvCxnSpPr>
      </xdr:nvCxnSpPr>
      <xdr:spPr>
        <a:xfrm flipH="1" flipV="1">
          <a:off x="1219200" y="2451735"/>
          <a:ext cx="609600" cy="13144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125730</xdr:colOff>
      <xdr:row>16</xdr:row>
      <xdr:rowOff>7073</xdr:rowOff>
    </xdr:from>
    <xdr:to>
      <xdr:col>4</xdr:col>
      <xdr:colOff>270510</xdr:colOff>
      <xdr:row>17</xdr:row>
      <xdr:rowOff>95250</xdr:rowOff>
    </xdr:to>
    <xdr:cxnSp macro="">
      <xdr:nvCxnSpPr>
        <xdr:cNvPr id="9" name="直線矢印コネクタ 8">
          <a:extLst>
            <a:ext uri="{FF2B5EF4-FFF2-40B4-BE49-F238E27FC236}">
              <a16:creationId xmlns:a16="http://schemas.microsoft.com/office/drawing/2014/main" id="{352AAAB8-0FD3-489F-931B-6D9783B1574B}"/>
            </a:ext>
          </a:extLst>
        </xdr:cNvPr>
        <xdr:cNvCxnSpPr>
          <a:stCxn id="7" idx="2"/>
        </xdr:cNvCxnSpPr>
      </xdr:nvCxnSpPr>
      <xdr:spPr>
        <a:xfrm flipH="1">
          <a:off x="1954530" y="2933153"/>
          <a:ext cx="754380" cy="271057"/>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1028700</xdr:colOff>
      <xdr:row>0</xdr:row>
      <xdr:rowOff>0</xdr:rowOff>
    </xdr:from>
    <xdr:to>
      <xdr:col>9</xdr:col>
      <xdr:colOff>301663</xdr:colOff>
      <xdr:row>3</xdr:row>
      <xdr:rowOff>3810</xdr:rowOff>
    </xdr:to>
    <xdr:sp macro="" textlink="">
      <xdr:nvSpPr>
        <xdr:cNvPr id="10" name="テキスト ボックス 9">
          <a:extLst>
            <a:ext uri="{FF2B5EF4-FFF2-40B4-BE49-F238E27FC236}">
              <a16:creationId xmlns:a16="http://schemas.microsoft.com/office/drawing/2014/main" id="{40EE0446-8A8A-4180-93EC-E4B0C8383D70}"/>
            </a:ext>
          </a:extLst>
        </xdr:cNvPr>
        <xdr:cNvSpPr txBox="1"/>
      </xdr:nvSpPr>
      <xdr:spPr>
        <a:xfrm>
          <a:off x="1219200" y="0"/>
          <a:ext cx="4568863" cy="55245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solidFill>
                <a:srgbClr val="FF0000"/>
              </a:solidFill>
            </a:rPr>
            <a:t>オレンジ色のセルのみ入力してください</a:t>
          </a:r>
          <a:endParaRPr kumimoji="1" lang="en-US" altLang="ja-JP" sz="1200" b="1">
            <a:solidFill>
              <a:srgbClr val="FF0000"/>
            </a:solidFill>
          </a:endParaRPr>
        </a:p>
        <a:p>
          <a:pPr algn="l"/>
          <a:r>
            <a:rPr kumimoji="1" lang="ja-JP" altLang="en-US" sz="1200" b="1">
              <a:solidFill>
                <a:srgbClr val="FF0000"/>
              </a:solidFill>
            </a:rPr>
            <a:t>白色やほかの色のセルには入力しないでください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hyperlink" Target="https://www.techno-tais.jp/ServiceWelfareGoodsList.php" TargetMode="External"/><Relationship Id="rId7" Type="http://schemas.openxmlformats.org/officeDocument/2006/relationships/vmlDrawing" Target="../drawings/vmlDrawing2.vml"/><Relationship Id="rId2" Type="http://schemas.openxmlformats.org/officeDocument/2006/relationships/hyperlink" Target="https://www.techno-tais.jp/ServiceWelfareGoodsList.php" TargetMode="External"/><Relationship Id="rId1" Type="http://schemas.openxmlformats.org/officeDocument/2006/relationships/hyperlink" Target="https://www.techno-tais.jp/ServiceWelfareGoodsList.php"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www.techno-tais.jp/ServiceWelfareGoodsList.php"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abcdefg@pref.kanagawa.lg.j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8FFCD-3094-4D0E-B9AF-A10C7401223D}">
  <dimension ref="A1:J39"/>
  <sheetViews>
    <sheetView tabSelected="1" view="pageBreakPreview" zoomScaleNormal="100" zoomScaleSheetLayoutView="100" workbookViewId="0">
      <selection activeCell="G24" sqref="G24"/>
    </sheetView>
  </sheetViews>
  <sheetFormatPr defaultColWidth="8.796875" defaultRowHeight="13.2"/>
  <cols>
    <col min="1" max="1" width="7" style="1" customWidth="1"/>
    <col min="2" max="2" width="8.796875" style="1"/>
    <col min="3" max="4" width="16.19921875" style="1" customWidth="1"/>
    <col min="5" max="8" width="5.796875" style="1" customWidth="1"/>
    <col min="9" max="9" width="6.5" style="1" customWidth="1"/>
    <col min="10" max="10" width="46.69921875" style="1" customWidth="1"/>
    <col min="11" max="16384" width="8.796875" style="1"/>
  </cols>
  <sheetData>
    <row r="1" spans="1:10" ht="14.4">
      <c r="A1" s="23" t="s">
        <v>32</v>
      </c>
      <c r="B1" s="22"/>
      <c r="C1" s="20"/>
      <c r="D1" s="22"/>
      <c r="E1" s="20"/>
      <c r="F1" s="20"/>
      <c r="G1" s="20"/>
      <c r="H1" s="20"/>
      <c r="I1" s="21"/>
      <c r="J1" s="20"/>
    </row>
    <row r="2" spans="1:10">
      <c r="A2" s="21"/>
      <c r="B2" s="22"/>
      <c r="C2" s="20"/>
      <c r="D2" s="22"/>
      <c r="E2" s="20"/>
      <c r="F2" s="20"/>
      <c r="G2" s="20"/>
      <c r="H2" s="20"/>
      <c r="I2" s="21"/>
      <c r="J2" s="20"/>
    </row>
    <row r="3" spans="1:10" ht="21">
      <c r="A3" s="126" t="s">
        <v>31</v>
      </c>
      <c r="B3" s="127"/>
      <c r="C3" s="127"/>
      <c r="D3" s="127"/>
      <c r="E3" s="127"/>
      <c r="F3" s="127"/>
      <c r="G3" s="127"/>
      <c r="H3" s="127"/>
      <c r="I3" s="127"/>
      <c r="J3" s="127"/>
    </row>
    <row r="4" spans="1:10">
      <c r="A4" s="21"/>
      <c r="B4" s="22"/>
      <c r="C4" s="20"/>
      <c r="D4" s="22"/>
      <c r="E4" s="20"/>
      <c r="F4" s="20"/>
      <c r="G4" s="20"/>
      <c r="H4" s="20"/>
      <c r="I4" s="21"/>
      <c r="J4" s="20"/>
    </row>
    <row r="5" spans="1:10" ht="28.8" customHeight="1">
      <c r="A5" s="128" t="s">
        <v>30</v>
      </c>
      <c r="B5" s="128" t="s">
        <v>29</v>
      </c>
      <c r="C5" s="130" t="s">
        <v>28</v>
      </c>
      <c r="D5" s="131"/>
      <c r="E5" s="132" t="s">
        <v>27</v>
      </c>
      <c r="F5" s="133"/>
      <c r="G5" s="133"/>
      <c r="H5" s="134"/>
      <c r="I5" s="135" t="s">
        <v>26</v>
      </c>
      <c r="J5" s="128" t="s">
        <v>25</v>
      </c>
    </row>
    <row r="6" spans="1:10" ht="28.8" customHeight="1">
      <c r="A6" s="129"/>
      <c r="B6" s="129"/>
      <c r="C6" s="11" t="s">
        <v>24</v>
      </c>
      <c r="D6" s="11" t="s">
        <v>23</v>
      </c>
      <c r="E6" s="19" t="s">
        <v>22</v>
      </c>
      <c r="F6" s="18" t="s">
        <v>21</v>
      </c>
      <c r="G6" s="18" t="s">
        <v>20</v>
      </c>
      <c r="H6" s="18" t="s">
        <v>19</v>
      </c>
      <c r="I6" s="129"/>
      <c r="J6" s="129"/>
    </row>
    <row r="7" spans="1:10" ht="15.6">
      <c r="A7" s="11">
        <v>1</v>
      </c>
      <c r="B7" s="16" t="s">
        <v>18</v>
      </c>
      <c r="C7" s="17" t="s">
        <v>17</v>
      </c>
      <c r="D7" s="16" t="s">
        <v>16</v>
      </c>
      <c r="E7" s="15" t="s">
        <v>11</v>
      </c>
      <c r="F7" s="14">
        <v>30</v>
      </c>
      <c r="G7" s="14">
        <v>1</v>
      </c>
      <c r="H7" s="14">
        <v>1</v>
      </c>
      <c r="I7" s="13" t="s">
        <v>15</v>
      </c>
      <c r="J7" s="12" t="s">
        <v>9</v>
      </c>
    </row>
    <row r="8" spans="1:10" ht="15.6">
      <c r="A8" s="11">
        <v>2</v>
      </c>
      <c r="B8" s="16" t="s">
        <v>14</v>
      </c>
      <c r="C8" s="17" t="s">
        <v>13</v>
      </c>
      <c r="D8" s="16" t="s">
        <v>12</v>
      </c>
      <c r="E8" s="15" t="s">
        <v>11</v>
      </c>
      <c r="F8" s="14">
        <v>50</v>
      </c>
      <c r="G8" s="14">
        <v>3</v>
      </c>
      <c r="H8" s="14">
        <v>3</v>
      </c>
      <c r="I8" s="13" t="s">
        <v>10</v>
      </c>
      <c r="J8" s="12" t="s">
        <v>9</v>
      </c>
    </row>
    <row r="9" spans="1:10" ht="15.6">
      <c r="A9" s="11">
        <v>3</v>
      </c>
      <c r="B9" s="9"/>
      <c r="C9" s="10"/>
      <c r="D9" s="9"/>
      <c r="E9" s="8"/>
      <c r="F9" s="7"/>
      <c r="G9" s="7"/>
      <c r="H9" s="7"/>
      <c r="I9" s="6"/>
      <c r="J9" s="5"/>
    </row>
    <row r="10" spans="1:10" ht="15.6">
      <c r="A10" s="11">
        <v>4</v>
      </c>
      <c r="B10" s="9"/>
      <c r="C10" s="10"/>
      <c r="D10" s="9"/>
      <c r="E10" s="8"/>
      <c r="F10" s="7"/>
      <c r="G10" s="7"/>
      <c r="H10" s="7"/>
      <c r="I10" s="6"/>
      <c r="J10" s="5"/>
    </row>
    <row r="11" spans="1:10" ht="15.6">
      <c r="A11" s="11">
        <v>5</v>
      </c>
      <c r="B11" s="9"/>
      <c r="C11" s="10"/>
      <c r="D11" s="9"/>
      <c r="E11" s="8"/>
      <c r="F11" s="7"/>
      <c r="G11" s="7"/>
      <c r="H11" s="7"/>
      <c r="I11" s="6"/>
      <c r="J11" s="5"/>
    </row>
    <row r="12" spans="1:10" ht="15.6">
      <c r="A12" s="11">
        <v>6</v>
      </c>
      <c r="B12" s="9"/>
      <c r="C12" s="10"/>
      <c r="D12" s="9"/>
      <c r="E12" s="8"/>
      <c r="F12" s="7"/>
      <c r="G12" s="7"/>
      <c r="H12" s="7"/>
      <c r="I12" s="6"/>
      <c r="J12" s="5"/>
    </row>
    <row r="13" spans="1:10" ht="15.6">
      <c r="A13" s="11">
        <v>7</v>
      </c>
      <c r="B13" s="9"/>
      <c r="C13" s="10"/>
      <c r="D13" s="9"/>
      <c r="E13" s="8"/>
      <c r="F13" s="7"/>
      <c r="G13" s="7"/>
      <c r="H13" s="7"/>
      <c r="I13" s="6"/>
      <c r="J13" s="5"/>
    </row>
    <row r="14" spans="1:10" ht="15.6">
      <c r="A14" s="11">
        <v>8</v>
      </c>
      <c r="B14" s="9"/>
      <c r="C14" s="10"/>
      <c r="D14" s="9"/>
      <c r="E14" s="8"/>
      <c r="F14" s="7"/>
      <c r="G14" s="7"/>
      <c r="H14" s="7"/>
      <c r="I14" s="6"/>
      <c r="J14" s="5"/>
    </row>
    <row r="15" spans="1:10" ht="15.6">
      <c r="A15" s="11">
        <v>9</v>
      </c>
      <c r="B15" s="9"/>
      <c r="C15" s="10"/>
      <c r="D15" s="9"/>
      <c r="E15" s="8"/>
      <c r="F15" s="7"/>
      <c r="G15" s="7"/>
      <c r="H15" s="7"/>
      <c r="I15" s="6"/>
      <c r="J15" s="5"/>
    </row>
    <row r="16" spans="1:10" ht="15.6">
      <c r="A16" s="11">
        <v>10</v>
      </c>
      <c r="B16" s="9"/>
      <c r="C16" s="10"/>
      <c r="D16" s="9"/>
      <c r="E16" s="8"/>
      <c r="F16" s="7"/>
      <c r="G16" s="7"/>
      <c r="H16" s="7"/>
      <c r="I16" s="6"/>
      <c r="J16" s="5"/>
    </row>
    <row r="17" spans="1:10" ht="15.6">
      <c r="A17" s="11">
        <v>11</v>
      </c>
      <c r="B17" s="9"/>
      <c r="C17" s="10"/>
      <c r="D17" s="9"/>
      <c r="E17" s="8"/>
      <c r="F17" s="7"/>
      <c r="G17" s="7"/>
      <c r="H17" s="7"/>
      <c r="I17" s="6"/>
      <c r="J17" s="5"/>
    </row>
    <row r="18" spans="1:10" ht="15.6">
      <c r="A18" s="11">
        <v>12</v>
      </c>
      <c r="B18" s="9"/>
      <c r="C18" s="10"/>
      <c r="D18" s="9"/>
      <c r="E18" s="8"/>
      <c r="F18" s="7"/>
      <c r="G18" s="7"/>
      <c r="H18" s="7"/>
      <c r="I18" s="6"/>
      <c r="J18" s="5"/>
    </row>
    <row r="19" spans="1:10" ht="15.6">
      <c r="A19" s="11">
        <v>13</v>
      </c>
      <c r="B19" s="9"/>
      <c r="C19" s="10"/>
      <c r="D19" s="9"/>
      <c r="E19" s="8"/>
      <c r="F19" s="7"/>
      <c r="G19" s="7"/>
      <c r="H19" s="7"/>
      <c r="I19" s="6"/>
      <c r="J19" s="5"/>
    </row>
    <row r="20" spans="1:10" ht="15.6">
      <c r="A20" s="11">
        <v>14</v>
      </c>
      <c r="B20" s="9"/>
      <c r="C20" s="10"/>
      <c r="D20" s="9"/>
      <c r="E20" s="8"/>
      <c r="F20" s="7"/>
      <c r="G20" s="7"/>
      <c r="H20" s="7"/>
      <c r="I20" s="6"/>
      <c r="J20" s="5"/>
    </row>
    <row r="21" spans="1:10" ht="15.6">
      <c r="A21" s="11">
        <v>15</v>
      </c>
      <c r="B21" s="9"/>
      <c r="C21" s="10"/>
      <c r="D21" s="9"/>
      <c r="E21" s="8"/>
      <c r="F21" s="7"/>
      <c r="G21" s="7"/>
      <c r="H21" s="7"/>
      <c r="I21" s="6"/>
      <c r="J21" s="5"/>
    </row>
    <row r="22" spans="1:10" ht="15.6">
      <c r="A22" s="11">
        <v>16</v>
      </c>
      <c r="B22" s="9"/>
      <c r="C22" s="10"/>
      <c r="D22" s="9"/>
      <c r="E22" s="8"/>
      <c r="F22" s="7"/>
      <c r="G22" s="7"/>
      <c r="H22" s="7"/>
      <c r="I22" s="6"/>
      <c r="J22" s="5"/>
    </row>
    <row r="23" spans="1:10" ht="15.6">
      <c r="A23" s="11">
        <v>17</v>
      </c>
      <c r="B23" s="9"/>
      <c r="C23" s="10"/>
      <c r="D23" s="9"/>
      <c r="E23" s="8"/>
      <c r="F23" s="7"/>
      <c r="G23" s="7"/>
      <c r="H23" s="7"/>
      <c r="I23" s="6"/>
      <c r="J23" s="5"/>
    </row>
    <row r="24" spans="1:10" ht="15.6">
      <c r="A24" s="11">
        <v>18</v>
      </c>
      <c r="B24" s="9"/>
      <c r="C24" s="10"/>
      <c r="D24" s="9"/>
      <c r="E24" s="8"/>
      <c r="F24" s="7"/>
      <c r="G24" s="7"/>
      <c r="H24" s="7"/>
      <c r="I24" s="6"/>
      <c r="J24" s="5"/>
    </row>
    <row r="25" spans="1:10" ht="15.6">
      <c r="A25" s="11">
        <v>19</v>
      </c>
      <c r="B25" s="9"/>
      <c r="C25" s="10"/>
      <c r="D25" s="9"/>
      <c r="E25" s="8"/>
      <c r="F25" s="7"/>
      <c r="G25" s="7"/>
      <c r="H25" s="7"/>
      <c r="I25" s="6"/>
      <c r="J25" s="5"/>
    </row>
    <row r="26" spans="1:10" ht="15.6">
      <c r="A26" s="11">
        <v>20</v>
      </c>
      <c r="B26" s="9"/>
      <c r="C26" s="10"/>
      <c r="D26" s="9"/>
      <c r="E26" s="8"/>
      <c r="F26" s="7"/>
      <c r="G26" s="7"/>
      <c r="H26" s="7"/>
      <c r="I26" s="6"/>
      <c r="J26" s="5"/>
    </row>
    <row r="28" spans="1:10" ht="14.4">
      <c r="A28" s="4" t="s">
        <v>8</v>
      </c>
      <c r="B28" s="3"/>
      <c r="C28" s="3"/>
    </row>
    <row r="30" spans="1:10">
      <c r="A30" s="1" t="s">
        <v>7</v>
      </c>
    </row>
    <row r="31" spans="1:10">
      <c r="A31" s="1" t="s">
        <v>6</v>
      </c>
    </row>
    <row r="33" spans="1:9" ht="14.4">
      <c r="A33" s="2" t="s">
        <v>5</v>
      </c>
      <c r="B33" s="2"/>
      <c r="C33" s="2"/>
      <c r="D33" s="2"/>
      <c r="E33" s="2"/>
      <c r="F33" s="2"/>
      <c r="G33" s="2"/>
      <c r="H33" s="2"/>
      <c r="I33" s="2"/>
    </row>
    <row r="34" spans="1:9" ht="14.4">
      <c r="A34" s="2" t="s">
        <v>4</v>
      </c>
      <c r="B34" s="2"/>
      <c r="C34" s="2"/>
      <c r="D34" s="2"/>
      <c r="E34" s="2"/>
      <c r="F34" s="2"/>
      <c r="G34" s="2"/>
      <c r="H34" s="2"/>
      <c r="I34" s="2"/>
    </row>
    <row r="35" spans="1:9">
      <c r="A35" s="2"/>
      <c r="B35" s="2"/>
      <c r="C35" s="2"/>
      <c r="D35" s="2"/>
      <c r="E35" s="2"/>
      <c r="F35" s="2"/>
      <c r="G35" s="2"/>
      <c r="H35" s="2"/>
      <c r="I35" s="2"/>
    </row>
    <row r="36" spans="1:9">
      <c r="A36" s="1" t="s">
        <v>3</v>
      </c>
    </row>
    <row r="37" spans="1:9">
      <c r="A37" s="1" t="s">
        <v>2</v>
      </c>
    </row>
    <row r="38" spans="1:9">
      <c r="A38" s="1" t="s">
        <v>1</v>
      </c>
    </row>
    <row r="39" spans="1:9">
      <c r="A39" s="1" t="s">
        <v>0</v>
      </c>
    </row>
  </sheetData>
  <mergeCells count="7">
    <mergeCell ref="A3:J3"/>
    <mergeCell ref="A5:A6"/>
    <mergeCell ref="B5:B6"/>
    <mergeCell ref="C5:D5"/>
    <mergeCell ref="E5:H5"/>
    <mergeCell ref="I5:I6"/>
    <mergeCell ref="J5:J6"/>
  </mergeCells>
  <phoneticPr fontId="3"/>
  <dataValidations count="4">
    <dataValidation imeMode="halfKatakana" allowBlank="1" showInputMessage="1" showErrorMessage="1" sqref="C7:C26" xr:uid="{3ACE9548-AFF2-4A54-BCC2-60D08C0E84BF}"/>
    <dataValidation type="whole" allowBlank="1" showInputMessage="1" showErrorMessage="1" sqref="F8:F25 F26:H26 G7:H25" xr:uid="{793B4FE0-25C7-40B5-AE29-704D31BC54FD}">
      <formula1>0</formula1>
      <formula2>100</formula2>
    </dataValidation>
    <dataValidation type="list" allowBlank="1" showInputMessage="1" showErrorMessage="1" sqref="E7:E26" xr:uid="{4604D552-00E1-4A9F-9705-8C10E12C18B7}">
      <formula1>"T,S,H"</formula1>
    </dataValidation>
    <dataValidation type="list" imeMode="halfAlpha" allowBlank="1" showInputMessage="1" showErrorMessage="1" sqref="I7:I26" xr:uid="{5E27CABD-C80E-44B3-A4BE-D607FD236027}">
      <formula1>"M,F"</formula1>
    </dataValidation>
  </dataValidations>
  <pageMargins left="0.70866141732283472" right="0.70866141732283472" top="0.74803149606299213" bottom="0.74803149606299213" header="0.31496062992125984" footer="0.31496062992125984"/>
  <pageSetup paperSize="9" scale="64" orientation="portrait" cellComments="asDisplayed"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F7A36-2C42-4949-B48B-47926E9E2C41}">
  <sheetPr>
    <tabColor rgb="FF92D050"/>
    <pageSetUpPr fitToPage="1"/>
  </sheetPr>
  <dimension ref="A1:G8"/>
  <sheetViews>
    <sheetView view="pageBreakPreview" zoomScale="85" zoomScaleNormal="100" zoomScaleSheetLayoutView="85" workbookViewId="0">
      <selection activeCell="B6" sqref="B6"/>
    </sheetView>
  </sheetViews>
  <sheetFormatPr defaultColWidth="12.59765625" defaultRowHeight="24" customHeight="1"/>
  <cols>
    <col min="1" max="7" width="21.59765625" style="24" customWidth="1"/>
    <col min="8" max="8" width="14.5" style="24" customWidth="1"/>
    <col min="9" max="9" width="16.3984375" style="24" customWidth="1"/>
    <col min="10" max="253" width="12.59765625" style="24"/>
    <col min="254" max="254" width="4" style="24" customWidth="1"/>
    <col min="255" max="255" width="24.09765625" style="24" customWidth="1"/>
    <col min="256" max="262" width="13.5" style="24" customWidth="1"/>
    <col min="263" max="263" width="13.59765625" style="24" customWidth="1"/>
    <col min="264" max="264" width="14.5" style="24" customWidth="1"/>
    <col min="265" max="265" width="16.3984375" style="24" customWidth="1"/>
    <col min="266" max="509" width="12.59765625" style="24"/>
    <col min="510" max="510" width="4" style="24" customWidth="1"/>
    <col min="511" max="511" width="24.09765625" style="24" customWidth="1"/>
    <col min="512" max="518" width="13.5" style="24" customWidth="1"/>
    <col min="519" max="519" width="13.59765625" style="24" customWidth="1"/>
    <col min="520" max="520" width="14.5" style="24" customWidth="1"/>
    <col min="521" max="521" width="16.3984375" style="24" customWidth="1"/>
    <col min="522" max="765" width="12.59765625" style="24"/>
    <col min="766" max="766" width="4" style="24" customWidth="1"/>
    <col min="767" max="767" width="24.09765625" style="24" customWidth="1"/>
    <col min="768" max="774" width="13.5" style="24" customWidth="1"/>
    <col min="775" max="775" width="13.59765625" style="24" customWidth="1"/>
    <col min="776" max="776" width="14.5" style="24" customWidth="1"/>
    <col min="777" max="777" width="16.3984375" style="24" customWidth="1"/>
    <col min="778" max="1021" width="12.59765625" style="24"/>
    <col min="1022" max="1022" width="4" style="24" customWidth="1"/>
    <col min="1023" max="1023" width="24.09765625" style="24" customWidth="1"/>
    <col min="1024" max="1030" width="13.5" style="24" customWidth="1"/>
    <col min="1031" max="1031" width="13.59765625" style="24" customWidth="1"/>
    <col min="1032" max="1032" width="14.5" style="24" customWidth="1"/>
    <col min="1033" max="1033" width="16.3984375" style="24" customWidth="1"/>
    <col min="1034" max="1277" width="12.59765625" style="24"/>
    <col min="1278" max="1278" width="4" style="24" customWidth="1"/>
    <col min="1279" max="1279" width="24.09765625" style="24" customWidth="1"/>
    <col min="1280" max="1286" width="13.5" style="24" customWidth="1"/>
    <col min="1287" max="1287" width="13.59765625" style="24" customWidth="1"/>
    <col min="1288" max="1288" width="14.5" style="24" customWidth="1"/>
    <col min="1289" max="1289" width="16.3984375" style="24" customWidth="1"/>
    <col min="1290" max="1533" width="12.59765625" style="24"/>
    <col min="1534" max="1534" width="4" style="24" customWidth="1"/>
    <col min="1535" max="1535" width="24.09765625" style="24" customWidth="1"/>
    <col min="1536" max="1542" width="13.5" style="24" customWidth="1"/>
    <col min="1543" max="1543" width="13.59765625" style="24" customWidth="1"/>
    <col min="1544" max="1544" width="14.5" style="24" customWidth="1"/>
    <col min="1545" max="1545" width="16.3984375" style="24" customWidth="1"/>
    <col min="1546" max="1789" width="12.59765625" style="24"/>
    <col min="1790" max="1790" width="4" style="24" customWidth="1"/>
    <col min="1791" max="1791" width="24.09765625" style="24" customWidth="1"/>
    <col min="1792" max="1798" width="13.5" style="24" customWidth="1"/>
    <col min="1799" max="1799" width="13.59765625" style="24" customWidth="1"/>
    <col min="1800" max="1800" width="14.5" style="24" customWidth="1"/>
    <col min="1801" max="1801" width="16.3984375" style="24" customWidth="1"/>
    <col min="1802" max="2045" width="12.59765625" style="24"/>
    <col min="2046" max="2046" width="4" style="24" customWidth="1"/>
    <col min="2047" max="2047" width="24.09765625" style="24" customWidth="1"/>
    <col min="2048" max="2054" width="13.5" style="24" customWidth="1"/>
    <col min="2055" max="2055" width="13.59765625" style="24" customWidth="1"/>
    <col min="2056" max="2056" width="14.5" style="24" customWidth="1"/>
    <col min="2057" max="2057" width="16.3984375" style="24" customWidth="1"/>
    <col min="2058" max="2301" width="12.59765625" style="24"/>
    <col min="2302" max="2302" width="4" style="24" customWidth="1"/>
    <col min="2303" max="2303" width="24.09765625" style="24" customWidth="1"/>
    <col min="2304" max="2310" width="13.5" style="24" customWidth="1"/>
    <col min="2311" max="2311" width="13.59765625" style="24" customWidth="1"/>
    <col min="2312" max="2312" width="14.5" style="24" customWidth="1"/>
    <col min="2313" max="2313" width="16.3984375" style="24" customWidth="1"/>
    <col min="2314" max="2557" width="12.59765625" style="24"/>
    <col min="2558" max="2558" width="4" style="24" customWidth="1"/>
    <col min="2559" max="2559" width="24.09765625" style="24" customWidth="1"/>
    <col min="2560" max="2566" width="13.5" style="24" customWidth="1"/>
    <col min="2567" max="2567" width="13.59765625" style="24" customWidth="1"/>
    <col min="2568" max="2568" width="14.5" style="24" customWidth="1"/>
    <col min="2569" max="2569" width="16.3984375" style="24" customWidth="1"/>
    <col min="2570" max="2813" width="12.59765625" style="24"/>
    <col min="2814" max="2814" width="4" style="24" customWidth="1"/>
    <col min="2815" max="2815" width="24.09765625" style="24" customWidth="1"/>
    <col min="2816" max="2822" width="13.5" style="24" customWidth="1"/>
    <col min="2823" max="2823" width="13.59765625" style="24" customWidth="1"/>
    <col min="2824" max="2824" width="14.5" style="24" customWidth="1"/>
    <col min="2825" max="2825" width="16.3984375" style="24" customWidth="1"/>
    <col min="2826" max="3069" width="12.59765625" style="24"/>
    <col min="3070" max="3070" width="4" style="24" customWidth="1"/>
    <col min="3071" max="3071" width="24.09765625" style="24" customWidth="1"/>
    <col min="3072" max="3078" width="13.5" style="24" customWidth="1"/>
    <col min="3079" max="3079" width="13.59765625" style="24" customWidth="1"/>
    <col min="3080" max="3080" width="14.5" style="24" customWidth="1"/>
    <col min="3081" max="3081" width="16.3984375" style="24" customWidth="1"/>
    <col min="3082" max="3325" width="12.59765625" style="24"/>
    <col min="3326" max="3326" width="4" style="24" customWidth="1"/>
    <col min="3327" max="3327" width="24.09765625" style="24" customWidth="1"/>
    <col min="3328" max="3334" width="13.5" style="24" customWidth="1"/>
    <col min="3335" max="3335" width="13.59765625" style="24" customWidth="1"/>
    <col min="3336" max="3336" width="14.5" style="24" customWidth="1"/>
    <col min="3337" max="3337" width="16.3984375" style="24" customWidth="1"/>
    <col min="3338" max="3581" width="12.59765625" style="24"/>
    <col min="3582" max="3582" width="4" style="24" customWidth="1"/>
    <col min="3583" max="3583" width="24.09765625" style="24" customWidth="1"/>
    <col min="3584" max="3590" width="13.5" style="24" customWidth="1"/>
    <col min="3591" max="3591" width="13.59765625" style="24" customWidth="1"/>
    <col min="3592" max="3592" width="14.5" style="24" customWidth="1"/>
    <col min="3593" max="3593" width="16.3984375" style="24" customWidth="1"/>
    <col min="3594" max="3837" width="12.59765625" style="24"/>
    <col min="3838" max="3838" width="4" style="24" customWidth="1"/>
    <col min="3839" max="3839" width="24.09765625" style="24" customWidth="1"/>
    <col min="3840" max="3846" width="13.5" style="24" customWidth="1"/>
    <col min="3847" max="3847" width="13.59765625" style="24" customWidth="1"/>
    <col min="3848" max="3848" width="14.5" style="24" customWidth="1"/>
    <col min="3849" max="3849" width="16.3984375" style="24" customWidth="1"/>
    <col min="3850" max="4093" width="12.59765625" style="24"/>
    <col min="4094" max="4094" width="4" style="24" customWidth="1"/>
    <col min="4095" max="4095" width="24.09765625" style="24" customWidth="1"/>
    <col min="4096" max="4102" width="13.5" style="24" customWidth="1"/>
    <col min="4103" max="4103" width="13.59765625" style="24" customWidth="1"/>
    <col min="4104" max="4104" width="14.5" style="24" customWidth="1"/>
    <col min="4105" max="4105" width="16.3984375" style="24" customWidth="1"/>
    <col min="4106" max="4349" width="12.59765625" style="24"/>
    <col min="4350" max="4350" width="4" style="24" customWidth="1"/>
    <col min="4351" max="4351" width="24.09765625" style="24" customWidth="1"/>
    <col min="4352" max="4358" width="13.5" style="24" customWidth="1"/>
    <col min="4359" max="4359" width="13.59765625" style="24" customWidth="1"/>
    <col min="4360" max="4360" width="14.5" style="24" customWidth="1"/>
    <col min="4361" max="4361" width="16.3984375" style="24" customWidth="1"/>
    <col min="4362" max="4605" width="12.59765625" style="24"/>
    <col min="4606" max="4606" width="4" style="24" customWidth="1"/>
    <col min="4607" max="4607" width="24.09765625" style="24" customWidth="1"/>
    <col min="4608" max="4614" width="13.5" style="24" customWidth="1"/>
    <col min="4615" max="4615" width="13.59765625" style="24" customWidth="1"/>
    <col min="4616" max="4616" width="14.5" style="24" customWidth="1"/>
    <col min="4617" max="4617" width="16.3984375" style="24" customWidth="1"/>
    <col min="4618" max="4861" width="12.59765625" style="24"/>
    <col min="4862" max="4862" width="4" style="24" customWidth="1"/>
    <col min="4863" max="4863" width="24.09765625" style="24" customWidth="1"/>
    <col min="4864" max="4870" width="13.5" style="24" customWidth="1"/>
    <col min="4871" max="4871" width="13.59765625" style="24" customWidth="1"/>
    <col min="4872" max="4872" width="14.5" style="24" customWidth="1"/>
    <col min="4873" max="4873" width="16.3984375" style="24" customWidth="1"/>
    <col min="4874" max="5117" width="12.59765625" style="24"/>
    <col min="5118" max="5118" width="4" style="24" customWidth="1"/>
    <col min="5119" max="5119" width="24.09765625" style="24" customWidth="1"/>
    <col min="5120" max="5126" width="13.5" style="24" customWidth="1"/>
    <col min="5127" max="5127" width="13.59765625" style="24" customWidth="1"/>
    <col min="5128" max="5128" width="14.5" style="24" customWidth="1"/>
    <col min="5129" max="5129" width="16.3984375" style="24" customWidth="1"/>
    <col min="5130" max="5373" width="12.59765625" style="24"/>
    <col min="5374" max="5374" width="4" style="24" customWidth="1"/>
    <col min="5375" max="5375" width="24.09765625" style="24" customWidth="1"/>
    <col min="5376" max="5382" width="13.5" style="24" customWidth="1"/>
    <col min="5383" max="5383" width="13.59765625" style="24" customWidth="1"/>
    <col min="5384" max="5384" width="14.5" style="24" customWidth="1"/>
    <col min="5385" max="5385" width="16.3984375" style="24" customWidth="1"/>
    <col min="5386" max="5629" width="12.59765625" style="24"/>
    <col min="5630" max="5630" width="4" style="24" customWidth="1"/>
    <col min="5631" max="5631" width="24.09765625" style="24" customWidth="1"/>
    <col min="5632" max="5638" width="13.5" style="24" customWidth="1"/>
    <col min="5639" max="5639" width="13.59765625" style="24" customWidth="1"/>
    <col min="5640" max="5640" width="14.5" style="24" customWidth="1"/>
    <col min="5641" max="5641" width="16.3984375" style="24" customWidth="1"/>
    <col min="5642" max="5885" width="12.59765625" style="24"/>
    <col min="5886" max="5886" width="4" style="24" customWidth="1"/>
    <col min="5887" max="5887" width="24.09765625" style="24" customWidth="1"/>
    <col min="5888" max="5894" width="13.5" style="24" customWidth="1"/>
    <col min="5895" max="5895" width="13.59765625" style="24" customWidth="1"/>
    <col min="5896" max="5896" width="14.5" style="24" customWidth="1"/>
    <col min="5897" max="5897" width="16.3984375" style="24" customWidth="1"/>
    <col min="5898" max="6141" width="12.59765625" style="24"/>
    <col min="6142" max="6142" width="4" style="24" customWidth="1"/>
    <col min="6143" max="6143" width="24.09765625" style="24" customWidth="1"/>
    <col min="6144" max="6150" width="13.5" style="24" customWidth="1"/>
    <col min="6151" max="6151" width="13.59765625" style="24" customWidth="1"/>
    <col min="6152" max="6152" width="14.5" style="24" customWidth="1"/>
    <col min="6153" max="6153" width="16.3984375" style="24" customWidth="1"/>
    <col min="6154" max="6397" width="12.59765625" style="24"/>
    <col min="6398" max="6398" width="4" style="24" customWidth="1"/>
    <col min="6399" max="6399" width="24.09765625" style="24" customWidth="1"/>
    <col min="6400" max="6406" width="13.5" style="24" customWidth="1"/>
    <col min="6407" max="6407" width="13.59765625" style="24" customWidth="1"/>
    <col min="6408" max="6408" width="14.5" style="24" customWidth="1"/>
    <col min="6409" max="6409" width="16.3984375" style="24" customWidth="1"/>
    <col min="6410" max="6653" width="12.59765625" style="24"/>
    <col min="6654" max="6654" width="4" style="24" customWidth="1"/>
    <col min="6655" max="6655" width="24.09765625" style="24" customWidth="1"/>
    <col min="6656" max="6662" width="13.5" style="24" customWidth="1"/>
    <col min="6663" max="6663" width="13.59765625" style="24" customWidth="1"/>
    <col min="6664" max="6664" width="14.5" style="24" customWidth="1"/>
    <col min="6665" max="6665" width="16.3984375" style="24" customWidth="1"/>
    <col min="6666" max="6909" width="12.59765625" style="24"/>
    <col min="6910" max="6910" width="4" style="24" customWidth="1"/>
    <col min="6911" max="6911" width="24.09765625" style="24" customWidth="1"/>
    <col min="6912" max="6918" width="13.5" style="24" customWidth="1"/>
    <col min="6919" max="6919" width="13.59765625" style="24" customWidth="1"/>
    <col min="6920" max="6920" width="14.5" style="24" customWidth="1"/>
    <col min="6921" max="6921" width="16.3984375" style="24" customWidth="1"/>
    <col min="6922" max="7165" width="12.59765625" style="24"/>
    <col min="7166" max="7166" width="4" style="24" customWidth="1"/>
    <col min="7167" max="7167" width="24.09765625" style="24" customWidth="1"/>
    <col min="7168" max="7174" width="13.5" style="24" customWidth="1"/>
    <col min="7175" max="7175" width="13.59765625" style="24" customWidth="1"/>
    <col min="7176" max="7176" width="14.5" style="24" customWidth="1"/>
    <col min="7177" max="7177" width="16.3984375" style="24" customWidth="1"/>
    <col min="7178" max="7421" width="12.59765625" style="24"/>
    <col min="7422" max="7422" width="4" style="24" customWidth="1"/>
    <col min="7423" max="7423" width="24.09765625" style="24" customWidth="1"/>
    <col min="7424" max="7430" width="13.5" style="24" customWidth="1"/>
    <col min="7431" max="7431" width="13.59765625" style="24" customWidth="1"/>
    <col min="7432" max="7432" width="14.5" style="24" customWidth="1"/>
    <col min="7433" max="7433" width="16.3984375" style="24" customWidth="1"/>
    <col min="7434" max="7677" width="12.59765625" style="24"/>
    <col min="7678" max="7678" width="4" style="24" customWidth="1"/>
    <col min="7679" max="7679" width="24.09765625" style="24" customWidth="1"/>
    <col min="7680" max="7686" width="13.5" style="24" customWidth="1"/>
    <col min="7687" max="7687" width="13.59765625" style="24" customWidth="1"/>
    <col min="7688" max="7688" width="14.5" style="24" customWidth="1"/>
    <col min="7689" max="7689" width="16.3984375" style="24" customWidth="1"/>
    <col min="7690" max="7933" width="12.59765625" style="24"/>
    <col min="7934" max="7934" width="4" style="24" customWidth="1"/>
    <col min="7935" max="7935" width="24.09765625" style="24" customWidth="1"/>
    <col min="7936" max="7942" width="13.5" style="24" customWidth="1"/>
    <col min="7943" max="7943" width="13.59765625" style="24" customWidth="1"/>
    <col min="7944" max="7944" width="14.5" style="24" customWidth="1"/>
    <col min="7945" max="7945" width="16.3984375" style="24" customWidth="1"/>
    <col min="7946" max="8189" width="12.59765625" style="24"/>
    <col min="8190" max="8190" width="4" style="24" customWidth="1"/>
    <col min="8191" max="8191" width="24.09765625" style="24" customWidth="1"/>
    <col min="8192" max="8198" width="13.5" style="24" customWidth="1"/>
    <col min="8199" max="8199" width="13.59765625" style="24" customWidth="1"/>
    <col min="8200" max="8200" width="14.5" style="24" customWidth="1"/>
    <col min="8201" max="8201" width="16.3984375" style="24" customWidth="1"/>
    <col min="8202" max="8445" width="12.59765625" style="24"/>
    <col min="8446" max="8446" width="4" style="24" customWidth="1"/>
    <col min="8447" max="8447" width="24.09765625" style="24" customWidth="1"/>
    <col min="8448" max="8454" width="13.5" style="24" customWidth="1"/>
    <col min="8455" max="8455" width="13.59765625" style="24" customWidth="1"/>
    <col min="8456" max="8456" width="14.5" style="24" customWidth="1"/>
    <col min="8457" max="8457" width="16.3984375" style="24" customWidth="1"/>
    <col min="8458" max="8701" width="12.59765625" style="24"/>
    <col min="8702" max="8702" width="4" style="24" customWidth="1"/>
    <col min="8703" max="8703" width="24.09765625" style="24" customWidth="1"/>
    <col min="8704" max="8710" width="13.5" style="24" customWidth="1"/>
    <col min="8711" max="8711" width="13.59765625" style="24" customWidth="1"/>
    <col min="8712" max="8712" width="14.5" style="24" customWidth="1"/>
    <col min="8713" max="8713" width="16.3984375" style="24" customWidth="1"/>
    <col min="8714" max="8957" width="12.59765625" style="24"/>
    <col min="8958" max="8958" width="4" style="24" customWidth="1"/>
    <col min="8959" max="8959" width="24.09765625" style="24" customWidth="1"/>
    <col min="8960" max="8966" width="13.5" style="24" customWidth="1"/>
    <col min="8967" max="8967" width="13.59765625" style="24" customWidth="1"/>
    <col min="8968" max="8968" width="14.5" style="24" customWidth="1"/>
    <col min="8969" max="8969" width="16.3984375" style="24" customWidth="1"/>
    <col min="8970" max="9213" width="12.59765625" style="24"/>
    <col min="9214" max="9214" width="4" style="24" customWidth="1"/>
    <col min="9215" max="9215" width="24.09765625" style="24" customWidth="1"/>
    <col min="9216" max="9222" width="13.5" style="24" customWidth="1"/>
    <col min="9223" max="9223" width="13.59765625" style="24" customWidth="1"/>
    <col min="9224" max="9224" width="14.5" style="24" customWidth="1"/>
    <col min="9225" max="9225" width="16.3984375" style="24" customWidth="1"/>
    <col min="9226" max="9469" width="12.59765625" style="24"/>
    <col min="9470" max="9470" width="4" style="24" customWidth="1"/>
    <col min="9471" max="9471" width="24.09765625" style="24" customWidth="1"/>
    <col min="9472" max="9478" width="13.5" style="24" customWidth="1"/>
    <col min="9479" max="9479" width="13.59765625" style="24" customWidth="1"/>
    <col min="9480" max="9480" width="14.5" style="24" customWidth="1"/>
    <col min="9481" max="9481" width="16.3984375" style="24" customWidth="1"/>
    <col min="9482" max="9725" width="12.59765625" style="24"/>
    <col min="9726" max="9726" width="4" style="24" customWidth="1"/>
    <col min="9727" max="9727" width="24.09765625" style="24" customWidth="1"/>
    <col min="9728" max="9734" width="13.5" style="24" customWidth="1"/>
    <col min="9735" max="9735" width="13.59765625" style="24" customWidth="1"/>
    <col min="9736" max="9736" width="14.5" style="24" customWidth="1"/>
    <col min="9737" max="9737" width="16.3984375" style="24" customWidth="1"/>
    <col min="9738" max="9981" width="12.59765625" style="24"/>
    <col min="9982" max="9982" width="4" style="24" customWidth="1"/>
    <col min="9983" max="9983" width="24.09765625" style="24" customWidth="1"/>
    <col min="9984" max="9990" width="13.5" style="24" customWidth="1"/>
    <col min="9991" max="9991" width="13.59765625" style="24" customWidth="1"/>
    <col min="9992" max="9992" width="14.5" style="24" customWidth="1"/>
    <col min="9993" max="9993" width="16.3984375" style="24" customWidth="1"/>
    <col min="9994" max="10237" width="12.59765625" style="24"/>
    <col min="10238" max="10238" width="4" style="24" customWidth="1"/>
    <col min="10239" max="10239" width="24.09765625" style="24" customWidth="1"/>
    <col min="10240" max="10246" width="13.5" style="24" customWidth="1"/>
    <col min="10247" max="10247" width="13.59765625" style="24" customWidth="1"/>
    <col min="10248" max="10248" width="14.5" style="24" customWidth="1"/>
    <col min="10249" max="10249" width="16.3984375" style="24" customWidth="1"/>
    <col min="10250" max="10493" width="12.59765625" style="24"/>
    <col min="10494" max="10494" width="4" style="24" customWidth="1"/>
    <col min="10495" max="10495" width="24.09765625" style="24" customWidth="1"/>
    <col min="10496" max="10502" width="13.5" style="24" customWidth="1"/>
    <col min="10503" max="10503" width="13.59765625" style="24" customWidth="1"/>
    <col min="10504" max="10504" width="14.5" style="24" customWidth="1"/>
    <col min="10505" max="10505" width="16.3984375" style="24" customWidth="1"/>
    <col min="10506" max="10749" width="12.59765625" style="24"/>
    <col min="10750" max="10750" width="4" style="24" customWidth="1"/>
    <col min="10751" max="10751" width="24.09765625" style="24" customWidth="1"/>
    <col min="10752" max="10758" width="13.5" style="24" customWidth="1"/>
    <col min="10759" max="10759" width="13.59765625" style="24" customWidth="1"/>
    <col min="10760" max="10760" width="14.5" style="24" customWidth="1"/>
    <col min="10761" max="10761" width="16.3984375" style="24" customWidth="1"/>
    <col min="10762" max="11005" width="12.59765625" style="24"/>
    <col min="11006" max="11006" width="4" style="24" customWidth="1"/>
    <col min="11007" max="11007" width="24.09765625" style="24" customWidth="1"/>
    <col min="11008" max="11014" width="13.5" style="24" customWidth="1"/>
    <col min="11015" max="11015" width="13.59765625" style="24" customWidth="1"/>
    <col min="11016" max="11016" width="14.5" style="24" customWidth="1"/>
    <col min="11017" max="11017" width="16.3984375" style="24" customWidth="1"/>
    <col min="11018" max="11261" width="12.59765625" style="24"/>
    <col min="11262" max="11262" width="4" style="24" customWidth="1"/>
    <col min="11263" max="11263" width="24.09765625" style="24" customWidth="1"/>
    <col min="11264" max="11270" width="13.5" style="24" customWidth="1"/>
    <col min="11271" max="11271" width="13.59765625" style="24" customWidth="1"/>
    <col min="11272" max="11272" width="14.5" style="24" customWidth="1"/>
    <col min="11273" max="11273" width="16.3984375" style="24" customWidth="1"/>
    <col min="11274" max="11517" width="12.59765625" style="24"/>
    <col min="11518" max="11518" width="4" style="24" customWidth="1"/>
    <col min="11519" max="11519" width="24.09765625" style="24" customWidth="1"/>
    <col min="11520" max="11526" width="13.5" style="24" customWidth="1"/>
    <col min="11527" max="11527" width="13.59765625" style="24" customWidth="1"/>
    <col min="11528" max="11528" width="14.5" style="24" customWidth="1"/>
    <col min="11529" max="11529" width="16.3984375" style="24" customWidth="1"/>
    <col min="11530" max="11773" width="12.59765625" style="24"/>
    <col min="11774" max="11774" width="4" style="24" customWidth="1"/>
    <col min="11775" max="11775" width="24.09765625" style="24" customWidth="1"/>
    <col min="11776" max="11782" width="13.5" style="24" customWidth="1"/>
    <col min="11783" max="11783" width="13.59765625" style="24" customWidth="1"/>
    <col min="11784" max="11784" width="14.5" style="24" customWidth="1"/>
    <col min="11785" max="11785" width="16.3984375" style="24" customWidth="1"/>
    <col min="11786" max="12029" width="12.59765625" style="24"/>
    <col min="12030" max="12030" width="4" style="24" customWidth="1"/>
    <col min="12031" max="12031" width="24.09765625" style="24" customWidth="1"/>
    <col min="12032" max="12038" width="13.5" style="24" customWidth="1"/>
    <col min="12039" max="12039" width="13.59765625" style="24" customWidth="1"/>
    <col min="12040" max="12040" width="14.5" style="24" customWidth="1"/>
    <col min="12041" max="12041" width="16.3984375" style="24" customWidth="1"/>
    <col min="12042" max="12285" width="12.59765625" style="24"/>
    <col min="12286" max="12286" width="4" style="24" customWidth="1"/>
    <col min="12287" max="12287" width="24.09765625" style="24" customWidth="1"/>
    <col min="12288" max="12294" width="13.5" style="24" customWidth="1"/>
    <col min="12295" max="12295" width="13.59765625" style="24" customWidth="1"/>
    <col min="12296" max="12296" width="14.5" style="24" customWidth="1"/>
    <col min="12297" max="12297" width="16.3984375" style="24" customWidth="1"/>
    <col min="12298" max="12541" width="12.59765625" style="24"/>
    <col min="12542" max="12542" width="4" style="24" customWidth="1"/>
    <col min="12543" max="12543" width="24.09765625" style="24" customWidth="1"/>
    <col min="12544" max="12550" width="13.5" style="24" customWidth="1"/>
    <col min="12551" max="12551" width="13.59765625" style="24" customWidth="1"/>
    <col min="12552" max="12552" width="14.5" style="24" customWidth="1"/>
    <col min="12553" max="12553" width="16.3984375" style="24" customWidth="1"/>
    <col min="12554" max="12797" width="12.59765625" style="24"/>
    <col min="12798" max="12798" width="4" style="24" customWidth="1"/>
    <col min="12799" max="12799" width="24.09765625" style="24" customWidth="1"/>
    <col min="12800" max="12806" width="13.5" style="24" customWidth="1"/>
    <col min="12807" max="12807" width="13.59765625" style="24" customWidth="1"/>
    <col min="12808" max="12808" width="14.5" style="24" customWidth="1"/>
    <col min="12809" max="12809" width="16.3984375" style="24" customWidth="1"/>
    <col min="12810" max="13053" width="12.59765625" style="24"/>
    <col min="13054" max="13054" width="4" style="24" customWidth="1"/>
    <col min="13055" max="13055" width="24.09765625" style="24" customWidth="1"/>
    <col min="13056" max="13062" width="13.5" style="24" customWidth="1"/>
    <col min="13063" max="13063" width="13.59765625" style="24" customWidth="1"/>
    <col min="13064" max="13064" width="14.5" style="24" customWidth="1"/>
    <col min="13065" max="13065" width="16.3984375" style="24" customWidth="1"/>
    <col min="13066" max="13309" width="12.59765625" style="24"/>
    <col min="13310" max="13310" width="4" style="24" customWidth="1"/>
    <col min="13311" max="13311" width="24.09765625" style="24" customWidth="1"/>
    <col min="13312" max="13318" width="13.5" style="24" customWidth="1"/>
    <col min="13319" max="13319" width="13.59765625" style="24" customWidth="1"/>
    <col min="13320" max="13320" width="14.5" style="24" customWidth="1"/>
    <col min="13321" max="13321" width="16.3984375" style="24" customWidth="1"/>
    <col min="13322" max="13565" width="12.59765625" style="24"/>
    <col min="13566" max="13566" width="4" style="24" customWidth="1"/>
    <col min="13567" max="13567" width="24.09765625" style="24" customWidth="1"/>
    <col min="13568" max="13574" width="13.5" style="24" customWidth="1"/>
    <col min="13575" max="13575" width="13.59765625" style="24" customWidth="1"/>
    <col min="13576" max="13576" width="14.5" style="24" customWidth="1"/>
    <col min="13577" max="13577" width="16.3984375" style="24" customWidth="1"/>
    <col min="13578" max="13821" width="12.59765625" style="24"/>
    <col min="13822" max="13822" width="4" style="24" customWidth="1"/>
    <col min="13823" max="13823" width="24.09765625" style="24" customWidth="1"/>
    <col min="13824" max="13830" width="13.5" style="24" customWidth="1"/>
    <col min="13831" max="13831" width="13.59765625" style="24" customWidth="1"/>
    <col min="13832" max="13832" width="14.5" style="24" customWidth="1"/>
    <col min="13833" max="13833" width="16.3984375" style="24" customWidth="1"/>
    <col min="13834" max="14077" width="12.59765625" style="24"/>
    <col min="14078" max="14078" width="4" style="24" customWidth="1"/>
    <col min="14079" max="14079" width="24.09765625" style="24" customWidth="1"/>
    <col min="14080" max="14086" width="13.5" style="24" customWidth="1"/>
    <col min="14087" max="14087" width="13.59765625" style="24" customWidth="1"/>
    <col min="14088" max="14088" width="14.5" style="24" customWidth="1"/>
    <col min="14089" max="14089" width="16.3984375" style="24" customWidth="1"/>
    <col min="14090" max="14333" width="12.59765625" style="24"/>
    <col min="14334" max="14334" width="4" style="24" customWidth="1"/>
    <col min="14335" max="14335" width="24.09765625" style="24" customWidth="1"/>
    <col min="14336" max="14342" width="13.5" style="24" customWidth="1"/>
    <col min="14343" max="14343" width="13.59765625" style="24" customWidth="1"/>
    <col min="14344" max="14344" width="14.5" style="24" customWidth="1"/>
    <col min="14345" max="14345" width="16.3984375" style="24" customWidth="1"/>
    <col min="14346" max="14589" width="12.59765625" style="24"/>
    <col min="14590" max="14590" width="4" style="24" customWidth="1"/>
    <col min="14591" max="14591" width="24.09765625" style="24" customWidth="1"/>
    <col min="14592" max="14598" width="13.5" style="24" customWidth="1"/>
    <col min="14599" max="14599" width="13.59765625" style="24" customWidth="1"/>
    <col min="14600" max="14600" width="14.5" style="24" customWidth="1"/>
    <col min="14601" max="14601" width="16.3984375" style="24" customWidth="1"/>
    <col min="14602" max="14845" width="12.59765625" style="24"/>
    <col min="14846" max="14846" width="4" style="24" customWidth="1"/>
    <col min="14847" max="14847" width="24.09765625" style="24" customWidth="1"/>
    <col min="14848" max="14854" width="13.5" style="24" customWidth="1"/>
    <col min="14855" max="14855" width="13.59765625" style="24" customWidth="1"/>
    <col min="14856" max="14856" width="14.5" style="24" customWidth="1"/>
    <col min="14857" max="14857" width="16.3984375" style="24" customWidth="1"/>
    <col min="14858" max="15101" width="12.59765625" style="24"/>
    <col min="15102" max="15102" width="4" style="24" customWidth="1"/>
    <col min="15103" max="15103" width="24.09765625" style="24" customWidth="1"/>
    <col min="15104" max="15110" width="13.5" style="24" customWidth="1"/>
    <col min="15111" max="15111" width="13.59765625" style="24" customWidth="1"/>
    <col min="15112" max="15112" width="14.5" style="24" customWidth="1"/>
    <col min="15113" max="15113" width="16.3984375" style="24" customWidth="1"/>
    <col min="15114" max="15357" width="12.59765625" style="24"/>
    <col min="15358" max="15358" width="4" style="24" customWidth="1"/>
    <col min="15359" max="15359" width="24.09765625" style="24" customWidth="1"/>
    <col min="15360" max="15366" width="13.5" style="24" customWidth="1"/>
    <col min="15367" max="15367" width="13.59765625" style="24" customWidth="1"/>
    <col min="15368" max="15368" width="14.5" style="24" customWidth="1"/>
    <col min="15369" max="15369" width="16.3984375" style="24" customWidth="1"/>
    <col min="15370" max="15613" width="12.59765625" style="24"/>
    <col min="15614" max="15614" width="4" style="24" customWidth="1"/>
    <col min="15615" max="15615" width="24.09765625" style="24" customWidth="1"/>
    <col min="15616" max="15622" width="13.5" style="24" customWidth="1"/>
    <col min="15623" max="15623" width="13.59765625" style="24" customWidth="1"/>
    <col min="15624" max="15624" width="14.5" style="24" customWidth="1"/>
    <col min="15625" max="15625" width="16.3984375" style="24" customWidth="1"/>
    <col min="15626" max="15869" width="12.59765625" style="24"/>
    <col min="15870" max="15870" width="4" style="24" customWidth="1"/>
    <col min="15871" max="15871" width="24.09765625" style="24" customWidth="1"/>
    <col min="15872" max="15878" width="13.5" style="24" customWidth="1"/>
    <col min="15879" max="15879" width="13.59765625" style="24" customWidth="1"/>
    <col min="15880" max="15880" width="14.5" style="24" customWidth="1"/>
    <col min="15881" max="15881" width="16.3984375" style="24" customWidth="1"/>
    <col min="15882" max="16125" width="12.59765625" style="24"/>
    <col min="16126" max="16126" width="4" style="24" customWidth="1"/>
    <col min="16127" max="16127" width="24.09765625" style="24" customWidth="1"/>
    <col min="16128" max="16134" width="13.5" style="24" customWidth="1"/>
    <col min="16135" max="16135" width="13.59765625" style="24" customWidth="1"/>
    <col min="16136" max="16136" width="14.5" style="24" customWidth="1"/>
    <col min="16137" max="16137" width="16.3984375" style="24" customWidth="1"/>
    <col min="16138" max="16384" width="12.59765625" style="24"/>
  </cols>
  <sheetData>
    <row r="1" spans="1:7" ht="24" customHeight="1">
      <c r="A1" s="87" t="s">
        <v>59</v>
      </c>
    </row>
    <row r="2" spans="1:7" s="45" customFormat="1" ht="30" customHeight="1">
      <c r="A2" s="136" t="s">
        <v>58</v>
      </c>
      <c r="B2" s="136"/>
      <c r="C2" s="136"/>
      <c r="D2" s="136"/>
      <c r="E2" s="136"/>
      <c r="F2" s="136"/>
      <c r="G2" s="136"/>
    </row>
    <row r="3" spans="1:7" ht="24" customHeight="1">
      <c r="D3" s="88"/>
      <c r="E3" s="44" t="s">
        <v>57</v>
      </c>
      <c r="F3" s="92" t="str">
        <f>IF('別紙３　事業計画書 (記載例)'!B8&lt;&gt;"",'別紙３　事業計画書 (記載例)'!B8,"")</f>
        <v>〇〇病院</v>
      </c>
      <c r="G3" s="89"/>
    </row>
    <row r="4" spans="1:7" ht="7.5" customHeight="1" thickBot="1"/>
    <row r="5" spans="1:7" ht="57" customHeight="1">
      <c r="A5" s="43" t="s">
        <v>51</v>
      </c>
      <c r="B5" s="42" t="s">
        <v>127</v>
      </c>
      <c r="C5" s="42" t="s">
        <v>128</v>
      </c>
      <c r="D5" s="42" t="s">
        <v>129</v>
      </c>
      <c r="E5" s="42" t="s">
        <v>130</v>
      </c>
      <c r="F5" s="41" t="s">
        <v>49</v>
      </c>
      <c r="G5" s="40" t="s">
        <v>48</v>
      </c>
    </row>
    <row r="6" spans="1:7" ht="24" customHeight="1">
      <c r="A6" s="39" t="s">
        <v>47</v>
      </c>
      <c r="B6" s="39" t="s">
        <v>46</v>
      </c>
      <c r="C6" s="39" t="s">
        <v>45</v>
      </c>
      <c r="D6" s="39" t="s">
        <v>44</v>
      </c>
      <c r="E6" s="38" t="s">
        <v>43</v>
      </c>
      <c r="F6" s="37" t="s">
        <v>42</v>
      </c>
      <c r="G6" s="36" t="s">
        <v>41</v>
      </c>
    </row>
    <row r="7" spans="1:7" ht="73.2" customHeight="1">
      <c r="A7" s="124">
        <v>16890500</v>
      </c>
      <c r="B7" s="34">
        <v>0</v>
      </c>
      <c r="C7" s="33">
        <f>IF(A7-B7=0,"",A7-B7)</f>
        <v>16890500</v>
      </c>
      <c r="D7" s="33">
        <f>'別紙２　所要額明細書 (記載例)'!I17</f>
        <v>5446500</v>
      </c>
      <c r="E7" s="33">
        <f>IF(OR(C7="",D7=""),"",MIN(D7,C7))</f>
        <v>5446500</v>
      </c>
      <c r="F7" s="32" t="s">
        <v>37</v>
      </c>
      <c r="G7" s="35">
        <f>IF(E7="","",ROUNDDOWN(E7*0.5,-3))</f>
        <v>2723000</v>
      </c>
    </row>
    <row r="8" spans="1:7" ht="26.4" customHeight="1">
      <c r="A8" s="26" t="s">
        <v>131</v>
      </c>
      <c r="B8" s="25"/>
      <c r="C8" s="25"/>
      <c r="D8" s="25"/>
      <c r="E8" s="25"/>
      <c r="F8" s="25"/>
      <c r="G8" s="25"/>
    </row>
  </sheetData>
  <mergeCells count="1">
    <mergeCell ref="A2:G2"/>
  </mergeCells>
  <phoneticPr fontId="3"/>
  <printOptions horizontalCentered="1" verticalCentered="1"/>
  <pageMargins left="0.39370078740157483" right="0.39370078740157483" top="0.78740157480314965" bottom="0.78740157480314965" header="0.39370078740157483" footer="0.39370078740157483"/>
  <pageSetup paperSize="9" scale="86" orientation="landscape" cellComments="asDisplayed" r:id="rId1"/>
  <headerFooter alignWithMargins="0">
    <oddHeader>&amp;L様式１関係</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FA6D2-092A-4474-B93B-2DC4CFA1FE45}">
  <sheetPr>
    <tabColor rgb="FF92D050"/>
    <pageSetUpPr fitToPage="1"/>
  </sheetPr>
  <dimension ref="A1:J21"/>
  <sheetViews>
    <sheetView view="pageBreakPreview" zoomScale="85" zoomScaleNormal="100" zoomScaleSheetLayoutView="85" workbookViewId="0">
      <selection activeCell="I13" sqref="I13"/>
    </sheetView>
  </sheetViews>
  <sheetFormatPr defaultColWidth="12.59765625" defaultRowHeight="24" customHeight="1"/>
  <cols>
    <col min="1" max="1" width="25" style="24" customWidth="1"/>
    <col min="2" max="2" width="9.09765625" style="24" customWidth="1"/>
    <col min="3" max="3" width="15.3984375" style="24" customWidth="1"/>
    <col min="4" max="4" width="31.8984375" style="24" customWidth="1"/>
    <col min="5" max="5" width="13.3984375" style="24" customWidth="1"/>
    <col min="6" max="6" width="5" style="24" bestFit="1" customWidth="1"/>
    <col min="7" max="8" width="13.3984375" style="24" customWidth="1"/>
    <col min="9" max="9" width="14.5" style="24" customWidth="1"/>
    <col min="10" max="10" width="16.3984375" style="24" customWidth="1"/>
    <col min="11" max="254" width="12.59765625" style="24"/>
    <col min="255" max="255" width="4" style="24" customWidth="1"/>
    <col min="256" max="256" width="24.09765625" style="24" customWidth="1"/>
    <col min="257" max="263" width="13.5" style="24" customWidth="1"/>
    <col min="264" max="264" width="13.59765625" style="24" customWidth="1"/>
    <col min="265" max="265" width="14.5" style="24" customWidth="1"/>
    <col min="266" max="266" width="16.3984375" style="24" customWidth="1"/>
    <col min="267" max="510" width="12.59765625" style="24"/>
    <col min="511" max="511" width="4" style="24" customWidth="1"/>
    <col min="512" max="512" width="24.09765625" style="24" customWidth="1"/>
    <col min="513" max="519" width="13.5" style="24" customWidth="1"/>
    <col min="520" max="520" width="13.59765625" style="24" customWidth="1"/>
    <col min="521" max="521" width="14.5" style="24" customWidth="1"/>
    <col min="522" max="522" width="16.3984375" style="24" customWidth="1"/>
    <col min="523" max="766" width="12.59765625" style="24"/>
    <col min="767" max="767" width="4" style="24" customWidth="1"/>
    <col min="768" max="768" width="24.09765625" style="24" customWidth="1"/>
    <col min="769" max="775" width="13.5" style="24" customWidth="1"/>
    <col min="776" max="776" width="13.59765625" style="24" customWidth="1"/>
    <col min="777" max="777" width="14.5" style="24" customWidth="1"/>
    <col min="778" max="778" width="16.3984375" style="24" customWidth="1"/>
    <col min="779" max="1022" width="12.59765625" style="24"/>
    <col min="1023" max="1023" width="4" style="24" customWidth="1"/>
    <col min="1024" max="1024" width="24.09765625" style="24" customWidth="1"/>
    <col min="1025" max="1031" width="13.5" style="24" customWidth="1"/>
    <col min="1032" max="1032" width="13.59765625" style="24" customWidth="1"/>
    <col min="1033" max="1033" width="14.5" style="24" customWidth="1"/>
    <col min="1034" max="1034" width="16.3984375" style="24" customWidth="1"/>
    <col min="1035" max="1278" width="12.59765625" style="24"/>
    <col min="1279" max="1279" width="4" style="24" customWidth="1"/>
    <col min="1280" max="1280" width="24.09765625" style="24" customWidth="1"/>
    <col min="1281" max="1287" width="13.5" style="24" customWidth="1"/>
    <col min="1288" max="1288" width="13.59765625" style="24" customWidth="1"/>
    <col min="1289" max="1289" width="14.5" style="24" customWidth="1"/>
    <col min="1290" max="1290" width="16.3984375" style="24" customWidth="1"/>
    <col min="1291" max="1534" width="12.59765625" style="24"/>
    <col min="1535" max="1535" width="4" style="24" customWidth="1"/>
    <col min="1536" max="1536" width="24.09765625" style="24" customWidth="1"/>
    <col min="1537" max="1543" width="13.5" style="24" customWidth="1"/>
    <col min="1544" max="1544" width="13.59765625" style="24" customWidth="1"/>
    <col min="1545" max="1545" width="14.5" style="24" customWidth="1"/>
    <col min="1546" max="1546" width="16.3984375" style="24" customWidth="1"/>
    <col min="1547" max="1790" width="12.59765625" style="24"/>
    <col min="1791" max="1791" width="4" style="24" customWidth="1"/>
    <col min="1792" max="1792" width="24.09765625" style="24" customWidth="1"/>
    <col min="1793" max="1799" width="13.5" style="24" customWidth="1"/>
    <col min="1800" max="1800" width="13.59765625" style="24" customWidth="1"/>
    <col min="1801" max="1801" width="14.5" style="24" customWidth="1"/>
    <col min="1802" max="1802" width="16.3984375" style="24" customWidth="1"/>
    <col min="1803" max="2046" width="12.59765625" style="24"/>
    <col min="2047" max="2047" width="4" style="24" customWidth="1"/>
    <col min="2048" max="2048" width="24.09765625" style="24" customWidth="1"/>
    <col min="2049" max="2055" width="13.5" style="24" customWidth="1"/>
    <col min="2056" max="2056" width="13.59765625" style="24" customWidth="1"/>
    <col min="2057" max="2057" width="14.5" style="24" customWidth="1"/>
    <col min="2058" max="2058" width="16.3984375" style="24" customWidth="1"/>
    <col min="2059" max="2302" width="12.59765625" style="24"/>
    <col min="2303" max="2303" width="4" style="24" customWidth="1"/>
    <col min="2304" max="2304" width="24.09765625" style="24" customWidth="1"/>
    <col min="2305" max="2311" width="13.5" style="24" customWidth="1"/>
    <col min="2312" max="2312" width="13.59765625" style="24" customWidth="1"/>
    <col min="2313" max="2313" width="14.5" style="24" customWidth="1"/>
    <col min="2314" max="2314" width="16.3984375" style="24" customWidth="1"/>
    <col min="2315" max="2558" width="12.59765625" style="24"/>
    <col min="2559" max="2559" width="4" style="24" customWidth="1"/>
    <col min="2560" max="2560" width="24.09765625" style="24" customWidth="1"/>
    <col min="2561" max="2567" width="13.5" style="24" customWidth="1"/>
    <col min="2568" max="2568" width="13.59765625" style="24" customWidth="1"/>
    <col min="2569" max="2569" width="14.5" style="24" customWidth="1"/>
    <col min="2570" max="2570" width="16.3984375" style="24" customWidth="1"/>
    <col min="2571" max="2814" width="12.59765625" style="24"/>
    <col min="2815" max="2815" width="4" style="24" customWidth="1"/>
    <col min="2816" max="2816" width="24.09765625" style="24" customWidth="1"/>
    <col min="2817" max="2823" width="13.5" style="24" customWidth="1"/>
    <col min="2824" max="2824" width="13.59765625" style="24" customWidth="1"/>
    <col min="2825" max="2825" width="14.5" style="24" customWidth="1"/>
    <col min="2826" max="2826" width="16.3984375" style="24" customWidth="1"/>
    <col min="2827" max="3070" width="12.59765625" style="24"/>
    <col min="3071" max="3071" width="4" style="24" customWidth="1"/>
    <col min="3072" max="3072" width="24.09765625" style="24" customWidth="1"/>
    <col min="3073" max="3079" width="13.5" style="24" customWidth="1"/>
    <col min="3080" max="3080" width="13.59765625" style="24" customWidth="1"/>
    <col min="3081" max="3081" width="14.5" style="24" customWidth="1"/>
    <col min="3082" max="3082" width="16.3984375" style="24" customWidth="1"/>
    <col min="3083" max="3326" width="12.59765625" style="24"/>
    <col min="3327" max="3327" width="4" style="24" customWidth="1"/>
    <col min="3328" max="3328" width="24.09765625" style="24" customWidth="1"/>
    <col min="3329" max="3335" width="13.5" style="24" customWidth="1"/>
    <col min="3336" max="3336" width="13.59765625" style="24" customWidth="1"/>
    <col min="3337" max="3337" width="14.5" style="24" customWidth="1"/>
    <col min="3338" max="3338" width="16.3984375" style="24" customWidth="1"/>
    <col min="3339" max="3582" width="12.59765625" style="24"/>
    <col min="3583" max="3583" width="4" style="24" customWidth="1"/>
    <col min="3584" max="3584" width="24.09765625" style="24" customWidth="1"/>
    <col min="3585" max="3591" width="13.5" style="24" customWidth="1"/>
    <col min="3592" max="3592" width="13.59765625" style="24" customWidth="1"/>
    <col min="3593" max="3593" width="14.5" style="24" customWidth="1"/>
    <col min="3594" max="3594" width="16.3984375" style="24" customWidth="1"/>
    <col min="3595" max="3838" width="12.59765625" style="24"/>
    <col min="3839" max="3839" width="4" style="24" customWidth="1"/>
    <col min="3840" max="3840" width="24.09765625" style="24" customWidth="1"/>
    <col min="3841" max="3847" width="13.5" style="24" customWidth="1"/>
    <col min="3848" max="3848" width="13.59765625" style="24" customWidth="1"/>
    <col min="3849" max="3849" width="14.5" style="24" customWidth="1"/>
    <col min="3850" max="3850" width="16.3984375" style="24" customWidth="1"/>
    <col min="3851" max="4094" width="12.59765625" style="24"/>
    <col min="4095" max="4095" width="4" style="24" customWidth="1"/>
    <col min="4096" max="4096" width="24.09765625" style="24" customWidth="1"/>
    <col min="4097" max="4103" width="13.5" style="24" customWidth="1"/>
    <col min="4104" max="4104" width="13.59765625" style="24" customWidth="1"/>
    <col min="4105" max="4105" width="14.5" style="24" customWidth="1"/>
    <col min="4106" max="4106" width="16.3984375" style="24" customWidth="1"/>
    <col min="4107" max="4350" width="12.59765625" style="24"/>
    <col min="4351" max="4351" width="4" style="24" customWidth="1"/>
    <col min="4352" max="4352" width="24.09765625" style="24" customWidth="1"/>
    <col min="4353" max="4359" width="13.5" style="24" customWidth="1"/>
    <col min="4360" max="4360" width="13.59765625" style="24" customWidth="1"/>
    <col min="4361" max="4361" width="14.5" style="24" customWidth="1"/>
    <col min="4362" max="4362" width="16.3984375" style="24" customWidth="1"/>
    <col min="4363" max="4606" width="12.59765625" style="24"/>
    <col min="4607" max="4607" width="4" style="24" customWidth="1"/>
    <col min="4608" max="4608" width="24.09765625" style="24" customWidth="1"/>
    <col min="4609" max="4615" width="13.5" style="24" customWidth="1"/>
    <col min="4616" max="4616" width="13.59765625" style="24" customWidth="1"/>
    <col min="4617" max="4617" width="14.5" style="24" customWidth="1"/>
    <col min="4618" max="4618" width="16.3984375" style="24" customWidth="1"/>
    <col min="4619" max="4862" width="12.59765625" style="24"/>
    <col min="4863" max="4863" width="4" style="24" customWidth="1"/>
    <col min="4864" max="4864" width="24.09765625" style="24" customWidth="1"/>
    <col min="4865" max="4871" width="13.5" style="24" customWidth="1"/>
    <col min="4872" max="4872" width="13.59765625" style="24" customWidth="1"/>
    <col min="4873" max="4873" width="14.5" style="24" customWidth="1"/>
    <col min="4874" max="4874" width="16.3984375" style="24" customWidth="1"/>
    <col min="4875" max="5118" width="12.59765625" style="24"/>
    <col min="5119" max="5119" width="4" style="24" customWidth="1"/>
    <col min="5120" max="5120" width="24.09765625" style="24" customWidth="1"/>
    <col min="5121" max="5127" width="13.5" style="24" customWidth="1"/>
    <col min="5128" max="5128" width="13.59765625" style="24" customWidth="1"/>
    <col min="5129" max="5129" width="14.5" style="24" customWidth="1"/>
    <col min="5130" max="5130" width="16.3984375" style="24" customWidth="1"/>
    <col min="5131" max="5374" width="12.59765625" style="24"/>
    <col min="5375" max="5375" width="4" style="24" customWidth="1"/>
    <col min="5376" max="5376" width="24.09765625" style="24" customWidth="1"/>
    <col min="5377" max="5383" width="13.5" style="24" customWidth="1"/>
    <col min="5384" max="5384" width="13.59765625" style="24" customWidth="1"/>
    <col min="5385" max="5385" width="14.5" style="24" customWidth="1"/>
    <col min="5386" max="5386" width="16.3984375" style="24" customWidth="1"/>
    <col min="5387" max="5630" width="12.59765625" style="24"/>
    <col min="5631" max="5631" width="4" style="24" customWidth="1"/>
    <col min="5632" max="5632" width="24.09765625" style="24" customWidth="1"/>
    <col min="5633" max="5639" width="13.5" style="24" customWidth="1"/>
    <col min="5640" max="5640" width="13.59765625" style="24" customWidth="1"/>
    <col min="5641" max="5641" width="14.5" style="24" customWidth="1"/>
    <col min="5642" max="5642" width="16.3984375" style="24" customWidth="1"/>
    <col min="5643" max="5886" width="12.59765625" style="24"/>
    <col min="5887" max="5887" width="4" style="24" customWidth="1"/>
    <col min="5888" max="5888" width="24.09765625" style="24" customWidth="1"/>
    <col min="5889" max="5895" width="13.5" style="24" customWidth="1"/>
    <col min="5896" max="5896" width="13.59765625" style="24" customWidth="1"/>
    <col min="5897" max="5897" width="14.5" style="24" customWidth="1"/>
    <col min="5898" max="5898" width="16.3984375" style="24" customWidth="1"/>
    <col min="5899" max="6142" width="12.59765625" style="24"/>
    <col min="6143" max="6143" width="4" style="24" customWidth="1"/>
    <col min="6144" max="6144" width="24.09765625" style="24" customWidth="1"/>
    <col min="6145" max="6151" width="13.5" style="24" customWidth="1"/>
    <col min="6152" max="6152" width="13.59765625" style="24" customWidth="1"/>
    <col min="6153" max="6153" width="14.5" style="24" customWidth="1"/>
    <col min="6154" max="6154" width="16.3984375" style="24" customWidth="1"/>
    <col min="6155" max="6398" width="12.59765625" style="24"/>
    <col min="6399" max="6399" width="4" style="24" customWidth="1"/>
    <col min="6400" max="6400" width="24.09765625" style="24" customWidth="1"/>
    <col min="6401" max="6407" width="13.5" style="24" customWidth="1"/>
    <col min="6408" max="6408" width="13.59765625" style="24" customWidth="1"/>
    <col min="6409" max="6409" width="14.5" style="24" customWidth="1"/>
    <col min="6410" max="6410" width="16.3984375" style="24" customWidth="1"/>
    <col min="6411" max="6654" width="12.59765625" style="24"/>
    <col min="6655" max="6655" width="4" style="24" customWidth="1"/>
    <col min="6656" max="6656" width="24.09765625" style="24" customWidth="1"/>
    <col min="6657" max="6663" width="13.5" style="24" customWidth="1"/>
    <col min="6664" max="6664" width="13.59765625" style="24" customWidth="1"/>
    <col min="6665" max="6665" width="14.5" style="24" customWidth="1"/>
    <col min="6666" max="6666" width="16.3984375" style="24" customWidth="1"/>
    <col min="6667" max="6910" width="12.59765625" style="24"/>
    <col min="6911" max="6911" width="4" style="24" customWidth="1"/>
    <col min="6912" max="6912" width="24.09765625" style="24" customWidth="1"/>
    <col min="6913" max="6919" width="13.5" style="24" customWidth="1"/>
    <col min="6920" max="6920" width="13.59765625" style="24" customWidth="1"/>
    <col min="6921" max="6921" width="14.5" style="24" customWidth="1"/>
    <col min="6922" max="6922" width="16.3984375" style="24" customWidth="1"/>
    <col min="6923" max="7166" width="12.59765625" style="24"/>
    <col min="7167" max="7167" width="4" style="24" customWidth="1"/>
    <col min="7168" max="7168" width="24.09765625" style="24" customWidth="1"/>
    <col min="7169" max="7175" width="13.5" style="24" customWidth="1"/>
    <col min="7176" max="7176" width="13.59765625" style="24" customWidth="1"/>
    <col min="7177" max="7177" width="14.5" style="24" customWidth="1"/>
    <col min="7178" max="7178" width="16.3984375" style="24" customWidth="1"/>
    <col min="7179" max="7422" width="12.59765625" style="24"/>
    <col min="7423" max="7423" width="4" style="24" customWidth="1"/>
    <col min="7424" max="7424" width="24.09765625" style="24" customWidth="1"/>
    <col min="7425" max="7431" width="13.5" style="24" customWidth="1"/>
    <col min="7432" max="7432" width="13.59765625" style="24" customWidth="1"/>
    <col min="7433" max="7433" width="14.5" style="24" customWidth="1"/>
    <col min="7434" max="7434" width="16.3984375" style="24" customWidth="1"/>
    <col min="7435" max="7678" width="12.59765625" style="24"/>
    <col min="7679" max="7679" width="4" style="24" customWidth="1"/>
    <col min="7680" max="7680" width="24.09765625" style="24" customWidth="1"/>
    <col min="7681" max="7687" width="13.5" style="24" customWidth="1"/>
    <col min="7688" max="7688" width="13.59765625" style="24" customWidth="1"/>
    <col min="7689" max="7689" width="14.5" style="24" customWidth="1"/>
    <col min="7690" max="7690" width="16.3984375" style="24" customWidth="1"/>
    <col min="7691" max="7934" width="12.59765625" style="24"/>
    <col min="7935" max="7935" width="4" style="24" customWidth="1"/>
    <col min="7936" max="7936" width="24.09765625" style="24" customWidth="1"/>
    <col min="7937" max="7943" width="13.5" style="24" customWidth="1"/>
    <col min="7944" max="7944" width="13.59765625" style="24" customWidth="1"/>
    <col min="7945" max="7945" width="14.5" style="24" customWidth="1"/>
    <col min="7946" max="7946" width="16.3984375" style="24" customWidth="1"/>
    <col min="7947" max="8190" width="12.59765625" style="24"/>
    <col min="8191" max="8191" width="4" style="24" customWidth="1"/>
    <col min="8192" max="8192" width="24.09765625" style="24" customWidth="1"/>
    <col min="8193" max="8199" width="13.5" style="24" customWidth="1"/>
    <col min="8200" max="8200" width="13.59765625" style="24" customWidth="1"/>
    <col min="8201" max="8201" width="14.5" style="24" customWidth="1"/>
    <col min="8202" max="8202" width="16.3984375" style="24" customWidth="1"/>
    <col min="8203" max="8446" width="12.59765625" style="24"/>
    <col min="8447" max="8447" width="4" style="24" customWidth="1"/>
    <col min="8448" max="8448" width="24.09765625" style="24" customWidth="1"/>
    <col min="8449" max="8455" width="13.5" style="24" customWidth="1"/>
    <col min="8456" max="8456" width="13.59765625" style="24" customWidth="1"/>
    <col min="8457" max="8457" width="14.5" style="24" customWidth="1"/>
    <col min="8458" max="8458" width="16.3984375" style="24" customWidth="1"/>
    <col min="8459" max="8702" width="12.59765625" style="24"/>
    <col min="8703" max="8703" width="4" style="24" customWidth="1"/>
    <col min="8704" max="8704" width="24.09765625" style="24" customWidth="1"/>
    <col min="8705" max="8711" width="13.5" style="24" customWidth="1"/>
    <col min="8712" max="8712" width="13.59765625" style="24" customWidth="1"/>
    <col min="8713" max="8713" width="14.5" style="24" customWidth="1"/>
    <col min="8714" max="8714" width="16.3984375" style="24" customWidth="1"/>
    <col min="8715" max="8958" width="12.59765625" style="24"/>
    <col min="8959" max="8959" width="4" style="24" customWidth="1"/>
    <col min="8960" max="8960" width="24.09765625" style="24" customWidth="1"/>
    <col min="8961" max="8967" width="13.5" style="24" customWidth="1"/>
    <col min="8968" max="8968" width="13.59765625" style="24" customWidth="1"/>
    <col min="8969" max="8969" width="14.5" style="24" customWidth="1"/>
    <col min="8970" max="8970" width="16.3984375" style="24" customWidth="1"/>
    <col min="8971" max="9214" width="12.59765625" style="24"/>
    <col min="9215" max="9215" width="4" style="24" customWidth="1"/>
    <col min="9216" max="9216" width="24.09765625" style="24" customWidth="1"/>
    <col min="9217" max="9223" width="13.5" style="24" customWidth="1"/>
    <col min="9224" max="9224" width="13.59765625" style="24" customWidth="1"/>
    <col min="9225" max="9225" width="14.5" style="24" customWidth="1"/>
    <col min="9226" max="9226" width="16.3984375" style="24" customWidth="1"/>
    <col min="9227" max="9470" width="12.59765625" style="24"/>
    <col min="9471" max="9471" width="4" style="24" customWidth="1"/>
    <col min="9472" max="9472" width="24.09765625" style="24" customWidth="1"/>
    <col min="9473" max="9479" width="13.5" style="24" customWidth="1"/>
    <col min="9480" max="9480" width="13.59765625" style="24" customWidth="1"/>
    <col min="9481" max="9481" width="14.5" style="24" customWidth="1"/>
    <col min="9482" max="9482" width="16.3984375" style="24" customWidth="1"/>
    <col min="9483" max="9726" width="12.59765625" style="24"/>
    <col min="9727" max="9727" width="4" style="24" customWidth="1"/>
    <col min="9728" max="9728" width="24.09765625" style="24" customWidth="1"/>
    <col min="9729" max="9735" width="13.5" style="24" customWidth="1"/>
    <col min="9736" max="9736" width="13.59765625" style="24" customWidth="1"/>
    <col min="9737" max="9737" width="14.5" style="24" customWidth="1"/>
    <col min="9738" max="9738" width="16.3984375" style="24" customWidth="1"/>
    <col min="9739" max="9982" width="12.59765625" style="24"/>
    <col min="9983" max="9983" width="4" style="24" customWidth="1"/>
    <col min="9984" max="9984" width="24.09765625" style="24" customWidth="1"/>
    <col min="9985" max="9991" width="13.5" style="24" customWidth="1"/>
    <col min="9992" max="9992" width="13.59765625" style="24" customWidth="1"/>
    <col min="9993" max="9993" width="14.5" style="24" customWidth="1"/>
    <col min="9994" max="9994" width="16.3984375" style="24" customWidth="1"/>
    <col min="9995" max="10238" width="12.59765625" style="24"/>
    <col min="10239" max="10239" width="4" style="24" customWidth="1"/>
    <col min="10240" max="10240" width="24.09765625" style="24" customWidth="1"/>
    <col min="10241" max="10247" width="13.5" style="24" customWidth="1"/>
    <col min="10248" max="10248" width="13.59765625" style="24" customWidth="1"/>
    <col min="10249" max="10249" width="14.5" style="24" customWidth="1"/>
    <col min="10250" max="10250" width="16.3984375" style="24" customWidth="1"/>
    <col min="10251" max="10494" width="12.59765625" style="24"/>
    <col min="10495" max="10495" width="4" style="24" customWidth="1"/>
    <col min="10496" max="10496" width="24.09765625" style="24" customWidth="1"/>
    <col min="10497" max="10503" width="13.5" style="24" customWidth="1"/>
    <col min="10504" max="10504" width="13.59765625" style="24" customWidth="1"/>
    <col min="10505" max="10505" width="14.5" style="24" customWidth="1"/>
    <col min="10506" max="10506" width="16.3984375" style="24" customWidth="1"/>
    <col min="10507" max="10750" width="12.59765625" style="24"/>
    <col min="10751" max="10751" width="4" style="24" customWidth="1"/>
    <col min="10752" max="10752" width="24.09765625" style="24" customWidth="1"/>
    <col min="10753" max="10759" width="13.5" style="24" customWidth="1"/>
    <col min="10760" max="10760" width="13.59765625" style="24" customWidth="1"/>
    <col min="10761" max="10761" width="14.5" style="24" customWidth="1"/>
    <col min="10762" max="10762" width="16.3984375" style="24" customWidth="1"/>
    <col min="10763" max="11006" width="12.59765625" style="24"/>
    <col min="11007" max="11007" width="4" style="24" customWidth="1"/>
    <col min="11008" max="11008" width="24.09765625" style="24" customWidth="1"/>
    <col min="11009" max="11015" width="13.5" style="24" customWidth="1"/>
    <col min="11016" max="11016" width="13.59765625" style="24" customWidth="1"/>
    <col min="11017" max="11017" width="14.5" style="24" customWidth="1"/>
    <col min="11018" max="11018" width="16.3984375" style="24" customWidth="1"/>
    <col min="11019" max="11262" width="12.59765625" style="24"/>
    <col min="11263" max="11263" width="4" style="24" customWidth="1"/>
    <col min="11264" max="11264" width="24.09765625" style="24" customWidth="1"/>
    <col min="11265" max="11271" width="13.5" style="24" customWidth="1"/>
    <col min="11272" max="11272" width="13.59765625" style="24" customWidth="1"/>
    <col min="11273" max="11273" width="14.5" style="24" customWidth="1"/>
    <col min="11274" max="11274" width="16.3984375" style="24" customWidth="1"/>
    <col min="11275" max="11518" width="12.59765625" style="24"/>
    <col min="11519" max="11519" width="4" style="24" customWidth="1"/>
    <col min="11520" max="11520" width="24.09765625" style="24" customWidth="1"/>
    <col min="11521" max="11527" width="13.5" style="24" customWidth="1"/>
    <col min="11528" max="11528" width="13.59765625" style="24" customWidth="1"/>
    <col min="11529" max="11529" width="14.5" style="24" customWidth="1"/>
    <col min="11530" max="11530" width="16.3984375" style="24" customWidth="1"/>
    <col min="11531" max="11774" width="12.59765625" style="24"/>
    <col min="11775" max="11775" width="4" style="24" customWidth="1"/>
    <col min="11776" max="11776" width="24.09765625" style="24" customWidth="1"/>
    <col min="11777" max="11783" width="13.5" style="24" customWidth="1"/>
    <col min="11784" max="11784" width="13.59765625" style="24" customWidth="1"/>
    <col min="11785" max="11785" width="14.5" style="24" customWidth="1"/>
    <col min="11786" max="11786" width="16.3984375" style="24" customWidth="1"/>
    <col min="11787" max="12030" width="12.59765625" style="24"/>
    <col min="12031" max="12031" width="4" style="24" customWidth="1"/>
    <col min="12032" max="12032" width="24.09765625" style="24" customWidth="1"/>
    <col min="12033" max="12039" width="13.5" style="24" customWidth="1"/>
    <col min="12040" max="12040" width="13.59765625" style="24" customWidth="1"/>
    <col min="12041" max="12041" width="14.5" style="24" customWidth="1"/>
    <col min="12042" max="12042" width="16.3984375" style="24" customWidth="1"/>
    <col min="12043" max="12286" width="12.59765625" style="24"/>
    <col min="12287" max="12287" width="4" style="24" customWidth="1"/>
    <col min="12288" max="12288" width="24.09765625" style="24" customWidth="1"/>
    <col min="12289" max="12295" width="13.5" style="24" customWidth="1"/>
    <col min="12296" max="12296" width="13.59765625" style="24" customWidth="1"/>
    <col min="12297" max="12297" width="14.5" style="24" customWidth="1"/>
    <col min="12298" max="12298" width="16.3984375" style="24" customWidth="1"/>
    <col min="12299" max="12542" width="12.59765625" style="24"/>
    <col min="12543" max="12543" width="4" style="24" customWidth="1"/>
    <col min="12544" max="12544" width="24.09765625" style="24" customWidth="1"/>
    <col min="12545" max="12551" width="13.5" style="24" customWidth="1"/>
    <col min="12552" max="12552" width="13.59765625" style="24" customWidth="1"/>
    <col min="12553" max="12553" width="14.5" style="24" customWidth="1"/>
    <col min="12554" max="12554" width="16.3984375" style="24" customWidth="1"/>
    <col min="12555" max="12798" width="12.59765625" style="24"/>
    <col min="12799" max="12799" width="4" style="24" customWidth="1"/>
    <col min="12800" max="12800" width="24.09765625" style="24" customWidth="1"/>
    <col min="12801" max="12807" width="13.5" style="24" customWidth="1"/>
    <col min="12808" max="12808" width="13.59765625" style="24" customWidth="1"/>
    <col min="12809" max="12809" width="14.5" style="24" customWidth="1"/>
    <col min="12810" max="12810" width="16.3984375" style="24" customWidth="1"/>
    <col min="12811" max="13054" width="12.59765625" style="24"/>
    <col min="13055" max="13055" width="4" style="24" customWidth="1"/>
    <col min="13056" max="13056" width="24.09765625" style="24" customWidth="1"/>
    <col min="13057" max="13063" width="13.5" style="24" customWidth="1"/>
    <col min="13064" max="13064" width="13.59765625" style="24" customWidth="1"/>
    <col min="13065" max="13065" width="14.5" style="24" customWidth="1"/>
    <col min="13066" max="13066" width="16.3984375" style="24" customWidth="1"/>
    <col min="13067" max="13310" width="12.59765625" style="24"/>
    <col min="13311" max="13311" width="4" style="24" customWidth="1"/>
    <col min="13312" max="13312" width="24.09765625" style="24" customWidth="1"/>
    <col min="13313" max="13319" width="13.5" style="24" customWidth="1"/>
    <col min="13320" max="13320" width="13.59765625" style="24" customWidth="1"/>
    <col min="13321" max="13321" width="14.5" style="24" customWidth="1"/>
    <col min="13322" max="13322" width="16.3984375" style="24" customWidth="1"/>
    <col min="13323" max="13566" width="12.59765625" style="24"/>
    <col min="13567" max="13567" width="4" style="24" customWidth="1"/>
    <col min="13568" max="13568" width="24.09765625" style="24" customWidth="1"/>
    <col min="13569" max="13575" width="13.5" style="24" customWidth="1"/>
    <col min="13576" max="13576" width="13.59765625" style="24" customWidth="1"/>
    <col min="13577" max="13577" width="14.5" style="24" customWidth="1"/>
    <col min="13578" max="13578" width="16.3984375" style="24" customWidth="1"/>
    <col min="13579" max="13822" width="12.59765625" style="24"/>
    <col min="13823" max="13823" width="4" style="24" customWidth="1"/>
    <col min="13824" max="13824" width="24.09765625" style="24" customWidth="1"/>
    <col min="13825" max="13831" width="13.5" style="24" customWidth="1"/>
    <col min="13832" max="13832" width="13.59765625" style="24" customWidth="1"/>
    <col min="13833" max="13833" width="14.5" style="24" customWidth="1"/>
    <col min="13834" max="13834" width="16.3984375" style="24" customWidth="1"/>
    <col min="13835" max="14078" width="12.59765625" style="24"/>
    <col min="14079" max="14079" width="4" style="24" customWidth="1"/>
    <col min="14080" max="14080" width="24.09765625" style="24" customWidth="1"/>
    <col min="14081" max="14087" width="13.5" style="24" customWidth="1"/>
    <col min="14088" max="14088" width="13.59765625" style="24" customWidth="1"/>
    <col min="14089" max="14089" width="14.5" style="24" customWidth="1"/>
    <col min="14090" max="14090" width="16.3984375" style="24" customWidth="1"/>
    <col min="14091" max="14334" width="12.59765625" style="24"/>
    <col min="14335" max="14335" width="4" style="24" customWidth="1"/>
    <col min="14336" max="14336" width="24.09765625" style="24" customWidth="1"/>
    <col min="14337" max="14343" width="13.5" style="24" customWidth="1"/>
    <col min="14344" max="14344" width="13.59765625" style="24" customWidth="1"/>
    <col min="14345" max="14345" width="14.5" style="24" customWidth="1"/>
    <col min="14346" max="14346" width="16.3984375" style="24" customWidth="1"/>
    <col min="14347" max="14590" width="12.59765625" style="24"/>
    <col min="14591" max="14591" width="4" style="24" customWidth="1"/>
    <col min="14592" max="14592" width="24.09765625" style="24" customWidth="1"/>
    <col min="14593" max="14599" width="13.5" style="24" customWidth="1"/>
    <col min="14600" max="14600" width="13.59765625" style="24" customWidth="1"/>
    <col min="14601" max="14601" width="14.5" style="24" customWidth="1"/>
    <col min="14602" max="14602" width="16.3984375" style="24" customWidth="1"/>
    <col min="14603" max="14846" width="12.59765625" style="24"/>
    <col min="14847" max="14847" width="4" style="24" customWidth="1"/>
    <col min="14848" max="14848" width="24.09765625" style="24" customWidth="1"/>
    <col min="14849" max="14855" width="13.5" style="24" customWidth="1"/>
    <col min="14856" max="14856" width="13.59765625" style="24" customWidth="1"/>
    <col min="14857" max="14857" width="14.5" style="24" customWidth="1"/>
    <col min="14858" max="14858" width="16.3984375" style="24" customWidth="1"/>
    <col min="14859" max="15102" width="12.59765625" style="24"/>
    <col min="15103" max="15103" width="4" style="24" customWidth="1"/>
    <col min="15104" max="15104" width="24.09765625" style="24" customWidth="1"/>
    <col min="15105" max="15111" width="13.5" style="24" customWidth="1"/>
    <col min="15112" max="15112" width="13.59765625" style="24" customWidth="1"/>
    <col min="15113" max="15113" width="14.5" style="24" customWidth="1"/>
    <col min="15114" max="15114" width="16.3984375" style="24" customWidth="1"/>
    <col min="15115" max="15358" width="12.59765625" style="24"/>
    <col min="15359" max="15359" width="4" style="24" customWidth="1"/>
    <col min="15360" max="15360" width="24.09765625" style="24" customWidth="1"/>
    <col min="15361" max="15367" width="13.5" style="24" customWidth="1"/>
    <col min="15368" max="15368" width="13.59765625" style="24" customWidth="1"/>
    <col min="15369" max="15369" width="14.5" style="24" customWidth="1"/>
    <col min="15370" max="15370" width="16.3984375" style="24" customWidth="1"/>
    <col min="15371" max="15614" width="12.59765625" style="24"/>
    <col min="15615" max="15615" width="4" style="24" customWidth="1"/>
    <col min="15616" max="15616" width="24.09765625" style="24" customWidth="1"/>
    <col min="15617" max="15623" width="13.5" style="24" customWidth="1"/>
    <col min="15624" max="15624" width="13.59765625" style="24" customWidth="1"/>
    <col min="15625" max="15625" width="14.5" style="24" customWidth="1"/>
    <col min="15626" max="15626" width="16.3984375" style="24" customWidth="1"/>
    <col min="15627" max="15870" width="12.59765625" style="24"/>
    <col min="15871" max="15871" width="4" style="24" customWidth="1"/>
    <col min="15872" max="15872" width="24.09765625" style="24" customWidth="1"/>
    <col min="15873" max="15879" width="13.5" style="24" customWidth="1"/>
    <col min="15880" max="15880" width="13.59765625" style="24" customWidth="1"/>
    <col min="15881" max="15881" width="14.5" style="24" customWidth="1"/>
    <col min="15882" max="15882" width="16.3984375" style="24" customWidth="1"/>
    <col min="15883" max="16126" width="12.59765625" style="24"/>
    <col min="16127" max="16127" width="4" style="24" customWidth="1"/>
    <col min="16128" max="16128" width="24.09765625" style="24" customWidth="1"/>
    <col min="16129" max="16135" width="13.5" style="24" customWidth="1"/>
    <col min="16136" max="16136" width="13.59765625" style="24" customWidth="1"/>
    <col min="16137" max="16137" width="14.5" style="24" customWidth="1"/>
    <col min="16138" max="16138" width="16.3984375" style="24" customWidth="1"/>
    <col min="16139" max="16384" width="12.59765625" style="24"/>
  </cols>
  <sheetData>
    <row r="1" spans="1:10" ht="24" customHeight="1">
      <c r="A1" s="87" t="s">
        <v>132</v>
      </c>
      <c r="B1" s="46"/>
      <c r="C1" s="46"/>
      <c r="D1" s="46"/>
      <c r="E1" s="46"/>
      <c r="F1" s="46"/>
      <c r="G1" s="46"/>
    </row>
    <row r="2" spans="1:10" s="45" customFormat="1" ht="30" customHeight="1">
      <c r="A2" s="136" t="s">
        <v>133</v>
      </c>
      <c r="B2" s="136"/>
      <c r="C2" s="136"/>
      <c r="D2" s="136"/>
      <c r="E2" s="136"/>
      <c r="F2" s="136"/>
      <c r="G2" s="136"/>
      <c r="H2" s="136"/>
      <c r="I2" s="136"/>
    </row>
    <row r="3" spans="1:10" ht="24" customHeight="1">
      <c r="E3" s="140" t="s">
        <v>134</v>
      </c>
      <c r="F3" s="140"/>
      <c r="G3" s="92" t="str">
        <f>IF('別紙３　事業計画書 (記載例)'!B8&lt;&gt;"",'別紙３　事業計画書 (記載例)'!B8,"")</f>
        <v>〇〇病院</v>
      </c>
      <c r="H3" s="89"/>
      <c r="I3" s="89"/>
    </row>
    <row r="4" spans="1:10" ht="7.5" customHeight="1"/>
    <row r="5" spans="1:10" ht="57" customHeight="1">
      <c r="A5" s="141" t="s">
        <v>56</v>
      </c>
      <c r="B5" s="143" t="s">
        <v>55</v>
      </c>
      <c r="C5" s="143" t="s">
        <v>54</v>
      </c>
      <c r="D5" s="141" t="s">
        <v>53</v>
      </c>
      <c r="E5" s="141" t="s">
        <v>135</v>
      </c>
      <c r="F5" s="141" t="s">
        <v>52</v>
      </c>
      <c r="G5" s="42" t="s">
        <v>136</v>
      </c>
      <c r="H5" s="42" t="s">
        <v>50</v>
      </c>
      <c r="I5" s="42" t="s">
        <v>129</v>
      </c>
    </row>
    <row r="6" spans="1:10" ht="24" customHeight="1">
      <c r="A6" s="142"/>
      <c r="B6" s="144"/>
      <c r="C6" s="144"/>
      <c r="D6" s="142"/>
      <c r="E6" s="142"/>
      <c r="F6" s="142"/>
      <c r="G6" s="90" t="s">
        <v>40</v>
      </c>
      <c r="H6" s="90" t="s">
        <v>137</v>
      </c>
      <c r="I6" s="125" t="s">
        <v>138</v>
      </c>
      <c r="J6" s="91"/>
    </row>
    <row r="7" spans="1:10" ht="24" customHeight="1">
      <c r="A7" s="93" t="s">
        <v>39</v>
      </c>
      <c r="B7" s="94">
        <v>126</v>
      </c>
      <c r="C7" s="94"/>
      <c r="D7" s="93" t="s">
        <v>140</v>
      </c>
      <c r="E7" s="95">
        <v>7020000</v>
      </c>
      <c r="F7" s="96">
        <v>2</v>
      </c>
      <c r="G7" s="97">
        <f>IF(OR(E7="",F7=""),"",ROUNDDOWN(E7*F7*1.1,0))</f>
        <v>15444000</v>
      </c>
      <c r="H7" s="98">
        <f t="shared" ref="H7:H16" si="0">IF(OR(A7="移乗介助（装着型・非装着型）",A7="入浴支援"),F7*2000000,IF(OR(A7="移動支援",A7="排泄支援",A7="見守り・コミュニケーション"),F7*600000,""))</f>
        <v>4000000</v>
      </c>
      <c r="I7" s="98">
        <f>IF(OR(G7="",H7=""),"",MIN(G7,H7))</f>
        <v>4000000</v>
      </c>
    </row>
    <row r="8" spans="1:10" ht="24" customHeight="1">
      <c r="A8" s="99" t="s">
        <v>38</v>
      </c>
      <c r="B8" s="99"/>
      <c r="C8" s="100" t="s">
        <v>141</v>
      </c>
      <c r="D8" s="99" t="s">
        <v>142</v>
      </c>
      <c r="E8" s="101">
        <v>131500</v>
      </c>
      <c r="F8" s="102">
        <v>10</v>
      </c>
      <c r="G8" s="103">
        <f t="shared" ref="G8:G16" si="1">IF(OR(E8="",F8=""),"",ROUNDDOWN(E8*F8*1.1,0))</f>
        <v>1446500</v>
      </c>
      <c r="H8" s="104">
        <f t="shared" si="0"/>
        <v>6000000</v>
      </c>
      <c r="I8" s="105">
        <f t="shared" ref="I8:I16" si="2">IF(OR(G8="",H8=""),"",MIN(G8,H8))</f>
        <v>1446500</v>
      </c>
    </row>
    <row r="9" spans="1:10" ht="24" customHeight="1">
      <c r="A9" s="106"/>
      <c r="B9" s="99"/>
      <c r="C9" s="107"/>
      <c r="D9" s="106"/>
      <c r="E9" s="108"/>
      <c r="F9" s="102"/>
      <c r="G9" s="109" t="str">
        <f t="shared" si="1"/>
        <v/>
      </c>
      <c r="H9" s="105" t="str">
        <f t="shared" si="0"/>
        <v/>
      </c>
      <c r="I9" s="110" t="str">
        <f t="shared" si="2"/>
        <v/>
      </c>
    </row>
    <row r="10" spans="1:10" ht="24" customHeight="1">
      <c r="A10" s="99"/>
      <c r="B10" s="99"/>
      <c r="C10" s="99"/>
      <c r="D10" s="99"/>
      <c r="E10" s="101"/>
      <c r="F10" s="102"/>
      <c r="G10" s="111" t="str">
        <f t="shared" si="1"/>
        <v/>
      </c>
      <c r="H10" s="104" t="str">
        <f t="shared" si="0"/>
        <v/>
      </c>
      <c r="I10" s="110" t="str">
        <f t="shared" si="2"/>
        <v/>
      </c>
    </row>
    <row r="11" spans="1:10" ht="24" customHeight="1">
      <c r="A11" s="106"/>
      <c r="B11" s="99"/>
      <c r="C11" s="107"/>
      <c r="D11" s="106"/>
      <c r="E11" s="108"/>
      <c r="F11" s="102"/>
      <c r="G11" s="109" t="str">
        <f t="shared" si="1"/>
        <v/>
      </c>
      <c r="H11" s="105" t="str">
        <f t="shared" si="0"/>
        <v/>
      </c>
      <c r="I11" s="110" t="str">
        <f t="shared" si="2"/>
        <v/>
      </c>
    </row>
    <row r="12" spans="1:10" ht="24" customHeight="1">
      <c r="A12" s="99"/>
      <c r="B12" s="112"/>
      <c r="C12" s="99"/>
      <c r="D12" s="99"/>
      <c r="E12" s="101"/>
      <c r="F12" s="113"/>
      <c r="G12" s="111" t="str">
        <f t="shared" si="1"/>
        <v/>
      </c>
      <c r="H12" s="110" t="str">
        <f t="shared" si="0"/>
        <v/>
      </c>
      <c r="I12" s="110" t="str">
        <f t="shared" si="2"/>
        <v/>
      </c>
    </row>
    <row r="13" spans="1:10" ht="24" customHeight="1">
      <c r="A13" s="99"/>
      <c r="B13" s="99"/>
      <c r="C13" s="99"/>
      <c r="D13" s="99"/>
      <c r="E13" s="101"/>
      <c r="F13" s="102"/>
      <c r="G13" s="111" t="str">
        <f t="shared" si="1"/>
        <v/>
      </c>
      <c r="H13" s="104" t="str">
        <f t="shared" si="0"/>
        <v/>
      </c>
      <c r="I13" s="110" t="str">
        <f t="shared" si="2"/>
        <v/>
      </c>
    </row>
    <row r="14" spans="1:10" ht="24" customHeight="1">
      <c r="A14" s="106"/>
      <c r="B14" s="99"/>
      <c r="C14" s="107"/>
      <c r="D14" s="106"/>
      <c r="E14" s="108"/>
      <c r="F14" s="102"/>
      <c r="G14" s="109" t="str">
        <f t="shared" si="1"/>
        <v/>
      </c>
      <c r="H14" s="105" t="str">
        <f t="shared" si="0"/>
        <v/>
      </c>
      <c r="I14" s="104" t="str">
        <f t="shared" si="2"/>
        <v/>
      </c>
    </row>
    <row r="15" spans="1:10" ht="24" customHeight="1">
      <c r="A15" s="99"/>
      <c r="B15" s="112"/>
      <c r="C15" s="99"/>
      <c r="D15" s="99"/>
      <c r="E15" s="101"/>
      <c r="F15" s="113"/>
      <c r="G15" s="111" t="str">
        <f t="shared" si="1"/>
        <v/>
      </c>
      <c r="H15" s="110" t="str">
        <f t="shared" si="0"/>
        <v/>
      </c>
      <c r="I15" s="110" t="str">
        <f t="shared" si="2"/>
        <v/>
      </c>
    </row>
    <row r="16" spans="1:10" ht="24" customHeight="1" thickBot="1">
      <c r="A16" s="114"/>
      <c r="B16" s="115"/>
      <c r="C16" s="116"/>
      <c r="D16" s="114"/>
      <c r="E16" s="117"/>
      <c r="F16" s="118"/>
      <c r="G16" s="119" t="str">
        <f t="shared" si="1"/>
        <v/>
      </c>
      <c r="H16" s="120" t="str">
        <f t="shared" si="0"/>
        <v/>
      </c>
      <c r="I16" s="110" t="str">
        <f t="shared" si="2"/>
        <v/>
      </c>
    </row>
    <row r="17" spans="1:9" ht="24" customHeight="1" thickBot="1">
      <c r="A17" s="137" t="s">
        <v>139</v>
      </c>
      <c r="B17" s="138"/>
      <c r="C17" s="138"/>
      <c r="D17" s="138"/>
      <c r="E17" s="138"/>
      <c r="F17" s="139"/>
      <c r="G17" s="121">
        <f>IF(SUM(G7:G16)=0,"",SUM(G7:G16))</f>
        <v>16890500</v>
      </c>
      <c r="H17" s="122">
        <f>IF(SUM(H7:H16)=0,"",SUM(H7:H16))</f>
        <v>10000000</v>
      </c>
      <c r="I17" s="123">
        <f>IF(SUM(I7:I16)=0,"",SUM(I7:I16))</f>
        <v>5446500</v>
      </c>
    </row>
    <row r="18" spans="1:9" s="26" customFormat="1" ht="24" customHeight="1">
      <c r="A18" s="26" t="s">
        <v>36</v>
      </c>
      <c r="B18" s="31"/>
      <c r="C18"/>
      <c r="D18"/>
      <c r="E18"/>
      <c r="F18"/>
      <c r="G18"/>
      <c r="H18"/>
    </row>
    <row r="19" spans="1:9" s="26" customFormat="1" ht="24" customHeight="1">
      <c r="A19" s="30" t="s">
        <v>35</v>
      </c>
      <c r="B19" s="29"/>
      <c r="C19" s="28"/>
      <c r="D19" s="28"/>
      <c r="E19" s="28"/>
      <c r="F19" s="28"/>
      <c r="G19" s="28"/>
      <c r="H19" s="28"/>
    </row>
    <row r="20" spans="1:9" s="26" customFormat="1" ht="24" customHeight="1">
      <c r="A20" s="26" t="s">
        <v>34</v>
      </c>
      <c r="B20" s="27"/>
    </row>
    <row r="21" spans="1:9" ht="26.4" customHeight="1">
      <c r="A21" s="26" t="s">
        <v>33</v>
      </c>
      <c r="B21" s="25"/>
      <c r="C21" s="25"/>
      <c r="D21" s="25"/>
      <c r="E21" s="25"/>
      <c r="F21" s="25"/>
      <c r="G21" s="25"/>
      <c r="H21" s="25"/>
    </row>
  </sheetData>
  <mergeCells count="9">
    <mergeCell ref="A17:F17"/>
    <mergeCell ref="A2:I2"/>
    <mergeCell ref="E3:F3"/>
    <mergeCell ref="A5:A6"/>
    <mergeCell ref="B5:B6"/>
    <mergeCell ref="C5:C6"/>
    <mergeCell ref="D5:D6"/>
    <mergeCell ref="E5:E6"/>
    <mergeCell ref="F5:F6"/>
  </mergeCells>
  <phoneticPr fontId="3"/>
  <dataValidations count="1">
    <dataValidation type="list" allowBlank="1" showInputMessage="1" showErrorMessage="1" sqref="A7:A16" xr:uid="{E2BD6C59-0011-431D-9CDB-FFB8853E1D2A}">
      <formula1>"移乗介助（装着型・非装着型）,入浴支援,移動支援,排泄支援,見守り・コミュニケーション"</formula1>
    </dataValidation>
  </dataValidations>
  <hyperlinks>
    <hyperlink ref="B19:H19" r:id="rId1" display="※２　「福祉用具情報システム（TAIS）」 （（公財）テクノエイド協会が提供。）で、「介護テクノロジー」として選定された機器を参照の上、入力してください。" xr:uid="{9975315F-2BA5-4DD1-8321-1D36E98A821E}"/>
    <hyperlink ref="A19" r:id="rId2" xr:uid="{0E6916E0-BA1B-443E-80A5-F12B6AFEE649}"/>
    <hyperlink ref="E19" r:id="rId3" display="※２　「福祉用具情報システム（TAIS）」 （（公財）テクノエイド協会が提供。）で、「介護テクノロジー」として選定された機器を参照の上、入力してください。" xr:uid="{38441FA8-7DAA-46F5-B2CF-BB2CE2D8F50E}"/>
    <hyperlink ref="G19" r:id="rId4" display="※２　「福祉用具情報システム（TAIS）」 （（公財）テクノエイド協会が提供。）で、「介護テクノロジー」として選定された機器を参照の上、入力してください。" xr:uid="{28D3AFB2-CECE-4FA2-81D7-687FE0F599E2}"/>
  </hyperlinks>
  <printOptions horizontalCentered="1" verticalCentered="1"/>
  <pageMargins left="0.39370078740157483" right="0.39370078740157483" top="0.78740157480314965" bottom="0.78740157480314965" header="0.39370078740157483" footer="0.39370078740157483"/>
  <pageSetup paperSize="9" scale="92" orientation="landscape" cellComments="asDisplayed" r:id="rId5"/>
  <headerFooter alignWithMargins="0">
    <oddHeader>&amp;L様式１関係</oddHeader>
  </headerFooter>
  <drawing r:id="rId6"/>
  <legacy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F537D-2865-4EDD-986A-E4F3D98F26F1}">
  <sheetPr>
    <tabColor rgb="FF92D050"/>
  </sheetPr>
  <dimension ref="A1:S23"/>
  <sheetViews>
    <sheetView view="pageBreakPreview" zoomScale="85" zoomScaleNormal="100" zoomScaleSheetLayoutView="85" workbookViewId="0">
      <selection activeCell="I18" sqref="I18"/>
    </sheetView>
  </sheetViews>
  <sheetFormatPr defaultRowHeight="13.2"/>
  <cols>
    <col min="1" max="1" width="23" style="47" customWidth="1"/>
    <col min="2" max="2" width="74.5" style="47" customWidth="1"/>
    <col min="3" max="3" width="12.3984375" style="47" customWidth="1"/>
    <col min="4" max="4" width="8" style="47" customWidth="1"/>
    <col min="5" max="5" width="7.8984375" style="47" customWidth="1"/>
    <col min="6" max="251" width="8.796875" style="47"/>
    <col min="252" max="252" width="13.296875" style="47" customWidth="1"/>
    <col min="253" max="253" width="16.296875" style="47" customWidth="1"/>
    <col min="254" max="254" width="19.59765625" style="47" customWidth="1"/>
    <col min="255" max="255" width="18.3984375" style="47" customWidth="1"/>
    <col min="256" max="256" width="6.09765625" style="47" customWidth="1"/>
    <col min="257" max="257" width="10.59765625" style="47" customWidth="1"/>
    <col min="258" max="258" width="10" style="47" customWidth="1"/>
    <col min="259" max="259" width="12.3984375" style="47" customWidth="1"/>
    <col min="260" max="507" width="8.796875" style="47"/>
    <col min="508" max="508" width="13.296875" style="47" customWidth="1"/>
    <col min="509" max="509" width="16.296875" style="47" customWidth="1"/>
    <col min="510" max="510" width="19.59765625" style="47" customWidth="1"/>
    <col min="511" max="511" width="18.3984375" style="47" customWidth="1"/>
    <col min="512" max="512" width="6.09765625" style="47" customWidth="1"/>
    <col min="513" max="513" width="10.59765625" style="47" customWidth="1"/>
    <col min="514" max="514" width="10" style="47" customWidth="1"/>
    <col min="515" max="515" width="12.3984375" style="47" customWidth="1"/>
    <col min="516" max="763" width="8.796875" style="47"/>
    <col min="764" max="764" width="13.296875" style="47" customWidth="1"/>
    <col min="765" max="765" width="16.296875" style="47" customWidth="1"/>
    <col min="766" max="766" width="19.59765625" style="47" customWidth="1"/>
    <col min="767" max="767" width="18.3984375" style="47" customWidth="1"/>
    <col min="768" max="768" width="6.09765625" style="47" customWidth="1"/>
    <col min="769" max="769" width="10.59765625" style="47" customWidth="1"/>
    <col min="770" max="770" width="10" style="47" customWidth="1"/>
    <col min="771" max="771" width="12.3984375" style="47" customWidth="1"/>
    <col min="772" max="1019" width="8.796875" style="47"/>
    <col min="1020" max="1020" width="13.296875" style="47" customWidth="1"/>
    <col min="1021" max="1021" width="16.296875" style="47" customWidth="1"/>
    <col min="1022" max="1022" width="19.59765625" style="47" customWidth="1"/>
    <col min="1023" max="1023" width="18.3984375" style="47" customWidth="1"/>
    <col min="1024" max="1024" width="6.09765625" style="47" customWidth="1"/>
    <col min="1025" max="1025" width="10.59765625" style="47" customWidth="1"/>
    <col min="1026" max="1026" width="10" style="47" customWidth="1"/>
    <col min="1027" max="1027" width="12.3984375" style="47" customWidth="1"/>
    <col min="1028" max="1275" width="8.796875" style="47"/>
    <col min="1276" max="1276" width="13.296875" style="47" customWidth="1"/>
    <col min="1277" max="1277" width="16.296875" style="47" customWidth="1"/>
    <col min="1278" max="1278" width="19.59765625" style="47" customWidth="1"/>
    <col min="1279" max="1279" width="18.3984375" style="47" customWidth="1"/>
    <col min="1280" max="1280" width="6.09765625" style="47" customWidth="1"/>
    <col min="1281" max="1281" width="10.59765625" style="47" customWidth="1"/>
    <col min="1282" max="1282" width="10" style="47" customWidth="1"/>
    <col min="1283" max="1283" width="12.3984375" style="47" customWidth="1"/>
    <col min="1284" max="1531" width="8.796875" style="47"/>
    <col min="1532" max="1532" width="13.296875" style="47" customWidth="1"/>
    <col min="1533" max="1533" width="16.296875" style="47" customWidth="1"/>
    <col min="1534" max="1534" width="19.59765625" style="47" customWidth="1"/>
    <col min="1535" max="1535" width="18.3984375" style="47" customWidth="1"/>
    <col min="1536" max="1536" width="6.09765625" style="47" customWidth="1"/>
    <col min="1537" max="1537" width="10.59765625" style="47" customWidth="1"/>
    <col min="1538" max="1538" width="10" style="47" customWidth="1"/>
    <col min="1539" max="1539" width="12.3984375" style="47" customWidth="1"/>
    <col min="1540" max="1787" width="8.796875" style="47"/>
    <col min="1788" max="1788" width="13.296875" style="47" customWidth="1"/>
    <col min="1789" max="1789" width="16.296875" style="47" customWidth="1"/>
    <col min="1790" max="1790" width="19.59765625" style="47" customWidth="1"/>
    <col min="1791" max="1791" width="18.3984375" style="47" customWidth="1"/>
    <col min="1792" max="1792" width="6.09765625" style="47" customWidth="1"/>
    <col min="1793" max="1793" width="10.59765625" style="47" customWidth="1"/>
    <col min="1794" max="1794" width="10" style="47" customWidth="1"/>
    <col min="1795" max="1795" width="12.3984375" style="47" customWidth="1"/>
    <col min="1796" max="2043" width="8.796875" style="47"/>
    <col min="2044" max="2044" width="13.296875" style="47" customWidth="1"/>
    <col min="2045" max="2045" width="16.296875" style="47" customWidth="1"/>
    <col min="2046" max="2046" width="19.59765625" style="47" customWidth="1"/>
    <col min="2047" max="2047" width="18.3984375" style="47" customWidth="1"/>
    <col min="2048" max="2048" width="6.09765625" style="47" customWidth="1"/>
    <col min="2049" max="2049" width="10.59765625" style="47" customWidth="1"/>
    <col min="2050" max="2050" width="10" style="47" customWidth="1"/>
    <col min="2051" max="2051" width="12.3984375" style="47" customWidth="1"/>
    <col min="2052" max="2299" width="8.796875" style="47"/>
    <col min="2300" max="2300" width="13.296875" style="47" customWidth="1"/>
    <col min="2301" max="2301" width="16.296875" style="47" customWidth="1"/>
    <col min="2302" max="2302" width="19.59765625" style="47" customWidth="1"/>
    <col min="2303" max="2303" width="18.3984375" style="47" customWidth="1"/>
    <col min="2304" max="2304" width="6.09765625" style="47" customWidth="1"/>
    <col min="2305" max="2305" width="10.59765625" style="47" customWidth="1"/>
    <col min="2306" max="2306" width="10" style="47" customWidth="1"/>
    <col min="2307" max="2307" width="12.3984375" style="47" customWidth="1"/>
    <col min="2308" max="2555" width="8.796875" style="47"/>
    <col min="2556" max="2556" width="13.296875" style="47" customWidth="1"/>
    <col min="2557" max="2557" width="16.296875" style="47" customWidth="1"/>
    <col min="2558" max="2558" width="19.59765625" style="47" customWidth="1"/>
    <col min="2559" max="2559" width="18.3984375" style="47" customWidth="1"/>
    <col min="2560" max="2560" width="6.09765625" style="47" customWidth="1"/>
    <col min="2561" max="2561" width="10.59765625" style="47" customWidth="1"/>
    <col min="2562" max="2562" width="10" style="47" customWidth="1"/>
    <col min="2563" max="2563" width="12.3984375" style="47" customWidth="1"/>
    <col min="2564" max="2811" width="8.796875" style="47"/>
    <col min="2812" max="2812" width="13.296875" style="47" customWidth="1"/>
    <col min="2813" max="2813" width="16.296875" style="47" customWidth="1"/>
    <col min="2814" max="2814" width="19.59765625" style="47" customWidth="1"/>
    <col min="2815" max="2815" width="18.3984375" style="47" customWidth="1"/>
    <col min="2816" max="2816" width="6.09765625" style="47" customWidth="1"/>
    <col min="2817" max="2817" width="10.59765625" style="47" customWidth="1"/>
    <col min="2818" max="2818" width="10" style="47" customWidth="1"/>
    <col min="2819" max="2819" width="12.3984375" style="47" customWidth="1"/>
    <col min="2820" max="3067" width="8.796875" style="47"/>
    <col min="3068" max="3068" width="13.296875" style="47" customWidth="1"/>
    <col min="3069" max="3069" width="16.296875" style="47" customWidth="1"/>
    <col min="3070" max="3070" width="19.59765625" style="47" customWidth="1"/>
    <col min="3071" max="3071" width="18.3984375" style="47" customWidth="1"/>
    <col min="3072" max="3072" width="6.09765625" style="47" customWidth="1"/>
    <col min="3073" max="3073" width="10.59765625" style="47" customWidth="1"/>
    <col min="3074" max="3074" width="10" style="47" customWidth="1"/>
    <col min="3075" max="3075" width="12.3984375" style="47" customWidth="1"/>
    <col min="3076" max="3323" width="8.796875" style="47"/>
    <col min="3324" max="3324" width="13.296875" style="47" customWidth="1"/>
    <col min="3325" max="3325" width="16.296875" style="47" customWidth="1"/>
    <col min="3326" max="3326" width="19.59765625" style="47" customWidth="1"/>
    <col min="3327" max="3327" width="18.3984375" style="47" customWidth="1"/>
    <col min="3328" max="3328" width="6.09765625" style="47" customWidth="1"/>
    <col min="3329" max="3329" width="10.59765625" style="47" customWidth="1"/>
    <col min="3330" max="3330" width="10" style="47" customWidth="1"/>
    <col min="3331" max="3331" width="12.3984375" style="47" customWidth="1"/>
    <col min="3332" max="3579" width="8.796875" style="47"/>
    <col min="3580" max="3580" width="13.296875" style="47" customWidth="1"/>
    <col min="3581" max="3581" width="16.296875" style="47" customWidth="1"/>
    <col min="3582" max="3582" width="19.59765625" style="47" customWidth="1"/>
    <col min="3583" max="3583" width="18.3984375" style="47" customWidth="1"/>
    <col min="3584" max="3584" width="6.09765625" style="47" customWidth="1"/>
    <col min="3585" max="3585" width="10.59765625" style="47" customWidth="1"/>
    <col min="3586" max="3586" width="10" style="47" customWidth="1"/>
    <col min="3587" max="3587" width="12.3984375" style="47" customWidth="1"/>
    <col min="3588" max="3835" width="8.796875" style="47"/>
    <col min="3836" max="3836" width="13.296875" style="47" customWidth="1"/>
    <col min="3837" max="3837" width="16.296875" style="47" customWidth="1"/>
    <col min="3838" max="3838" width="19.59765625" style="47" customWidth="1"/>
    <col min="3839" max="3839" width="18.3984375" style="47" customWidth="1"/>
    <col min="3840" max="3840" width="6.09765625" style="47" customWidth="1"/>
    <col min="3841" max="3841" width="10.59765625" style="47" customWidth="1"/>
    <col min="3842" max="3842" width="10" style="47" customWidth="1"/>
    <col min="3843" max="3843" width="12.3984375" style="47" customWidth="1"/>
    <col min="3844" max="4091" width="8.796875" style="47"/>
    <col min="4092" max="4092" width="13.296875" style="47" customWidth="1"/>
    <col min="4093" max="4093" width="16.296875" style="47" customWidth="1"/>
    <col min="4094" max="4094" width="19.59765625" style="47" customWidth="1"/>
    <col min="4095" max="4095" width="18.3984375" style="47" customWidth="1"/>
    <col min="4096" max="4096" width="6.09765625" style="47" customWidth="1"/>
    <col min="4097" max="4097" width="10.59765625" style="47" customWidth="1"/>
    <col min="4098" max="4098" width="10" style="47" customWidth="1"/>
    <col min="4099" max="4099" width="12.3984375" style="47" customWidth="1"/>
    <col min="4100" max="4347" width="8.796875" style="47"/>
    <col min="4348" max="4348" width="13.296875" style="47" customWidth="1"/>
    <col min="4349" max="4349" width="16.296875" style="47" customWidth="1"/>
    <col min="4350" max="4350" width="19.59765625" style="47" customWidth="1"/>
    <col min="4351" max="4351" width="18.3984375" style="47" customWidth="1"/>
    <col min="4352" max="4352" width="6.09765625" style="47" customWidth="1"/>
    <col min="4353" max="4353" width="10.59765625" style="47" customWidth="1"/>
    <col min="4354" max="4354" width="10" style="47" customWidth="1"/>
    <col min="4355" max="4355" width="12.3984375" style="47" customWidth="1"/>
    <col min="4356" max="4603" width="8.796875" style="47"/>
    <col min="4604" max="4604" width="13.296875" style="47" customWidth="1"/>
    <col min="4605" max="4605" width="16.296875" style="47" customWidth="1"/>
    <col min="4606" max="4606" width="19.59765625" style="47" customWidth="1"/>
    <col min="4607" max="4607" width="18.3984375" style="47" customWidth="1"/>
    <col min="4608" max="4608" width="6.09765625" style="47" customWidth="1"/>
    <col min="4609" max="4609" width="10.59765625" style="47" customWidth="1"/>
    <col min="4610" max="4610" width="10" style="47" customWidth="1"/>
    <col min="4611" max="4611" width="12.3984375" style="47" customWidth="1"/>
    <col min="4612" max="4859" width="8.796875" style="47"/>
    <col min="4860" max="4860" width="13.296875" style="47" customWidth="1"/>
    <col min="4861" max="4861" width="16.296875" style="47" customWidth="1"/>
    <col min="4862" max="4862" width="19.59765625" style="47" customWidth="1"/>
    <col min="4863" max="4863" width="18.3984375" style="47" customWidth="1"/>
    <col min="4864" max="4864" width="6.09765625" style="47" customWidth="1"/>
    <col min="4865" max="4865" width="10.59765625" style="47" customWidth="1"/>
    <col min="4866" max="4866" width="10" style="47" customWidth="1"/>
    <col min="4867" max="4867" width="12.3984375" style="47" customWidth="1"/>
    <col min="4868" max="5115" width="8.796875" style="47"/>
    <col min="5116" max="5116" width="13.296875" style="47" customWidth="1"/>
    <col min="5117" max="5117" width="16.296875" style="47" customWidth="1"/>
    <col min="5118" max="5118" width="19.59765625" style="47" customWidth="1"/>
    <col min="5119" max="5119" width="18.3984375" style="47" customWidth="1"/>
    <col min="5120" max="5120" width="6.09765625" style="47" customWidth="1"/>
    <col min="5121" max="5121" width="10.59765625" style="47" customWidth="1"/>
    <col min="5122" max="5122" width="10" style="47" customWidth="1"/>
    <col min="5123" max="5123" width="12.3984375" style="47" customWidth="1"/>
    <col min="5124" max="5371" width="8.796875" style="47"/>
    <col min="5372" max="5372" width="13.296875" style="47" customWidth="1"/>
    <col min="5373" max="5373" width="16.296875" style="47" customWidth="1"/>
    <col min="5374" max="5374" width="19.59765625" style="47" customWidth="1"/>
    <col min="5375" max="5375" width="18.3984375" style="47" customWidth="1"/>
    <col min="5376" max="5376" width="6.09765625" style="47" customWidth="1"/>
    <col min="5377" max="5377" width="10.59765625" style="47" customWidth="1"/>
    <col min="5378" max="5378" width="10" style="47" customWidth="1"/>
    <col min="5379" max="5379" width="12.3984375" style="47" customWidth="1"/>
    <col min="5380" max="5627" width="8.796875" style="47"/>
    <col min="5628" max="5628" width="13.296875" style="47" customWidth="1"/>
    <col min="5629" max="5629" width="16.296875" style="47" customWidth="1"/>
    <col min="5630" max="5630" width="19.59765625" style="47" customWidth="1"/>
    <col min="5631" max="5631" width="18.3984375" style="47" customWidth="1"/>
    <col min="5632" max="5632" width="6.09765625" style="47" customWidth="1"/>
    <col min="5633" max="5633" width="10.59765625" style="47" customWidth="1"/>
    <col min="5634" max="5634" width="10" style="47" customWidth="1"/>
    <col min="5635" max="5635" width="12.3984375" style="47" customWidth="1"/>
    <col min="5636" max="5883" width="8.796875" style="47"/>
    <col min="5884" max="5884" width="13.296875" style="47" customWidth="1"/>
    <col min="5885" max="5885" width="16.296875" style="47" customWidth="1"/>
    <col min="5886" max="5886" width="19.59765625" style="47" customWidth="1"/>
    <col min="5887" max="5887" width="18.3984375" style="47" customWidth="1"/>
    <col min="5888" max="5888" width="6.09765625" style="47" customWidth="1"/>
    <col min="5889" max="5889" width="10.59765625" style="47" customWidth="1"/>
    <col min="5890" max="5890" width="10" style="47" customWidth="1"/>
    <col min="5891" max="5891" width="12.3984375" style="47" customWidth="1"/>
    <col min="5892" max="6139" width="8.796875" style="47"/>
    <col min="6140" max="6140" width="13.296875" style="47" customWidth="1"/>
    <col min="6141" max="6141" width="16.296875" style="47" customWidth="1"/>
    <col min="6142" max="6142" width="19.59765625" style="47" customWidth="1"/>
    <col min="6143" max="6143" width="18.3984375" style="47" customWidth="1"/>
    <col min="6144" max="6144" width="6.09765625" style="47" customWidth="1"/>
    <col min="6145" max="6145" width="10.59765625" style="47" customWidth="1"/>
    <col min="6146" max="6146" width="10" style="47" customWidth="1"/>
    <col min="6147" max="6147" width="12.3984375" style="47" customWidth="1"/>
    <col min="6148" max="6395" width="8.796875" style="47"/>
    <col min="6396" max="6396" width="13.296875" style="47" customWidth="1"/>
    <col min="6397" max="6397" width="16.296875" style="47" customWidth="1"/>
    <col min="6398" max="6398" width="19.59765625" style="47" customWidth="1"/>
    <col min="6399" max="6399" width="18.3984375" style="47" customWidth="1"/>
    <col min="6400" max="6400" width="6.09765625" style="47" customWidth="1"/>
    <col min="6401" max="6401" width="10.59765625" style="47" customWidth="1"/>
    <col min="6402" max="6402" width="10" style="47" customWidth="1"/>
    <col min="6403" max="6403" width="12.3984375" style="47" customWidth="1"/>
    <col min="6404" max="6651" width="8.796875" style="47"/>
    <col min="6652" max="6652" width="13.296875" style="47" customWidth="1"/>
    <col min="6653" max="6653" width="16.296875" style="47" customWidth="1"/>
    <col min="6654" max="6654" width="19.59765625" style="47" customWidth="1"/>
    <col min="6655" max="6655" width="18.3984375" style="47" customWidth="1"/>
    <col min="6656" max="6656" width="6.09765625" style="47" customWidth="1"/>
    <col min="6657" max="6657" width="10.59765625" style="47" customWidth="1"/>
    <col min="6658" max="6658" width="10" style="47" customWidth="1"/>
    <col min="6659" max="6659" width="12.3984375" style="47" customWidth="1"/>
    <col min="6660" max="6907" width="8.796875" style="47"/>
    <col min="6908" max="6908" width="13.296875" style="47" customWidth="1"/>
    <col min="6909" max="6909" width="16.296875" style="47" customWidth="1"/>
    <col min="6910" max="6910" width="19.59765625" style="47" customWidth="1"/>
    <col min="6911" max="6911" width="18.3984375" style="47" customWidth="1"/>
    <col min="6912" max="6912" width="6.09765625" style="47" customWidth="1"/>
    <col min="6913" max="6913" width="10.59765625" style="47" customWidth="1"/>
    <col min="6914" max="6914" width="10" style="47" customWidth="1"/>
    <col min="6915" max="6915" width="12.3984375" style="47" customWidth="1"/>
    <col min="6916" max="7163" width="8.796875" style="47"/>
    <col min="7164" max="7164" width="13.296875" style="47" customWidth="1"/>
    <col min="7165" max="7165" width="16.296875" style="47" customWidth="1"/>
    <col min="7166" max="7166" width="19.59765625" style="47" customWidth="1"/>
    <col min="7167" max="7167" width="18.3984375" style="47" customWidth="1"/>
    <col min="7168" max="7168" width="6.09765625" style="47" customWidth="1"/>
    <col min="7169" max="7169" width="10.59765625" style="47" customWidth="1"/>
    <col min="7170" max="7170" width="10" style="47" customWidth="1"/>
    <col min="7171" max="7171" width="12.3984375" style="47" customWidth="1"/>
    <col min="7172" max="7419" width="8.796875" style="47"/>
    <col min="7420" max="7420" width="13.296875" style="47" customWidth="1"/>
    <col min="7421" max="7421" width="16.296875" style="47" customWidth="1"/>
    <col min="7422" max="7422" width="19.59765625" style="47" customWidth="1"/>
    <col min="7423" max="7423" width="18.3984375" style="47" customWidth="1"/>
    <col min="7424" max="7424" width="6.09765625" style="47" customWidth="1"/>
    <col min="7425" max="7425" width="10.59765625" style="47" customWidth="1"/>
    <col min="7426" max="7426" width="10" style="47" customWidth="1"/>
    <col min="7427" max="7427" width="12.3984375" style="47" customWidth="1"/>
    <col min="7428" max="7675" width="8.796875" style="47"/>
    <col min="7676" max="7676" width="13.296875" style="47" customWidth="1"/>
    <col min="7677" max="7677" width="16.296875" style="47" customWidth="1"/>
    <col min="7678" max="7678" width="19.59765625" style="47" customWidth="1"/>
    <col min="7679" max="7679" width="18.3984375" style="47" customWidth="1"/>
    <col min="7680" max="7680" width="6.09765625" style="47" customWidth="1"/>
    <col min="7681" max="7681" width="10.59765625" style="47" customWidth="1"/>
    <col min="7682" max="7682" width="10" style="47" customWidth="1"/>
    <col min="7683" max="7683" width="12.3984375" style="47" customWidth="1"/>
    <col min="7684" max="7931" width="8.796875" style="47"/>
    <col min="7932" max="7932" width="13.296875" style="47" customWidth="1"/>
    <col min="7933" max="7933" width="16.296875" style="47" customWidth="1"/>
    <col min="7934" max="7934" width="19.59765625" style="47" customWidth="1"/>
    <col min="7935" max="7935" width="18.3984375" style="47" customWidth="1"/>
    <col min="7936" max="7936" width="6.09765625" style="47" customWidth="1"/>
    <col min="7937" max="7937" width="10.59765625" style="47" customWidth="1"/>
    <col min="7938" max="7938" width="10" style="47" customWidth="1"/>
    <col min="7939" max="7939" width="12.3984375" style="47" customWidth="1"/>
    <col min="7940" max="8187" width="8.796875" style="47"/>
    <col min="8188" max="8188" width="13.296875" style="47" customWidth="1"/>
    <col min="8189" max="8189" width="16.296875" style="47" customWidth="1"/>
    <col min="8190" max="8190" width="19.59765625" style="47" customWidth="1"/>
    <col min="8191" max="8191" width="18.3984375" style="47" customWidth="1"/>
    <col min="8192" max="8192" width="6.09765625" style="47" customWidth="1"/>
    <col min="8193" max="8193" width="10.59765625" style="47" customWidth="1"/>
    <col min="8194" max="8194" width="10" style="47" customWidth="1"/>
    <col min="8195" max="8195" width="12.3984375" style="47" customWidth="1"/>
    <col min="8196" max="8443" width="8.796875" style="47"/>
    <col min="8444" max="8444" width="13.296875" style="47" customWidth="1"/>
    <col min="8445" max="8445" width="16.296875" style="47" customWidth="1"/>
    <col min="8446" max="8446" width="19.59765625" style="47" customWidth="1"/>
    <col min="8447" max="8447" width="18.3984375" style="47" customWidth="1"/>
    <col min="8448" max="8448" width="6.09765625" style="47" customWidth="1"/>
    <col min="8449" max="8449" width="10.59765625" style="47" customWidth="1"/>
    <col min="8450" max="8450" width="10" style="47" customWidth="1"/>
    <col min="8451" max="8451" width="12.3984375" style="47" customWidth="1"/>
    <col min="8452" max="8699" width="8.796875" style="47"/>
    <col min="8700" max="8700" width="13.296875" style="47" customWidth="1"/>
    <col min="8701" max="8701" width="16.296875" style="47" customWidth="1"/>
    <col min="8702" max="8702" width="19.59765625" style="47" customWidth="1"/>
    <col min="8703" max="8703" width="18.3984375" style="47" customWidth="1"/>
    <col min="8704" max="8704" width="6.09765625" style="47" customWidth="1"/>
    <col min="8705" max="8705" width="10.59765625" style="47" customWidth="1"/>
    <col min="8706" max="8706" width="10" style="47" customWidth="1"/>
    <col min="8707" max="8707" width="12.3984375" style="47" customWidth="1"/>
    <col min="8708" max="8955" width="8.796875" style="47"/>
    <col min="8956" max="8956" width="13.296875" style="47" customWidth="1"/>
    <col min="8957" max="8957" width="16.296875" style="47" customWidth="1"/>
    <col min="8958" max="8958" width="19.59765625" style="47" customWidth="1"/>
    <col min="8959" max="8959" width="18.3984375" style="47" customWidth="1"/>
    <col min="8960" max="8960" width="6.09765625" style="47" customWidth="1"/>
    <col min="8961" max="8961" width="10.59765625" style="47" customWidth="1"/>
    <col min="8962" max="8962" width="10" style="47" customWidth="1"/>
    <col min="8963" max="8963" width="12.3984375" style="47" customWidth="1"/>
    <col min="8964" max="9211" width="8.796875" style="47"/>
    <col min="9212" max="9212" width="13.296875" style="47" customWidth="1"/>
    <col min="9213" max="9213" width="16.296875" style="47" customWidth="1"/>
    <col min="9214" max="9214" width="19.59765625" style="47" customWidth="1"/>
    <col min="9215" max="9215" width="18.3984375" style="47" customWidth="1"/>
    <col min="9216" max="9216" width="6.09765625" style="47" customWidth="1"/>
    <col min="9217" max="9217" width="10.59765625" style="47" customWidth="1"/>
    <col min="9218" max="9218" width="10" style="47" customWidth="1"/>
    <col min="9219" max="9219" width="12.3984375" style="47" customWidth="1"/>
    <col min="9220" max="9467" width="8.796875" style="47"/>
    <col min="9468" max="9468" width="13.296875" style="47" customWidth="1"/>
    <col min="9469" max="9469" width="16.296875" style="47" customWidth="1"/>
    <col min="9470" max="9470" width="19.59765625" style="47" customWidth="1"/>
    <col min="9471" max="9471" width="18.3984375" style="47" customWidth="1"/>
    <col min="9472" max="9472" width="6.09765625" style="47" customWidth="1"/>
    <col min="9473" max="9473" width="10.59765625" style="47" customWidth="1"/>
    <col min="9474" max="9474" width="10" style="47" customWidth="1"/>
    <col min="9475" max="9475" width="12.3984375" style="47" customWidth="1"/>
    <col min="9476" max="9723" width="8.796875" style="47"/>
    <col min="9724" max="9724" width="13.296875" style="47" customWidth="1"/>
    <col min="9725" max="9725" width="16.296875" style="47" customWidth="1"/>
    <col min="9726" max="9726" width="19.59765625" style="47" customWidth="1"/>
    <col min="9727" max="9727" width="18.3984375" style="47" customWidth="1"/>
    <col min="9728" max="9728" width="6.09765625" style="47" customWidth="1"/>
    <col min="9729" max="9729" width="10.59765625" style="47" customWidth="1"/>
    <col min="9730" max="9730" width="10" style="47" customWidth="1"/>
    <col min="9731" max="9731" width="12.3984375" style="47" customWidth="1"/>
    <col min="9732" max="9979" width="8.796875" style="47"/>
    <col min="9980" max="9980" width="13.296875" style="47" customWidth="1"/>
    <col min="9981" max="9981" width="16.296875" style="47" customWidth="1"/>
    <col min="9982" max="9982" width="19.59765625" style="47" customWidth="1"/>
    <col min="9983" max="9983" width="18.3984375" style="47" customWidth="1"/>
    <col min="9984" max="9984" width="6.09765625" style="47" customWidth="1"/>
    <col min="9985" max="9985" width="10.59765625" style="47" customWidth="1"/>
    <col min="9986" max="9986" width="10" style="47" customWidth="1"/>
    <col min="9987" max="9987" width="12.3984375" style="47" customWidth="1"/>
    <col min="9988" max="10235" width="8.796875" style="47"/>
    <col min="10236" max="10236" width="13.296875" style="47" customWidth="1"/>
    <col min="10237" max="10237" width="16.296875" style="47" customWidth="1"/>
    <col min="10238" max="10238" width="19.59765625" style="47" customWidth="1"/>
    <col min="10239" max="10239" width="18.3984375" style="47" customWidth="1"/>
    <col min="10240" max="10240" width="6.09765625" style="47" customWidth="1"/>
    <col min="10241" max="10241" width="10.59765625" style="47" customWidth="1"/>
    <col min="10242" max="10242" width="10" style="47" customWidth="1"/>
    <col min="10243" max="10243" width="12.3984375" style="47" customWidth="1"/>
    <col min="10244" max="10491" width="8.796875" style="47"/>
    <col min="10492" max="10492" width="13.296875" style="47" customWidth="1"/>
    <col min="10493" max="10493" width="16.296875" style="47" customWidth="1"/>
    <col min="10494" max="10494" width="19.59765625" style="47" customWidth="1"/>
    <col min="10495" max="10495" width="18.3984375" style="47" customWidth="1"/>
    <col min="10496" max="10496" width="6.09765625" style="47" customWidth="1"/>
    <col min="10497" max="10497" width="10.59765625" style="47" customWidth="1"/>
    <col min="10498" max="10498" width="10" style="47" customWidth="1"/>
    <col min="10499" max="10499" width="12.3984375" style="47" customWidth="1"/>
    <col min="10500" max="10747" width="8.796875" style="47"/>
    <col min="10748" max="10748" width="13.296875" style="47" customWidth="1"/>
    <col min="10749" max="10749" width="16.296875" style="47" customWidth="1"/>
    <col min="10750" max="10750" width="19.59765625" style="47" customWidth="1"/>
    <col min="10751" max="10751" width="18.3984375" style="47" customWidth="1"/>
    <col min="10752" max="10752" width="6.09765625" style="47" customWidth="1"/>
    <col min="10753" max="10753" width="10.59765625" style="47" customWidth="1"/>
    <col min="10754" max="10754" width="10" style="47" customWidth="1"/>
    <col min="10755" max="10755" width="12.3984375" style="47" customWidth="1"/>
    <col min="10756" max="11003" width="8.796875" style="47"/>
    <col min="11004" max="11004" width="13.296875" style="47" customWidth="1"/>
    <col min="11005" max="11005" width="16.296875" style="47" customWidth="1"/>
    <col min="11006" max="11006" width="19.59765625" style="47" customWidth="1"/>
    <col min="11007" max="11007" width="18.3984375" style="47" customWidth="1"/>
    <col min="11008" max="11008" width="6.09765625" style="47" customWidth="1"/>
    <col min="11009" max="11009" width="10.59765625" style="47" customWidth="1"/>
    <col min="11010" max="11010" width="10" style="47" customWidth="1"/>
    <col min="11011" max="11011" width="12.3984375" style="47" customWidth="1"/>
    <col min="11012" max="11259" width="8.796875" style="47"/>
    <col min="11260" max="11260" width="13.296875" style="47" customWidth="1"/>
    <col min="11261" max="11261" width="16.296875" style="47" customWidth="1"/>
    <col min="11262" max="11262" width="19.59765625" style="47" customWidth="1"/>
    <col min="11263" max="11263" width="18.3984375" style="47" customWidth="1"/>
    <col min="11264" max="11264" width="6.09765625" style="47" customWidth="1"/>
    <col min="11265" max="11265" width="10.59765625" style="47" customWidth="1"/>
    <col min="11266" max="11266" width="10" style="47" customWidth="1"/>
    <col min="11267" max="11267" width="12.3984375" style="47" customWidth="1"/>
    <col min="11268" max="11515" width="8.796875" style="47"/>
    <col min="11516" max="11516" width="13.296875" style="47" customWidth="1"/>
    <col min="11517" max="11517" width="16.296875" style="47" customWidth="1"/>
    <col min="11518" max="11518" width="19.59765625" style="47" customWidth="1"/>
    <col min="11519" max="11519" width="18.3984375" style="47" customWidth="1"/>
    <col min="11520" max="11520" width="6.09765625" style="47" customWidth="1"/>
    <col min="11521" max="11521" width="10.59765625" style="47" customWidth="1"/>
    <col min="11522" max="11522" width="10" style="47" customWidth="1"/>
    <col min="11523" max="11523" width="12.3984375" style="47" customWidth="1"/>
    <col min="11524" max="11771" width="8.796875" style="47"/>
    <col min="11772" max="11772" width="13.296875" style="47" customWidth="1"/>
    <col min="11773" max="11773" width="16.296875" style="47" customWidth="1"/>
    <col min="11774" max="11774" width="19.59765625" style="47" customWidth="1"/>
    <col min="11775" max="11775" width="18.3984375" style="47" customWidth="1"/>
    <col min="11776" max="11776" width="6.09765625" style="47" customWidth="1"/>
    <col min="11777" max="11777" width="10.59765625" style="47" customWidth="1"/>
    <col min="11778" max="11778" width="10" style="47" customWidth="1"/>
    <col min="11779" max="11779" width="12.3984375" style="47" customWidth="1"/>
    <col min="11780" max="12027" width="8.796875" style="47"/>
    <col min="12028" max="12028" width="13.296875" style="47" customWidth="1"/>
    <col min="12029" max="12029" width="16.296875" style="47" customWidth="1"/>
    <col min="12030" max="12030" width="19.59765625" style="47" customWidth="1"/>
    <col min="12031" max="12031" width="18.3984375" style="47" customWidth="1"/>
    <col min="12032" max="12032" width="6.09765625" style="47" customWidth="1"/>
    <col min="12033" max="12033" width="10.59765625" style="47" customWidth="1"/>
    <col min="12034" max="12034" width="10" style="47" customWidth="1"/>
    <col min="12035" max="12035" width="12.3984375" style="47" customWidth="1"/>
    <col min="12036" max="12283" width="8.796875" style="47"/>
    <col min="12284" max="12284" width="13.296875" style="47" customWidth="1"/>
    <col min="12285" max="12285" width="16.296875" style="47" customWidth="1"/>
    <col min="12286" max="12286" width="19.59765625" style="47" customWidth="1"/>
    <col min="12287" max="12287" width="18.3984375" style="47" customWidth="1"/>
    <col min="12288" max="12288" width="6.09765625" style="47" customWidth="1"/>
    <col min="12289" max="12289" width="10.59765625" style="47" customWidth="1"/>
    <col min="12290" max="12290" width="10" style="47" customWidth="1"/>
    <col min="12291" max="12291" width="12.3984375" style="47" customWidth="1"/>
    <col min="12292" max="12539" width="8.796875" style="47"/>
    <col min="12540" max="12540" width="13.296875" style="47" customWidth="1"/>
    <col min="12541" max="12541" width="16.296875" style="47" customWidth="1"/>
    <col min="12542" max="12542" width="19.59765625" style="47" customWidth="1"/>
    <col min="12543" max="12543" width="18.3984375" style="47" customWidth="1"/>
    <col min="12544" max="12544" width="6.09765625" style="47" customWidth="1"/>
    <col min="12545" max="12545" width="10.59765625" style="47" customWidth="1"/>
    <col min="12546" max="12546" width="10" style="47" customWidth="1"/>
    <col min="12547" max="12547" width="12.3984375" style="47" customWidth="1"/>
    <col min="12548" max="12795" width="8.796875" style="47"/>
    <col min="12796" max="12796" width="13.296875" style="47" customWidth="1"/>
    <col min="12797" max="12797" width="16.296875" style="47" customWidth="1"/>
    <col min="12798" max="12798" width="19.59765625" style="47" customWidth="1"/>
    <col min="12799" max="12799" width="18.3984375" style="47" customWidth="1"/>
    <col min="12800" max="12800" width="6.09765625" style="47" customWidth="1"/>
    <col min="12801" max="12801" width="10.59765625" style="47" customWidth="1"/>
    <col min="12802" max="12802" width="10" style="47" customWidth="1"/>
    <col min="12803" max="12803" width="12.3984375" style="47" customWidth="1"/>
    <col min="12804" max="13051" width="8.796875" style="47"/>
    <col min="13052" max="13052" width="13.296875" style="47" customWidth="1"/>
    <col min="13053" max="13053" width="16.296875" style="47" customWidth="1"/>
    <col min="13054" max="13054" width="19.59765625" style="47" customWidth="1"/>
    <col min="13055" max="13055" width="18.3984375" style="47" customWidth="1"/>
    <col min="13056" max="13056" width="6.09765625" style="47" customWidth="1"/>
    <col min="13057" max="13057" width="10.59765625" style="47" customWidth="1"/>
    <col min="13058" max="13058" width="10" style="47" customWidth="1"/>
    <col min="13059" max="13059" width="12.3984375" style="47" customWidth="1"/>
    <col min="13060" max="13307" width="8.796875" style="47"/>
    <col min="13308" max="13308" width="13.296875" style="47" customWidth="1"/>
    <col min="13309" max="13309" width="16.296875" style="47" customWidth="1"/>
    <col min="13310" max="13310" width="19.59765625" style="47" customWidth="1"/>
    <col min="13311" max="13311" width="18.3984375" style="47" customWidth="1"/>
    <col min="13312" max="13312" width="6.09765625" style="47" customWidth="1"/>
    <col min="13313" max="13313" width="10.59765625" style="47" customWidth="1"/>
    <col min="13314" max="13314" width="10" style="47" customWidth="1"/>
    <col min="13315" max="13315" width="12.3984375" style="47" customWidth="1"/>
    <col min="13316" max="13563" width="8.796875" style="47"/>
    <col min="13564" max="13564" width="13.296875" style="47" customWidth="1"/>
    <col min="13565" max="13565" width="16.296875" style="47" customWidth="1"/>
    <col min="13566" max="13566" width="19.59765625" style="47" customWidth="1"/>
    <col min="13567" max="13567" width="18.3984375" style="47" customWidth="1"/>
    <col min="13568" max="13568" width="6.09765625" style="47" customWidth="1"/>
    <col min="13569" max="13569" width="10.59765625" style="47" customWidth="1"/>
    <col min="13570" max="13570" width="10" style="47" customWidth="1"/>
    <col min="13571" max="13571" width="12.3984375" style="47" customWidth="1"/>
    <col min="13572" max="13819" width="8.796875" style="47"/>
    <col min="13820" max="13820" width="13.296875" style="47" customWidth="1"/>
    <col min="13821" max="13821" width="16.296875" style="47" customWidth="1"/>
    <col min="13822" max="13822" width="19.59765625" style="47" customWidth="1"/>
    <col min="13823" max="13823" width="18.3984375" style="47" customWidth="1"/>
    <col min="13824" max="13824" width="6.09765625" style="47" customWidth="1"/>
    <col min="13825" max="13825" width="10.59765625" style="47" customWidth="1"/>
    <col min="13826" max="13826" width="10" style="47" customWidth="1"/>
    <col min="13827" max="13827" width="12.3984375" style="47" customWidth="1"/>
    <col min="13828" max="14075" width="8.796875" style="47"/>
    <col min="14076" max="14076" width="13.296875" style="47" customWidth="1"/>
    <col min="14077" max="14077" width="16.296875" style="47" customWidth="1"/>
    <col min="14078" max="14078" width="19.59765625" style="47" customWidth="1"/>
    <col min="14079" max="14079" width="18.3984375" style="47" customWidth="1"/>
    <col min="14080" max="14080" width="6.09765625" style="47" customWidth="1"/>
    <col min="14081" max="14081" width="10.59765625" style="47" customWidth="1"/>
    <col min="14082" max="14082" width="10" style="47" customWidth="1"/>
    <col min="14083" max="14083" width="12.3984375" style="47" customWidth="1"/>
    <col min="14084" max="14331" width="8.796875" style="47"/>
    <col min="14332" max="14332" width="13.296875" style="47" customWidth="1"/>
    <col min="14333" max="14333" width="16.296875" style="47" customWidth="1"/>
    <col min="14334" max="14334" width="19.59765625" style="47" customWidth="1"/>
    <col min="14335" max="14335" width="18.3984375" style="47" customWidth="1"/>
    <col min="14336" max="14336" width="6.09765625" style="47" customWidth="1"/>
    <col min="14337" max="14337" width="10.59765625" style="47" customWidth="1"/>
    <col min="14338" max="14338" width="10" style="47" customWidth="1"/>
    <col min="14339" max="14339" width="12.3984375" style="47" customWidth="1"/>
    <col min="14340" max="14587" width="8.796875" style="47"/>
    <col min="14588" max="14588" width="13.296875" style="47" customWidth="1"/>
    <col min="14589" max="14589" width="16.296875" style="47" customWidth="1"/>
    <col min="14590" max="14590" width="19.59765625" style="47" customWidth="1"/>
    <col min="14591" max="14591" width="18.3984375" style="47" customWidth="1"/>
    <col min="14592" max="14592" width="6.09765625" style="47" customWidth="1"/>
    <col min="14593" max="14593" width="10.59765625" style="47" customWidth="1"/>
    <col min="14594" max="14594" width="10" style="47" customWidth="1"/>
    <col min="14595" max="14595" width="12.3984375" style="47" customWidth="1"/>
    <col min="14596" max="14843" width="8.796875" style="47"/>
    <col min="14844" max="14844" width="13.296875" style="47" customWidth="1"/>
    <col min="14845" max="14845" width="16.296875" style="47" customWidth="1"/>
    <col min="14846" max="14846" width="19.59765625" style="47" customWidth="1"/>
    <col min="14847" max="14847" width="18.3984375" style="47" customWidth="1"/>
    <col min="14848" max="14848" width="6.09765625" style="47" customWidth="1"/>
    <col min="14849" max="14849" width="10.59765625" style="47" customWidth="1"/>
    <col min="14850" max="14850" width="10" style="47" customWidth="1"/>
    <col min="14851" max="14851" width="12.3984375" style="47" customWidth="1"/>
    <col min="14852" max="15099" width="8.796875" style="47"/>
    <col min="15100" max="15100" width="13.296875" style="47" customWidth="1"/>
    <col min="15101" max="15101" width="16.296875" style="47" customWidth="1"/>
    <col min="15102" max="15102" width="19.59765625" style="47" customWidth="1"/>
    <col min="15103" max="15103" width="18.3984375" style="47" customWidth="1"/>
    <col min="15104" max="15104" width="6.09765625" style="47" customWidth="1"/>
    <col min="15105" max="15105" width="10.59765625" style="47" customWidth="1"/>
    <col min="15106" max="15106" width="10" style="47" customWidth="1"/>
    <col min="15107" max="15107" width="12.3984375" style="47" customWidth="1"/>
    <col min="15108" max="15355" width="8.796875" style="47"/>
    <col min="15356" max="15356" width="13.296875" style="47" customWidth="1"/>
    <col min="15357" max="15357" width="16.296875" style="47" customWidth="1"/>
    <col min="15358" max="15358" width="19.59765625" style="47" customWidth="1"/>
    <col min="15359" max="15359" width="18.3984375" style="47" customWidth="1"/>
    <col min="15360" max="15360" width="6.09765625" style="47" customWidth="1"/>
    <col min="15361" max="15361" width="10.59765625" style="47" customWidth="1"/>
    <col min="15362" max="15362" width="10" style="47" customWidth="1"/>
    <col min="15363" max="15363" width="12.3984375" style="47" customWidth="1"/>
    <col min="15364" max="15611" width="8.796875" style="47"/>
    <col min="15612" max="15612" width="13.296875" style="47" customWidth="1"/>
    <col min="15613" max="15613" width="16.296875" style="47" customWidth="1"/>
    <col min="15614" max="15614" width="19.59765625" style="47" customWidth="1"/>
    <col min="15615" max="15615" width="18.3984375" style="47" customWidth="1"/>
    <col min="15616" max="15616" width="6.09765625" style="47" customWidth="1"/>
    <col min="15617" max="15617" width="10.59765625" style="47" customWidth="1"/>
    <col min="15618" max="15618" width="10" style="47" customWidth="1"/>
    <col min="15619" max="15619" width="12.3984375" style="47" customWidth="1"/>
    <col min="15620" max="15867" width="8.796875" style="47"/>
    <col min="15868" max="15868" width="13.296875" style="47" customWidth="1"/>
    <col min="15869" max="15869" width="16.296875" style="47" customWidth="1"/>
    <col min="15870" max="15870" width="19.59765625" style="47" customWidth="1"/>
    <col min="15871" max="15871" width="18.3984375" style="47" customWidth="1"/>
    <col min="15872" max="15872" width="6.09765625" style="47" customWidth="1"/>
    <col min="15873" max="15873" width="10.59765625" style="47" customWidth="1"/>
    <col min="15874" max="15874" width="10" style="47" customWidth="1"/>
    <col min="15875" max="15875" width="12.3984375" style="47" customWidth="1"/>
    <col min="15876" max="16123" width="8.796875" style="47"/>
    <col min="16124" max="16124" width="13.296875" style="47" customWidth="1"/>
    <col min="16125" max="16125" width="16.296875" style="47" customWidth="1"/>
    <col min="16126" max="16126" width="19.59765625" style="47" customWidth="1"/>
    <col min="16127" max="16127" width="18.3984375" style="47" customWidth="1"/>
    <col min="16128" max="16128" width="6.09765625" style="47" customWidth="1"/>
    <col min="16129" max="16129" width="10.59765625" style="47" customWidth="1"/>
    <col min="16130" max="16130" width="10" style="47" customWidth="1"/>
    <col min="16131" max="16131" width="12.3984375" style="47" customWidth="1"/>
    <col min="16132" max="16384" width="8.796875" style="47"/>
  </cols>
  <sheetData>
    <row r="1" spans="1:2">
      <c r="A1" s="47" t="s">
        <v>143</v>
      </c>
      <c r="B1" s="66"/>
    </row>
    <row r="2" spans="1:2" ht="21.75" customHeight="1">
      <c r="A2" s="65" t="s">
        <v>90</v>
      </c>
      <c r="B2" s="64"/>
    </row>
    <row r="3" spans="1:2" ht="13.5" customHeight="1">
      <c r="B3" s="64"/>
    </row>
    <row r="4" spans="1:2" ht="14.25" customHeight="1">
      <c r="A4" s="63"/>
      <c r="B4" s="51"/>
    </row>
    <row r="5" spans="1:2" ht="37.5" customHeight="1">
      <c r="A5" s="62" t="s">
        <v>89</v>
      </c>
      <c r="B5" s="58" t="s">
        <v>88</v>
      </c>
    </row>
    <row r="6" spans="1:2" ht="37.5" customHeight="1">
      <c r="A6" s="18" t="s">
        <v>87</v>
      </c>
      <c r="B6" s="58" t="s">
        <v>86</v>
      </c>
    </row>
    <row r="7" spans="1:2" ht="37.5" customHeight="1">
      <c r="A7" s="18" t="s">
        <v>85</v>
      </c>
      <c r="B7" s="59" t="s">
        <v>84</v>
      </c>
    </row>
    <row r="8" spans="1:2" ht="37.5" customHeight="1">
      <c r="A8" s="61" t="s">
        <v>83</v>
      </c>
      <c r="B8" s="58" t="s">
        <v>82</v>
      </c>
    </row>
    <row r="9" spans="1:2" ht="37.5" customHeight="1">
      <c r="A9" s="61" t="s">
        <v>81</v>
      </c>
      <c r="B9" s="59" t="s">
        <v>80</v>
      </c>
    </row>
    <row r="10" spans="1:2" ht="15" customHeight="1">
      <c r="B10" s="55"/>
    </row>
    <row r="11" spans="1:2" ht="22.5" customHeight="1">
      <c r="A11" s="54" t="s">
        <v>79</v>
      </c>
      <c r="B11" s="53"/>
    </row>
    <row r="12" spans="1:2" ht="37.5" customHeight="1">
      <c r="A12" s="60" t="s">
        <v>78</v>
      </c>
      <c r="B12" s="59" t="s">
        <v>77</v>
      </c>
    </row>
    <row r="13" spans="1:2" ht="37.5" customHeight="1">
      <c r="A13" s="57" t="s">
        <v>76</v>
      </c>
      <c r="B13" s="58" t="s">
        <v>75</v>
      </c>
    </row>
    <row r="14" spans="1:2" ht="37.5" customHeight="1">
      <c r="A14" s="57" t="s">
        <v>74</v>
      </c>
      <c r="B14" s="56" t="s">
        <v>73</v>
      </c>
    </row>
    <row r="15" spans="1:2" ht="15" customHeight="1">
      <c r="B15" s="55"/>
    </row>
    <row r="16" spans="1:2" ht="22.5" customHeight="1">
      <c r="A16" s="54" t="s">
        <v>72</v>
      </c>
      <c r="B16" s="53"/>
    </row>
    <row r="17" spans="1:19" ht="36" customHeight="1">
      <c r="A17" s="49" t="s">
        <v>71</v>
      </c>
      <c r="B17" s="52" t="s">
        <v>70</v>
      </c>
      <c r="C17" s="51"/>
      <c r="D17" s="50"/>
      <c r="G17" s="50"/>
      <c r="H17" s="50"/>
      <c r="I17" s="50"/>
      <c r="J17" s="50"/>
      <c r="K17" s="50"/>
      <c r="L17" s="50"/>
      <c r="M17" s="50"/>
      <c r="N17" s="50"/>
      <c r="O17" s="50"/>
      <c r="P17" s="50"/>
      <c r="Q17" s="50"/>
      <c r="R17" s="50"/>
      <c r="S17" s="50"/>
    </row>
    <row r="18" spans="1:19" ht="124.2" customHeight="1">
      <c r="A18" s="49" t="s">
        <v>69</v>
      </c>
      <c r="B18" s="52" t="s">
        <v>68</v>
      </c>
      <c r="C18" s="51"/>
      <c r="D18" s="50"/>
      <c r="G18" s="50"/>
      <c r="H18" s="50"/>
      <c r="I18" s="50"/>
      <c r="J18" s="50"/>
      <c r="K18" s="50"/>
      <c r="L18" s="50"/>
      <c r="M18" s="50"/>
      <c r="N18" s="50"/>
      <c r="O18" s="50"/>
      <c r="P18" s="50"/>
      <c r="Q18" s="50"/>
      <c r="R18" s="50"/>
      <c r="S18" s="50"/>
    </row>
    <row r="19" spans="1:19" ht="101.4" customHeight="1">
      <c r="A19" s="49" t="s">
        <v>67</v>
      </c>
      <c r="B19" s="52" t="s">
        <v>66</v>
      </c>
      <c r="C19" s="51"/>
      <c r="D19" s="50"/>
      <c r="G19" s="50"/>
      <c r="H19" s="50"/>
      <c r="I19" s="50"/>
      <c r="J19" s="50"/>
      <c r="K19" s="50"/>
      <c r="L19" s="50"/>
      <c r="M19" s="50"/>
      <c r="N19" s="50"/>
      <c r="O19" s="50"/>
      <c r="P19" s="50"/>
      <c r="Q19" s="50"/>
      <c r="R19" s="50"/>
      <c r="S19" s="50"/>
    </row>
    <row r="20" spans="1:19" ht="36" customHeight="1">
      <c r="A20" s="49" t="s">
        <v>65</v>
      </c>
      <c r="B20" s="16" t="s">
        <v>64</v>
      </c>
      <c r="C20" s="51"/>
      <c r="D20" s="50"/>
      <c r="G20" s="50"/>
      <c r="H20" s="50"/>
      <c r="I20" s="50"/>
      <c r="J20" s="50"/>
      <c r="K20" s="50"/>
      <c r="L20" s="50"/>
      <c r="M20" s="50"/>
      <c r="N20" s="50"/>
      <c r="O20" s="50"/>
      <c r="P20" s="50"/>
      <c r="Q20" s="50"/>
      <c r="R20" s="50"/>
      <c r="S20" s="50"/>
    </row>
    <row r="21" spans="1:19" ht="36" customHeight="1">
      <c r="A21" s="49" t="s">
        <v>63</v>
      </c>
      <c r="B21" s="48"/>
      <c r="C21" s="51"/>
      <c r="D21" s="50"/>
      <c r="G21" s="50"/>
      <c r="H21" s="50"/>
      <c r="I21" s="50"/>
      <c r="J21" s="50"/>
      <c r="K21" s="50"/>
      <c r="L21" s="50"/>
      <c r="M21" s="50"/>
      <c r="N21" s="50"/>
      <c r="O21" s="50"/>
      <c r="P21" s="50"/>
      <c r="Q21" s="50"/>
      <c r="R21" s="50"/>
      <c r="S21" s="50"/>
    </row>
    <row r="22" spans="1:19" ht="36" customHeight="1">
      <c r="A22" s="49" t="s">
        <v>62</v>
      </c>
      <c r="B22" s="48" t="s">
        <v>61</v>
      </c>
      <c r="C22" s="51"/>
      <c r="D22" s="50"/>
      <c r="G22" s="50"/>
      <c r="H22" s="50"/>
      <c r="I22" s="50"/>
      <c r="J22" s="50"/>
      <c r="K22" s="50"/>
      <c r="L22" s="50"/>
      <c r="M22" s="50"/>
      <c r="N22" s="50"/>
      <c r="O22" s="50"/>
      <c r="P22" s="50"/>
      <c r="Q22" s="50"/>
      <c r="R22" s="50"/>
      <c r="S22" s="50"/>
    </row>
    <row r="23" spans="1:19" ht="46.5" customHeight="1">
      <c r="A23" s="49" t="s">
        <v>60</v>
      </c>
      <c r="B23" s="48">
        <v>46446</v>
      </c>
    </row>
  </sheetData>
  <phoneticPr fontId="3"/>
  <dataValidations count="1">
    <dataValidation type="list" allowBlank="1" showInputMessage="1" showErrorMessage="1" sqref="B20" xr:uid="{00F2B457-A02D-412C-B051-1F2AAB80C613}">
      <formula1>"有,無"</formula1>
    </dataValidation>
  </dataValidations>
  <hyperlinks>
    <hyperlink ref="B14" r:id="rId1" xr:uid="{26126B61-EA5C-4D86-9395-700E3683A5E5}"/>
  </hyperlinks>
  <pageMargins left="0.86614173228346458" right="0.39370078740157483" top="0.74803149606299213" bottom="0.51181102362204722" header="0.31496062992125984" footer="0.31496062992125984"/>
  <pageSetup paperSize="9" scale="58" orientation="portrait" cellComments="asDisplayed"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69749-C2FF-49C8-BD4E-659BEC601ABB}">
  <sheetPr>
    <tabColor rgb="FF92D050"/>
    <pageSetUpPr fitToPage="1"/>
  </sheetPr>
  <dimension ref="A2:D33"/>
  <sheetViews>
    <sheetView view="pageBreakPreview" zoomScale="85" zoomScaleNormal="100" zoomScaleSheetLayoutView="85" workbookViewId="0">
      <selection activeCell="C1" sqref="C1"/>
    </sheetView>
  </sheetViews>
  <sheetFormatPr defaultRowHeight="14.4"/>
  <cols>
    <col min="1" max="4" width="21.59765625" style="67" customWidth="1"/>
    <col min="5" max="256" width="8.796875" style="67"/>
    <col min="257" max="260" width="17.8984375" style="67" customWidth="1"/>
    <col min="261" max="512" width="8.796875" style="67"/>
    <col min="513" max="516" width="17.8984375" style="67" customWidth="1"/>
    <col min="517" max="768" width="8.796875" style="67"/>
    <col min="769" max="772" width="17.8984375" style="67" customWidth="1"/>
    <col min="773" max="1024" width="8.796875" style="67"/>
    <col min="1025" max="1028" width="17.8984375" style="67" customWidth="1"/>
    <col min="1029" max="1280" width="8.796875" style="67"/>
    <col min="1281" max="1284" width="17.8984375" style="67" customWidth="1"/>
    <col min="1285" max="1536" width="8.796875" style="67"/>
    <col min="1537" max="1540" width="17.8984375" style="67" customWidth="1"/>
    <col min="1541" max="1792" width="8.796875" style="67"/>
    <col min="1793" max="1796" width="17.8984375" style="67" customWidth="1"/>
    <col min="1797" max="2048" width="8.796875" style="67"/>
    <col min="2049" max="2052" width="17.8984375" style="67" customWidth="1"/>
    <col min="2053" max="2304" width="8.796875" style="67"/>
    <col min="2305" max="2308" width="17.8984375" style="67" customWidth="1"/>
    <col min="2309" max="2560" width="8.796875" style="67"/>
    <col min="2561" max="2564" width="17.8984375" style="67" customWidth="1"/>
    <col min="2565" max="2816" width="8.796875" style="67"/>
    <col min="2817" max="2820" width="17.8984375" style="67" customWidth="1"/>
    <col min="2821" max="3072" width="8.796875" style="67"/>
    <col min="3073" max="3076" width="17.8984375" style="67" customWidth="1"/>
    <col min="3077" max="3328" width="8.796875" style="67"/>
    <col min="3329" max="3332" width="17.8984375" style="67" customWidth="1"/>
    <col min="3333" max="3584" width="8.796875" style="67"/>
    <col min="3585" max="3588" width="17.8984375" style="67" customWidth="1"/>
    <col min="3589" max="3840" width="8.796875" style="67"/>
    <col min="3841" max="3844" width="17.8984375" style="67" customWidth="1"/>
    <col min="3845" max="4096" width="8.796875" style="67"/>
    <col min="4097" max="4100" width="17.8984375" style="67" customWidth="1"/>
    <col min="4101" max="4352" width="8.796875" style="67"/>
    <col min="4353" max="4356" width="17.8984375" style="67" customWidth="1"/>
    <col min="4357" max="4608" width="8.796875" style="67"/>
    <col min="4609" max="4612" width="17.8984375" style="67" customWidth="1"/>
    <col min="4613" max="4864" width="8.796875" style="67"/>
    <col min="4865" max="4868" width="17.8984375" style="67" customWidth="1"/>
    <col min="4869" max="5120" width="8.796875" style="67"/>
    <col min="5121" max="5124" width="17.8984375" style="67" customWidth="1"/>
    <col min="5125" max="5376" width="8.796875" style="67"/>
    <col min="5377" max="5380" width="17.8984375" style="67" customWidth="1"/>
    <col min="5381" max="5632" width="8.796875" style="67"/>
    <col min="5633" max="5636" width="17.8984375" style="67" customWidth="1"/>
    <col min="5637" max="5888" width="8.796875" style="67"/>
    <col min="5889" max="5892" width="17.8984375" style="67" customWidth="1"/>
    <col min="5893" max="6144" width="8.796875" style="67"/>
    <col min="6145" max="6148" width="17.8984375" style="67" customWidth="1"/>
    <col min="6149" max="6400" width="8.796875" style="67"/>
    <col min="6401" max="6404" width="17.8984375" style="67" customWidth="1"/>
    <col min="6405" max="6656" width="8.796875" style="67"/>
    <col min="6657" max="6660" width="17.8984375" style="67" customWidth="1"/>
    <col min="6661" max="6912" width="8.796875" style="67"/>
    <col min="6913" max="6916" width="17.8984375" style="67" customWidth="1"/>
    <col min="6917" max="7168" width="8.796875" style="67"/>
    <col min="7169" max="7172" width="17.8984375" style="67" customWidth="1"/>
    <col min="7173" max="7424" width="8.796875" style="67"/>
    <col min="7425" max="7428" width="17.8984375" style="67" customWidth="1"/>
    <col min="7429" max="7680" width="8.796875" style="67"/>
    <col min="7681" max="7684" width="17.8984375" style="67" customWidth="1"/>
    <col min="7685" max="7936" width="8.796875" style="67"/>
    <col min="7937" max="7940" width="17.8984375" style="67" customWidth="1"/>
    <col min="7941" max="8192" width="8.796875" style="67"/>
    <col min="8193" max="8196" width="17.8984375" style="67" customWidth="1"/>
    <col min="8197" max="8448" width="8.796875" style="67"/>
    <col min="8449" max="8452" width="17.8984375" style="67" customWidth="1"/>
    <col min="8453" max="8704" width="8.796875" style="67"/>
    <col min="8705" max="8708" width="17.8984375" style="67" customWidth="1"/>
    <col min="8709" max="8960" width="8.796875" style="67"/>
    <col min="8961" max="8964" width="17.8984375" style="67" customWidth="1"/>
    <col min="8965" max="9216" width="8.796875" style="67"/>
    <col min="9217" max="9220" width="17.8984375" style="67" customWidth="1"/>
    <col min="9221" max="9472" width="8.796875" style="67"/>
    <col min="9473" max="9476" width="17.8984375" style="67" customWidth="1"/>
    <col min="9477" max="9728" width="8.796875" style="67"/>
    <col min="9729" max="9732" width="17.8984375" style="67" customWidth="1"/>
    <col min="9733" max="9984" width="8.796875" style="67"/>
    <col min="9985" max="9988" width="17.8984375" style="67" customWidth="1"/>
    <col min="9989" max="10240" width="8.796875" style="67"/>
    <col min="10241" max="10244" width="17.8984375" style="67" customWidth="1"/>
    <col min="10245" max="10496" width="8.796875" style="67"/>
    <col min="10497" max="10500" width="17.8984375" style="67" customWidth="1"/>
    <col min="10501" max="10752" width="8.796875" style="67"/>
    <col min="10753" max="10756" width="17.8984375" style="67" customWidth="1"/>
    <col min="10757" max="11008" width="8.796875" style="67"/>
    <col min="11009" max="11012" width="17.8984375" style="67" customWidth="1"/>
    <col min="11013" max="11264" width="8.796875" style="67"/>
    <col min="11265" max="11268" width="17.8984375" style="67" customWidth="1"/>
    <col min="11269" max="11520" width="8.796875" style="67"/>
    <col min="11521" max="11524" width="17.8984375" style="67" customWidth="1"/>
    <col min="11525" max="11776" width="8.796875" style="67"/>
    <col min="11777" max="11780" width="17.8984375" style="67" customWidth="1"/>
    <col min="11781" max="12032" width="8.796875" style="67"/>
    <col min="12033" max="12036" width="17.8984375" style="67" customWidth="1"/>
    <col min="12037" max="12288" width="8.796875" style="67"/>
    <col min="12289" max="12292" width="17.8984375" style="67" customWidth="1"/>
    <col min="12293" max="12544" width="8.796875" style="67"/>
    <col min="12545" max="12548" width="17.8984375" style="67" customWidth="1"/>
    <col min="12549" max="12800" width="8.796875" style="67"/>
    <col min="12801" max="12804" width="17.8984375" style="67" customWidth="1"/>
    <col min="12805" max="13056" width="8.796875" style="67"/>
    <col min="13057" max="13060" width="17.8984375" style="67" customWidth="1"/>
    <col min="13061" max="13312" width="8.796875" style="67"/>
    <col min="13313" max="13316" width="17.8984375" style="67" customWidth="1"/>
    <col min="13317" max="13568" width="8.796875" style="67"/>
    <col min="13569" max="13572" width="17.8984375" style="67" customWidth="1"/>
    <col min="13573" max="13824" width="8.796875" style="67"/>
    <col min="13825" max="13828" width="17.8984375" style="67" customWidth="1"/>
    <col min="13829" max="14080" width="8.796875" style="67"/>
    <col min="14081" max="14084" width="17.8984375" style="67" customWidth="1"/>
    <col min="14085" max="14336" width="8.796875" style="67"/>
    <col min="14337" max="14340" width="17.8984375" style="67" customWidth="1"/>
    <col min="14341" max="14592" width="8.796875" style="67"/>
    <col min="14593" max="14596" width="17.8984375" style="67" customWidth="1"/>
    <col min="14597" max="14848" width="8.796875" style="67"/>
    <col min="14849" max="14852" width="17.8984375" style="67" customWidth="1"/>
    <col min="14853" max="15104" width="8.796875" style="67"/>
    <col min="15105" max="15108" width="17.8984375" style="67" customWidth="1"/>
    <col min="15109" max="15360" width="8.796875" style="67"/>
    <col min="15361" max="15364" width="17.8984375" style="67" customWidth="1"/>
    <col min="15365" max="15616" width="8.796875" style="67"/>
    <col min="15617" max="15620" width="17.8984375" style="67" customWidth="1"/>
    <col min="15621" max="15872" width="8.796875" style="67"/>
    <col min="15873" max="15876" width="17.8984375" style="67" customWidth="1"/>
    <col min="15877" max="16128" width="8.796875" style="67"/>
    <col min="16129" max="16132" width="17.8984375" style="67" customWidth="1"/>
    <col min="16133" max="16384" width="8.796875" style="67"/>
  </cols>
  <sheetData>
    <row r="2" spans="1:4">
      <c r="A2" s="146" t="s">
        <v>110</v>
      </c>
      <c r="B2" s="146"/>
      <c r="C2" s="146"/>
      <c r="D2" s="146"/>
    </row>
    <row r="4" spans="1:4" ht="30.75" customHeight="1">
      <c r="D4" s="79" t="s">
        <v>109</v>
      </c>
    </row>
    <row r="5" spans="1:4" ht="18.75" customHeight="1">
      <c r="A5" s="147" t="s">
        <v>108</v>
      </c>
      <c r="B5" s="148"/>
      <c r="C5" s="147" t="s">
        <v>107</v>
      </c>
      <c r="D5" s="148"/>
    </row>
    <row r="6" spans="1:4" ht="18.75" customHeight="1">
      <c r="A6" s="72" t="s">
        <v>106</v>
      </c>
      <c r="B6" s="72" t="s">
        <v>104</v>
      </c>
      <c r="C6" s="72" t="s">
        <v>105</v>
      </c>
      <c r="D6" s="72" t="s">
        <v>104</v>
      </c>
    </row>
    <row r="7" spans="1:4" ht="18.75" customHeight="1">
      <c r="A7" s="77"/>
      <c r="B7" s="78"/>
      <c r="C7" s="78"/>
      <c r="D7" s="78"/>
    </row>
    <row r="8" spans="1:4" ht="18.75" customHeight="1">
      <c r="A8" s="77" t="s">
        <v>103</v>
      </c>
      <c r="B8" s="76">
        <f>'別紙１　所要額調書 (記載例)'!G7</f>
        <v>2723000</v>
      </c>
      <c r="C8" s="76" t="s">
        <v>102</v>
      </c>
      <c r="D8" s="75">
        <v>16890500</v>
      </c>
    </row>
    <row r="9" spans="1:4" ht="18.75" customHeight="1">
      <c r="A9" s="77"/>
      <c r="B9" s="76"/>
      <c r="C9" s="76"/>
      <c r="D9" s="76"/>
    </row>
    <row r="10" spans="1:4" ht="18.75" customHeight="1">
      <c r="A10" s="77" t="s">
        <v>101</v>
      </c>
      <c r="B10" s="76">
        <f>IFERROR(D16-B8-B12,"")</f>
        <v>14167500</v>
      </c>
      <c r="C10" s="76" t="s">
        <v>100</v>
      </c>
      <c r="D10" s="75">
        <v>0</v>
      </c>
    </row>
    <row r="11" spans="1:4" ht="18.75" customHeight="1">
      <c r="A11" s="77"/>
      <c r="B11" s="76"/>
      <c r="C11" s="76"/>
      <c r="D11" s="76"/>
    </row>
    <row r="12" spans="1:4" ht="18.75" customHeight="1">
      <c r="A12" s="77" t="s">
        <v>99</v>
      </c>
      <c r="B12" s="76">
        <f>'別紙１　所要額調書 (記載例)'!B7</f>
        <v>0</v>
      </c>
      <c r="C12" s="76" t="s">
        <v>98</v>
      </c>
      <c r="D12" s="75">
        <v>0</v>
      </c>
    </row>
    <row r="13" spans="1:4" ht="18.75" customHeight="1">
      <c r="A13" s="77"/>
      <c r="B13" s="76"/>
      <c r="C13" s="76"/>
      <c r="D13" s="76"/>
    </row>
    <row r="14" spans="1:4" ht="18.75" customHeight="1">
      <c r="A14" s="77"/>
      <c r="B14" s="76"/>
      <c r="C14" s="76" t="s">
        <v>97</v>
      </c>
      <c r="D14" s="75">
        <v>0</v>
      </c>
    </row>
    <row r="15" spans="1:4" ht="18.75" customHeight="1">
      <c r="A15" s="74"/>
      <c r="B15" s="73"/>
      <c r="C15" s="73"/>
      <c r="D15" s="73"/>
    </row>
    <row r="16" spans="1:4" ht="30" customHeight="1">
      <c r="A16" s="72" t="s">
        <v>96</v>
      </c>
      <c r="B16" s="70">
        <f>IF(SUM(B7:B15)=0,"",SUM(B7:B15))</f>
        <v>16890500</v>
      </c>
      <c r="C16" s="71" t="s">
        <v>96</v>
      </c>
      <c r="D16" s="70">
        <f>IF(SUM(D7:D15)=0,"",SUM(D7:D15))</f>
        <v>16890500</v>
      </c>
    </row>
    <row r="19" spans="1:4">
      <c r="A19" s="69" t="s">
        <v>95</v>
      </c>
    </row>
    <row r="21" spans="1:4">
      <c r="A21" s="67" t="s">
        <v>94</v>
      </c>
    </row>
    <row r="23" spans="1:4" customFormat="1">
      <c r="A23" s="67"/>
      <c r="B23" s="67" t="s">
        <v>93</v>
      </c>
      <c r="C23" s="145" t="str">
        <f>IF('別紙３　事業計画書 (記載例)'!B5&lt;&gt;"",'別紙３　事業計画書 (記載例)'!B5,"")</f>
        <v>神奈川県○○××会</v>
      </c>
      <c r="D23" s="145"/>
    </row>
    <row r="24" spans="1:4" customFormat="1">
      <c r="A24" s="67"/>
      <c r="B24" s="67"/>
      <c r="C24" s="145"/>
      <c r="D24" s="145"/>
    </row>
    <row r="25" spans="1:4" customFormat="1">
      <c r="A25" s="67"/>
      <c r="B25" s="67" t="s">
        <v>92</v>
      </c>
      <c r="C25" s="145" t="str">
        <f>IF('別紙３　事業計画書 (記載例)'!B6&lt;&gt;"",'別紙３　事業計画書 (記載例)'!B6,"")</f>
        <v>理事長　神奈川　花子</v>
      </c>
      <c r="D25" s="145"/>
    </row>
    <row r="26" spans="1:4" customFormat="1">
      <c r="A26" s="67"/>
      <c r="B26" s="67"/>
      <c r="C26" s="145"/>
      <c r="D26" s="145"/>
    </row>
    <row r="27" spans="1:4" customFormat="1">
      <c r="A27" s="67"/>
      <c r="B27" s="67" t="s">
        <v>85</v>
      </c>
      <c r="C27" s="145" t="str">
        <f>IF('別紙３　事業計画書 (記載例)'!B7&lt;&gt;"",'別紙３　事業計画書 (記載例)'!B7,"")</f>
        <v>〒111-1111
横浜市日本大通１</v>
      </c>
      <c r="D27" s="145"/>
    </row>
    <row r="28" spans="1:4" customFormat="1">
      <c r="A28" s="67"/>
      <c r="B28" s="67"/>
      <c r="C28" s="145"/>
      <c r="D28" s="145"/>
    </row>
    <row r="29" spans="1:4" customFormat="1">
      <c r="A29" s="67"/>
      <c r="B29" s="67" t="s">
        <v>91</v>
      </c>
      <c r="C29" s="145" t="str">
        <f>IF('別紙３　事業計画書 (記載例)'!B8&lt;&gt;"",'別紙３　事業計画書 (記載例)'!B8,"")</f>
        <v>〇〇病院</v>
      </c>
      <c r="D29" s="145"/>
    </row>
    <row r="30" spans="1:4" customFormat="1">
      <c r="A30" s="67"/>
      <c r="B30" s="67"/>
      <c r="C30" s="145"/>
      <c r="D30" s="145"/>
    </row>
    <row r="31" spans="1:4" customFormat="1">
      <c r="A31" s="67"/>
      <c r="B31" s="67" t="s">
        <v>81</v>
      </c>
      <c r="C31" s="145" t="str">
        <f>IF('別紙３　事業計画書 (記載例)'!B9&lt;&gt;"",'別紙３　事業計画書 (記載例)'!B9,"")</f>
        <v>〒999-9999
川崎市〇〇区〇〇１－１</v>
      </c>
      <c r="D31" s="145"/>
    </row>
    <row r="32" spans="1:4" customFormat="1">
      <c r="A32" s="67"/>
      <c r="B32" s="67"/>
      <c r="C32" s="145"/>
      <c r="D32" s="145"/>
    </row>
    <row r="33" spans="2:2">
      <c r="B33" s="68"/>
    </row>
  </sheetData>
  <mergeCells count="8">
    <mergeCell ref="C29:D30"/>
    <mergeCell ref="C31:D32"/>
    <mergeCell ref="A2:D2"/>
    <mergeCell ref="A5:B5"/>
    <mergeCell ref="C5:D5"/>
    <mergeCell ref="C23:D24"/>
    <mergeCell ref="C25:D26"/>
    <mergeCell ref="C27:D28"/>
  </mergeCells>
  <phoneticPr fontId="3"/>
  <printOptions horizontalCentered="1"/>
  <pageMargins left="0.78740157480314965" right="0.78740157480314965" top="1.5748031496062993" bottom="0.78740157480314965" header="0.78740157480314965" footer="0.39370078740157483"/>
  <pageSetup paperSize="9" scale="92" orientation="portrait" cellComments="asDisplayed" r:id="rId1"/>
  <headerFooter alignWithMargins="0">
    <oddHeader>&amp;L様式１関係</oddHead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22E02-70AA-4E67-B9A2-92E58BCEC12F}">
  <dimension ref="A1:J32"/>
  <sheetViews>
    <sheetView view="pageBreakPreview" zoomScaleNormal="85" zoomScaleSheetLayoutView="100" workbookViewId="0">
      <selection activeCell="L22" sqref="L22"/>
    </sheetView>
  </sheetViews>
  <sheetFormatPr defaultColWidth="8" defaultRowHeight="13.2"/>
  <cols>
    <col min="1" max="1" width="20.59765625" style="80" customWidth="1"/>
    <col min="2" max="2" width="18.69921875" style="80" customWidth="1"/>
    <col min="3" max="3" width="12.09765625" style="80" customWidth="1"/>
    <col min="4" max="10" width="4.296875" style="80" customWidth="1"/>
    <col min="11" max="16384" width="8" style="80"/>
  </cols>
  <sheetData>
    <row r="1" spans="1:10" ht="14.4">
      <c r="A1" s="81" t="s">
        <v>144</v>
      </c>
      <c r="B1" s="81"/>
      <c r="C1" s="81"/>
      <c r="D1" s="81"/>
      <c r="E1" s="81"/>
      <c r="F1" s="81"/>
      <c r="G1" s="83"/>
      <c r="H1" s="149"/>
      <c r="I1" s="149"/>
      <c r="J1" s="149"/>
    </row>
    <row r="2" spans="1:10" ht="14.4">
      <c r="A2" s="81"/>
      <c r="B2" s="81"/>
      <c r="C2" s="81"/>
      <c r="D2" s="81"/>
      <c r="E2" s="81"/>
      <c r="F2" s="81"/>
      <c r="G2" s="81"/>
      <c r="H2" s="81"/>
      <c r="I2" s="81"/>
      <c r="J2" s="81"/>
    </row>
    <row r="3" spans="1:10" ht="14.4">
      <c r="A3" s="81"/>
      <c r="B3" s="81"/>
      <c r="C3" s="81"/>
      <c r="D3" s="81"/>
      <c r="E3" s="81"/>
      <c r="F3" s="81"/>
      <c r="G3" s="81"/>
      <c r="H3" s="81"/>
      <c r="I3" s="81"/>
      <c r="J3" s="81"/>
    </row>
    <row r="4" spans="1:10" ht="19.2">
      <c r="A4" s="150" t="s">
        <v>126</v>
      </c>
      <c r="B4" s="150"/>
      <c r="C4" s="150"/>
      <c r="D4" s="150"/>
      <c r="E4" s="150"/>
      <c r="F4" s="150"/>
      <c r="G4" s="150"/>
      <c r="H4" s="150"/>
      <c r="I4" s="150"/>
      <c r="J4" s="81"/>
    </row>
    <row r="5" spans="1:10" ht="14.4">
      <c r="A5" s="81"/>
      <c r="B5" s="81"/>
      <c r="C5" s="81"/>
      <c r="D5" s="81"/>
      <c r="E5" s="81"/>
      <c r="F5" s="81"/>
      <c r="G5" s="81"/>
      <c r="H5" s="81"/>
      <c r="I5" s="81"/>
      <c r="J5" s="81"/>
    </row>
    <row r="6" spans="1:10" ht="37.799999999999997" customHeight="1">
      <c r="A6" s="151" t="s">
        <v>125</v>
      </c>
      <c r="B6" s="153" t="s">
        <v>124</v>
      </c>
      <c r="C6" s="154"/>
      <c r="D6" s="155" t="s">
        <v>123</v>
      </c>
      <c r="E6" s="155"/>
      <c r="F6" s="155"/>
      <c r="G6" s="155"/>
      <c r="H6" s="155"/>
      <c r="I6" s="155"/>
      <c r="J6" s="156"/>
    </row>
    <row r="7" spans="1:10" ht="37.799999999999997" customHeight="1">
      <c r="A7" s="152"/>
      <c r="B7" s="153" t="s">
        <v>122</v>
      </c>
      <c r="C7" s="154"/>
      <c r="D7" s="154"/>
      <c r="E7" s="154"/>
      <c r="F7" s="155" t="s">
        <v>121</v>
      </c>
      <c r="G7" s="155"/>
      <c r="H7" s="155"/>
      <c r="I7" s="155"/>
      <c r="J7" s="156"/>
    </row>
    <row r="8" spans="1:10" ht="37.799999999999997" customHeight="1">
      <c r="A8" s="84" t="s">
        <v>120</v>
      </c>
      <c r="B8" s="86" t="s">
        <v>119</v>
      </c>
      <c r="C8" s="86" t="s">
        <v>118</v>
      </c>
      <c r="D8" s="157" t="s">
        <v>117</v>
      </c>
      <c r="E8" s="158"/>
      <c r="F8" s="158"/>
      <c r="G8" s="158"/>
      <c r="H8" s="158"/>
      <c r="I8" s="158"/>
      <c r="J8" s="159"/>
    </row>
    <row r="9" spans="1:10" ht="37.799999999999997" customHeight="1">
      <c r="A9" s="85" t="s">
        <v>116</v>
      </c>
      <c r="B9" s="160" t="s">
        <v>115</v>
      </c>
      <c r="C9" s="161"/>
      <c r="D9" s="161"/>
      <c r="E9" s="161"/>
      <c r="F9" s="161"/>
      <c r="G9" s="161"/>
      <c r="H9" s="161"/>
      <c r="I9" s="161"/>
      <c r="J9" s="162"/>
    </row>
    <row r="10" spans="1:10" ht="37.799999999999997" customHeight="1">
      <c r="A10" s="84" t="s">
        <v>114</v>
      </c>
      <c r="B10" s="163" t="s">
        <v>113</v>
      </c>
      <c r="C10" s="164"/>
      <c r="D10" s="164"/>
      <c r="E10" s="164"/>
      <c r="F10" s="164"/>
      <c r="G10" s="164"/>
      <c r="H10" s="164"/>
      <c r="I10" s="164"/>
      <c r="J10" s="165"/>
    </row>
    <row r="11" spans="1:10" ht="14.4">
      <c r="A11" s="81"/>
      <c r="B11" s="81"/>
      <c r="C11" s="81"/>
      <c r="D11" s="81"/>
      <c r="E11" s="81"/>
      <c r="F11" s="81"/>
      <c r="G11" s="81"/>
      <c r="H11" s="81"/>
      <c r="I11" s="81"/>
      <c r="J11" s="83" t="s">
        <v>112</v>
      </c>
    </row>
    <row r="12" spans="1:10" ht="14.4">
      <c r="A12" s="81"/>
      <c r="B12" s="81"/>
      <c r="C12" s="81"/>
      <c r="D12" s="81"/>
      <c r="E12" s="81"/>
      <c r="F12" s="81"/>
      <c r="G12" s="81"/>
      <c r="H12" s="81"/>
      <c r="I12" s="81"/>
      <c r="J12" s="81"/>
    </row>
    <row r="13" spans="1:10" ht="14.4">
      <c r="A13" s="81"/>
      <c r="B13" s="81"/>
      <c r="C13" s="81"/>
      <c r="D13" s="81"/>
      <c r="E13" s="81"/>
      <c r="F13" s="81"/>
      <c r="G13" s="83"/>
      <c r="H13" s="81"/>
      <c r="I13" s="81"/>
      <c r="J13" s="81"/>
    </row>
    <row r="14" spans="1:10" ht="14.4">
      <c r="A14" s="166" t="str">
        <f>'(参考)当該事業に係る歳入歳出予算書の抄本 (記載例)'!A19</f>
        <v>令和　年　月　日</v>
      </c>
      <c r="B14" s="166"/>
      <c r="C14" s="81"/>
      <c r="D14" s="81"/>
      <c r="E14" s="81"/>
      <c r="F14" s="81"/>
      <c r="G14" s="81"/>
      <c r="H14" s="81"/>
      <c r="I14" s="81"/>
      <c r="J14" s="81"/>
    </row>
    <row r="15" spans="1:10" ht="14.4">
      <c r="A15" s="82"/>
      <c r="B15" s="82"/>
      <c r="C15" s="81"/>
      <c r="D15" s="81"/>
      <c r="E15" s="81"/>
      <c r="F15" s="81"/>
      <c r="G15" s="81"/>
      <c r="H15" s="81"/>
      <c r="I15" s="81"/>
      <c r="J15" s="81"/>
    </row>
    <row r="16" spans="1:10" ht="14.4">
      <c r="A16" s="81"/>
      <c r="B16" s="81"/>
      <c r="C16" s="81"/>
      <c r="D16" s="81"/>
      <c r="E16" s="81"/>
      <c r="F16" s="81"/>
      <c r="G16" s="81"/>
      <c r="H16" s="81"/>
      <c r="I16" s="81"/>
      <c r="J16" s="81"/>
    </row>
    <row r="17" spans="1:10" ht="14.4">
      <c r="A17" s="81" t="s">
        <v>111</v>
      </c>
      <c r="B17" s="81"/>
      <c r="C17" s="81"/>
      <c r="D17" s="81"/>
      <c r="E17" s="81"/>
      <c r="F17" s="81"/>
      <c r="G17" s="81"/>
      <c r="H17" s="81"/>
      <c r="I17" s="81"/>
      <c r="J17" s="81"/>
    </row>
    <row r="18" spans="1:10" ht="14.4">
      <c r="A18" s="81"/>
      <c r="B18" s="81"/>
      <c r="C18" s="81"/>
      <c r="D18" s="81"/>
      <c r="E18" s="81"/>
      <c r="F18" s="81"/>
      <c r="G18" s="81"/>
      <c r="H18" s="81"/>
      <c r="I18" s="81"/>
      <c r="J18" s="81"/>
    </row>
    <row r="19" spans="1:10" customFormat="1" ht="14.4" customHeight="1">
      <c r="A19" s="67"/>
      <c r="B19" s="67" t="s">
        <v>93</v>
      </c>
      <c r="C19" s="145" t="str">
        <f>IF('別紙３　事業計画書 (記載例)'!B5&lt;&gt;"",'別紙３　事業計画書 (記載例)'!B5,"")</f>
        <v>神奈川県○○××会</v>
      </c>
      <c r="D19" s="145"/>
      <c r="E19" s="145"/>
      <c r="F19" s="145"/>
      <c r="G19" s="145"/>
      <c r="H19" s="145"/>
      <c r="I19" s="145"/>
      <c r="J19" s="145"/>
    </row>
    <row r="20" spans="1:10" customFormat="1" ht="14.4">
      <c r="A20" s="67"/>
      <c r="B20" s="67"/>
      <c r="C20" s="145"/>
      <c r="D20" s="145"/>
      <c r="E20" s="145"/>
      <c r="F20" s="145"/>
      <c r="G20" s="145"/>
      <c r="H20" s="145"/>
      <c r="I20" s="145"/>
      <c r="J20" s="145"/>
    </row>
    <row r="21" spans="1:10" customFormat="1" ht="14.4" customHeight="1">
      <c r="A21" s="67"/>
      <c r="B21" s="67" t="s">
        <v>92</v>
      </c>
      <c r="C21" s="145" t="str">
        <f>IF('別紙３　事業計画書 (記載例)'!B6&lt;&gt;"",'別紙３　事業計画書 (記載例)'!B6,"")</f>
        <v>理事長　神奈川　花子</v>
      </c>
      <c r="D21" s="145"/>
      <c r="E21" s="145"/>
      <c r="F21" s="145"/>
      <c r="G21" s="145"/>
      <c r="H21" s="145"/>
      <c r="I21" s="145"/>
      <c r="J21" s="145"/>
    </row>
    <row r="22" spans="1:10" customFormat="1" ht="14.4">
      <c r="A22" s="67"/>
      <c r="B22" s="67"/>
      <c r="C22" s="145"/>
      <c r="D22" s="145"/>
      <c r="E22" s="145"/>
      <c r="F22" s="145"/>
      <c r="G22" s="145"/>
      <c r="H22" s="145"/>
      <c r="I22" s="145"/>
      <c r="J22" s="145"/>
    </row>
    <row r="23" spans="1:10" customFormat="1" ht="14.4">
      <c r="A23" s="67"/>
      <c r="B23" s="67" t="s">
        <v>85</v>
      </c>
      <c r="C23" s="145" t="str">
        <f>IF('別紙３　事業計画書 (記載例)'!B7&lt;&gt;"",'別紙３　事業計画書 (記載例)'!B7,"")</f>
        <v>〒111-1111
横浜市日本大通１</v>
      </c>
      <c r="D23" s="145"/>
      <c r="E23" s="145"/>
      <c r="F23" s="145"/>
      <c r="G23" s="145"/>
      <c r="H23" s="145"/>
      <c r="I23" s="145"/>
      <c r="J23" s="145"/>
    </row>
    <row r="24" spans="1:10" customFormat="1" ht="14.4">
      <c r="A24" s="67"/>
      <c r="B24" s="67"/>
      <c r="C24" s="145"/>
      <c r="D24" s="145"/>
      <c r="E24" s="145"/>
      <c r="F24" s="145"/>
      <c r="G24" s="145"/>
      <c r="H24" s="145"/>
      <c r="I24" s="145"/>
      <c r="J24" s="145"/>
    </row>
    <row r="25" spans="1:10" customFormat="1" ht="14.4">
      <c r="A25" s="67"/>
      <c r="B25" s="67" t="s">
        <v>91</v>
      </c>
      <c r="C25" s="145" t="str">
        <f>IF('別紙３　事業計画書 (記載例)'!B8&lt;&gt;"",'別紙３　事業計画書 (記載例)'!B8,"")</f>
        <v>〇〇病院</v>
      </c>
      <c r="D25" s="145"/>
      <c r="E25" s="145"/>
      <c r="F25" s="145"/>
      <c r="G25" s="145"/>
      <c r="H25" s="145"/>
      <c r="I25" s="145"/>
      <c r="J25" s="145"/>
    </row>
    <row r="26" spans="1:10" customFormat="1" ht="14.4">
      <c r="A26" s="67"/>
      <c r="B26" s="67"/>
      <c r="C26" s="145"/>
      <c r="D26" s="145"/>
      <c r="E26" s="145"/>
      <c r="F26" s="145"/>
      <c r="G26" s="145"/>
      <c r="H26" s="145"/>
      <c r="I26" s="145"/>
      <c r="J26" s="145"/>
    </row>
    <row r="27" spans="1:10" customFormat="1" ht="14.4" customHeight="1">
      <c r="A27" s="67"/>
      <c r="B27" s="67" t="s">
        <v>81</v>
      </c>
      <c r="C27" s="145" t="str">
        <f>IF('別紙３　事業計画書 (記載例)'!B9&lt;&gt;"",'別紙３　事業計画書 (記載例)'!B9,"")</f>
        <v>〒999-9999
川崎市〇〇区〇〇１－１</v>
      </c>
      <c r="D27" s="145"/>
      <c r="E27" s="145"/>
      <c r="F27" s="145"/>
      <c r="G27" s="145"/>
      <c r="H27" s="145"/>
      <c r="I27" s="145"/>
      <c r="J27" s="145"/>
    </row>
    <row r="28" spans="1:10" customFormat="1" ht="14.4">
      <c r="A28" s="67"/>
      <c r="B28" s="67"/>
      <c r="C28" s="145"/>
      <c r="D28" s="145"/>
      <c r="E28" s="145"/>
      <c r="F28" s="145"/>
      <c r="G28" s="145"/>
      <c r="H28" s="145"/>
      <c r="I28" s="145"/>
      <c r="J28" s="145"/>
    </row>
    <row r="29" spans="1:10" ht="14.4">
      <c r="B29" s="67"/>
    </row>
    <row r="30" spans="1:10" ht="14.4">
      <c r="B30" s="67"/>
    </row>
    <row r="31" spans="1:10" ht="14.4">
      <c r="B31" s="67"/>
    </row>
    <row r="32" spans="1:10" ht="14.4">
      <c r="B32" s="67"/>
    </row>
  </sheetData>
  <mergeCells count="16">
    <mergeCell ref="C23:J24"/>
    <mergeCell ref="C25:J26"/>
    <mergeCell ref="C27:J28"/>
    <mergeCell ref="D8:J8"/>
    <mergeCell ref="B9:J9"/>
    <mergeCell ref="B10:J10"/>
    <mergeCell ref="A14:B14"/>
    <mergeCell ref="C19:J20"/>
    <mergeCell ref="C21:J22"/>
    <mergeCell ref="H1:J1"/>
    <mergeCell ref="A4:I4"/>
    <mergeCell ref="A6:A7"/>
    <mergeCell ref="B6:C6"/>
    <mergeCell ref="D6:J6"/>
    <mergeCell ref="B7:E7"/>
    <mergeCell ref="F7:J7"/>
  </mergeCells>
  <phoneticPr fontId="3"/>
  <dataValidations count="2">
    <dataValidation imeMode="off" allowBlank="1" showInputMessage="1" showErrorMessage="1" sqref="A14:A15 D8" xr:uid="{21864D5E-0D7C-472B-9750-295EE906DF47}"/>
    <dataValidation imeMode="fullKatakana" allowBlank="1" showInputMessage="1" showErrorMessage="1" sqref="B9:J9" xr:uid="{7142370D-3125-49D0-AE3D-F4FF83C65524}"/>
  </dataValidations>
  <pageMargins left="0.70866141732283472" right="0.70866141732283472" top="0.74803149606299213" bottom="0.74803149606299213" header="0.31496062992125984" footer="0.31496062992125984"/>
  <pageSetup paperSize="9" scale="90" orientation="portrait" cellComments="asDisplaye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様式１付表_役員等氏名一覧表 (記載例)</vt:lpstr>
      <vt:lpstr>別紙１　所要額調書 (記載例)</vt:lpstr>
      <vt:lpstr>別紙２　所要額明細書 (記載例)</vt:lpstr>
      <vt:lpstr>別紙３　事業計画書 (記載例)</vt:lpstr>
      <vt:lpstr>(参考)当該事業に係る歳入歳出予算書の抄本 (記載例)</vt:lpstr>
      <vt:lpstr>口座振込申出書 (記載例)</vt:lpstr>
      <vt:lpstr>'(参考)当該事業に係る歳入歳出予算書の抄本 (記載例)'!Print_Area</vt:lpstr>
      <vt:lpstr>'口座振込申出書 (記載例)'!Print_Area</vt:lpstr>
      <vt:lpstr>'別紙１　所要額調書 (記載例)'!Print_Area</vt:lpstr>
      <vt:lpstr>'別紙２　所要額明細書 (記載例)'!Print_Area</vt:lpstr>
      <vt:lpstr>'別紙３　事業計画書 (記載例)'!Print_Area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久我谷</dc:creator>
  <cp:lastModifiedBy>久我谷</cp:lastModifiedBy>
  <cp:lastPrinted>2026-09-08T03:43:37Z</cp:lastPrinted>
  <dcterms:created xsi:type="dcterms:W3CDTF">2026-08-28T06:30:11Z</dcterms:created>
  <dcterms:modified xsi:type="dcterms:W3CDTF">2026-09-08T03:43:46Z</dcterms:modified>
</cp:coreProperties>
</file>