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6" r:id="rId2"/>
  </sheets>
  <definedNames>
    <definedName name="_xlnm.Print_Area" localSheetId="0">'ア　施設及び業務概況'!$A$1:$P$63</definedName>
    <definedName name="_xlnm.Print_Area" localSheetId="1">'イ　歳入歳出決算に関する調'!$A$1:$P$65</definedName>
  </definedNames>
  <calcPr calcId="162913"/>
</workbook>
</file>

<file path=xl/calcChain.xml><?xml version="1.0" encoding="utf-8"?>
<calcChain xmlns="http://schemas.openxmlformats.org/spreadsheetml/2006/main">
  <c r="P64" i="6" l="1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</calcChain>
</file>

<file path=xl/sharedStrings.xml><?xml version="1.0" encoding="utf-8"?>
<sst xmlns="http://schemas.openxmlformats.org/spreadsheetml/2006/main" count="201" uniqueCount="175">
  <si>
    <t>公共下水道</t>
    <rPh sb="0" eb="2">
      <t>コウキョウ</t>
    </rPh>
    <rPh sb="2" eb="4">
      <t>ゲスイ</t>
    </rPh>
    <rPh sb="4" eb="5">
      <t>ドウ</t>
    </rPh>
    <phoneticPr fontId="6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</si>
  <si>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0">
      <t>ゲスイ</t>
    </rPh>
    <rPh sb="10" eb="11">
      <t>ドウ</t>
    </rPh>
    <phoneticPr fontId="6"/>
  </si>
  <si>
    <t>種別延長</t>
    <rPh sb="0" eb="2">
      <t>シュベツ</t>
    </rPh>
    <rPh sb="2" eb="4">
      <t>エンチョウ</t>
    </rPh>
    <phoneticPr fontId="6"/>
  </si>
  <si>
    <t>内訳</t>
    <rPh sb="0" eb="2">
      <t>ウチワケ</t>
    </rPh>
    <phoneticPr fontId="6"/>
  </si>
  <si>
    <t>計(人)</t>
    <phoneticPr fontId="6"/>
  </si>
  <si>
    <t>(B)</t>
    <phoneticPr fontId="6"/>
  </si>
  <si>
    <t>(C)</t>
  </si>
  <si>
    <t>(E)</t>
  </si>
  <si>
    <t>(F)</t>
  </si>
  <si>
    <t>(G)</t>
  </si>
  <si>
    <t>(H)</t>
  </si>
  <si>
    <t>(I)</t>
  </si>
  <si>
    <t>うち</t>
    <phoneticPr fontId="6"/>
  </si>
  <si>
    <t>建設利息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</si>
  <si>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</si>
  <si>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</si>
  <si>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</si>
  <si>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</si>
  <si>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</si>
  <si>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</si>
  <si>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</si>
  <si>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(N)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</si>
  <si>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</si>
  <si>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</si>
  <si>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</si>
  <si>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</si>
  <si>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</si>
  <si>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</si>
  <si>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</si>
  <si>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</si>
  <si>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</si>
  <si>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汚水処理費
（千円）</t>
    <rPh sb="0" eb="2">
      <t>オスイ</t>
    </rPh>
    <rPh sb="2" eb="4">
      <t>ショリ</t>
    </rPh>
    <rPh sb="4" eb="5">
      <t>ヒ</t>
    </rPh>
    <rPh sb="7" eb="9">
      <t>センエン</t>
    </rPh>
    <phoneticPr fontId="3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</si>
  <si>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</si>
  <si>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</si>
  <si>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</si>
  <si>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</si>
  <si>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</si>
  <si>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</si>
  <si>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</si>
  <si>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</si>
  <si>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</si>
  <si>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</si>
  <si>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</si>
  <si>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</si>
  <si>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管渠改善率(%)</t>
    <rPh sb="0" eb="1">
      <t>カン</t>
    </rPh>
    <rPh sb="1" eb="2">
      <t>キョ</t>
    </rPh>
    <rPh sb="2" eb="4">
      <t>カイゼン</t>
    </rPh>
    <rPh sb="4" eb="5">
      <t>リツ</t>
    </rPh>
    <phoneticPr fontId="3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</si>
  <si>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</si>
  <si>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普及率(%)</t>
    <phoneticPr fontId="6"/>
  </si>
  <si>
    <t>経営の健全性・効率性</t>
    <phoneticPr fontId="3"/>
  </si>
  <si>
    <t>水洗化率(%)</t>
    <phoneticPr fontId="3"/>
  </si>
  <si>
    <t>経費回収率(%)</t>
    <rPh sb="0" eb="2">
      <t>ケイヒ</t>
    </rPh>
    <rPh sb="2" eb="4">
      <t>カイシュウ</t>
    </rPh>
    <rPh sb="4" eb="5">
      <t>リツ</t>
    </rPh>
    <phoneticPr fontId="6"/>
  </si>
  <si>
    <t>　　　　　　　　　　　　　　　　　　団体
 項目</t>
    <rPh sb="22" eb="24">
      <t>コウモク</t>
    </rPh>
    <phoneticPr fontId="6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</si>
  <si>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</si>
  <si>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</si>
  <si>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特別会計設置年月日</t>
    <rPh sb="0" eb="2">
      <t>トクベツ</t>
    </rPh>
    <rPh sb="2" eb="4">
      <t>カイケイ</t>
    </rPh>
    <rPh sb="4" eb="6">
      <t>セッチ</t>
    </rPh>
    <rPh sb="6" eb="9">
      <t>ネンガッピ</t>
    </rPh>
    <phoneticPr fontId="6"/>
  </si>
  <si>
    <t>普及状況</t>
    <rPh sb="0" eb="2">
      <t>フキュウ</t>
    </rPh>
    <rPh sb="2" eb="4">
      <t>ジョウキョウ</t>
    </rPh>
    <phoneticPr fontId="6"/>
  </si>
  <si>
    <t>行政区域内人口(人)</t>
    <phoneticPr fontId="6"/>
  </si>
  <si>
    <t>市街地人口(人)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</si>
  <si>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</si>
  <si>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</si>
  <si>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</si>
  <si>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</si>
  <si>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</si>
  <si>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</si>
  <si>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全体計画面積(ha)</t>
    <phoneticPr fontId="6"/>
  </si>
  <si>
    <t>現在排水区域面積(ha)</t>
    <phoneticPr fontId="6"/>
  </si>
  <si>
    <t>現在処理区域面積(ha)</t>
    <phoneticPr fontId="6"/>
  </si>
  <si>
    <t>総事業費(千円)</t>
    <phoneticPr fontId="6"/>
  </si>
  <si>
    <t>事業費</t>
    <rPh sb="0" eb="2">
      <t>ジギョウ</t>
    </rPh>
    <rPh sb="2" eb="3">
      <t>ヒ</t>
    </rPh>
    <phoneticPr fontId="6"/>
  </si>
  <si>
    <t>補助対象事業費(千円)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センエン</t>
    </rPh>
    <phoneticPr fontId="6"/>
  </si>
  <si>
    <t>管渠</t>
    <rPh sb="0" eb="1">
      <t>カン</t>
    </rPh>
    <rPh sb="1" eb="2">
      <t>キョ</t>
    </rPh>
    <phoneticPr fontId="6"/>
  </si>
  <si>
    <t>下水管布設延長(km)</t>
    <phoneticPr fontId="6"/>
  </si>
  <si>
    <t>汚水管(km)</t>
    <phoneticPr fontId="6"/>
  </si>
  <si>
    <t>雨水管(km)</t>
    <phoneticPr fontId="6"/>
  </si>
  <si>
    <t>合流管(km)</t>
    <phoneticPr fontId="6"/>
  </si>
  <si>
    <t>終末処理場数(箇所)</t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</si>
  <si>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</si>
  <si>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</si>
  <si>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</si>
  <si>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</si>
  <si>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雨天時(㎥/分)</t>
    <rPh sb="6" eb="7">
      <t>フン</t>
    </rPh>
    <phoneticPr fontId="6"/>
  </si>
  <si>
    <t>晴天時(㎥/日)</t>
    <phoneticPr fontId="6"/>
  </si>
  <si>
    <t>現在晴天時平均処理水量(㎥/日)</t>
    <phoneticPr fontId="6"/>
  </si>
  <si>
    <t>年間総処理水量(㎥)</t>
    <phoneticPr fontId="6"/>
  </si>
  <si>
    <t>処理場</t>
    <rPh sb="0" eb="3">
      <t>ショリジョウ</t>
    </rPh>
    <phoneticPr fontId="6"/>
  </si>
  <si>
    <t>汚水処理水量(㎥)</t>
    <phoneticPr fontId="6"/>
  </si>
  <si>
    <t>雨水処理水量(㎥)</t>
    <phoneticPr fontId="6"/>
  </si>
  <si>
    <t>年間有収水量(㎥)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</si>
  <si>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</si>
  <si>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</si>
  <si>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</si>
  <si>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</si>
  <si>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ポンプ場数(箇所)</t>
    <phoneticPr fontId="6"/>
  </si>
  <si>
    <t>ポンプ場</t>
    <rPh sb="3" eb="4">
      <t>ジョウ</t>
    </rPh>
    <phoneticPr fontId="6"/>
  </si>
  <si>
    <t>排水能力</t>
    <rPh sb="0" eb="2">
      <t>ハイスイ</t>
    </rPh>
    <rPh sb="2" eb="4">
      <t>ノウリョク</t>
    </rPh>
    <phoneticPr fontId="6"/>
  </si>
  <si>
    <t>晴天時(㎥/日)</t>
    <phoneticPr fontId="6"/>
  </si>
  <si>
    <t>損益勘定所属職員(人)</t>
    <phoneticPr fontId="6"/>
  </si>
  <si>
    <t>資本勘定所属職員(人)</t>
    <phoneticPr fontId="6"/>
  </si>
  <si>
    <t>職員数</t>
    <rPh sb="0" eb="3">
      <t>ショクインスウ</t>
    </rPh>
    <phoneticPr fontId="6"/>
  </si>
  <si>
    <t>排除方式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</si>
  <si>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</si>
  <si>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</si>
  <si>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積立金</t>
    <phoneticPr fontId="6"/>
  </si>
  <si>
    <t>総収益　(B)＋(C)</t>
    <phoneticPr fontId="6"/>
  </si>
  <si>
    <t>(A)</t>
    <phoneticPr fontId="6"/>
  </si>
  <si>
    <t>　営業収益</t>
    <phoneticPr fontId="6"/>
  </si>
  <si>
    <t>　　料金収入</t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</si>
  <si>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</si>
  <si>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</si>
  <si>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</si>
  <si>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</si>
  <si>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</si>
  <si>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</si>
  <si>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</si>
  <si>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　　その他</t>
    <phoneticPr fontId="6"/>
  </si>
  <si>
    <t>総費用　(E)＋(F)</t>
    <phoneticPr fontId="6"/>
  </si>
  <si>
    <t>(D)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</si>
  <si>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</si>
  <si>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</si>
  <si>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</si>
  <si>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</si>
  <si>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</si>
  <si>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</si>
  <si>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</si>
  <si>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</si>
  <si>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</si>
  <si>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</si>
  <si>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</si>
  <si>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</si>
  <si>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</si>
  <si>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</si>
  <si>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</si>
  <si>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</si>
  <si>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</si>
  <si>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　その他</t>
    <phoneticPr fontId="6"/>
  </si>
  <si>
    <t>資本的支出</t>
    <phoneticPr fontId="6"/>
  </si>
  <si>
    <t>　建設改良費</t>
    <phoneticPr fontId="6"/>
  </si>
  <si>
    <t>職員給与費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</si>
  <si>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</si>
  <si>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</si>
  <si>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</si>
  <si>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</si>
  <si>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</si>
  <si>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前年度からの繰越金</t>
    <phoneticPr fontId="6"/>
  </si>
  <si>
    <t>前年度繰上充用金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</si>
  <si>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</si>
  <si>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</si>
  <si>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</si>
  <si>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その他</t>
    <phoneticPr fontId="6"/>
  </si>
  <si>
    <t>翌年度に繰越すべき財源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</si>
  <si>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</si>
  <si>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</si>
  <si>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</si>
  <si>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6"/>
  </si>
  <si>
    <t>支給対象人員数(人)</t>
    <phoneticPr fontId="6"/>
  </si>
  <si>
    <t>給料総額</t>
    <phoneticPr fontId="6"/>
  </si>
  <si>
    <t>(Y)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</si>
  <si>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</si>
  <si>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　うち常勤職員</t>
    <rPh sb="3" eb="5">
      <t>ジョウキン</t>
    </rPh>
    <rPh sb="5" eb="7">
      <t>ショクイン</t>
    </rPh>
    <phoneticPr fontId="6"/>
  </si>
  <si>
    <t>　うち常勤職員</t>
    <rPh sb="3" eb="5">
      <t>ジョウキン</t>
    </rPh>
    <rPh sb="5" eb="7">
      <t>ショクイン</t>
    </rPh>
    <phoneticPr fontId="3"/>
  </si>
  <si>
    <t>　　　　　　　　　　　　　　　　　団体
 項目</t>
    <rPh sb="21" eb="23">
      <t>コウモク</t>
    </rPh>
    <phoneticPr fontId="6"/>
  </si>
  <si>
    <t>二宮町</t>
    <phoneticPr fontId="6"/>
  </si>
  <si>
    <t>松田町</t>
    <phoneticPr fontId="6"/>
  </si>
  <si>
    <t>山北町</t>
    <phoneticPr fontId="6"/>
  </si>
  <si>
    <t>真鶴町</t>
    <phoneticPr fontId="6"/>
  </si>
  <si>
    <t>清川村</t>
    <phoneticPr fontId="6"/>
  </si>
  <si>
    <t>計</t>
    <phoneticPr fontId="6"/>
  </si>
  <si>
    <t>-</t>
  </si>
  <si>
    <t>二宮町</t>
    <phoneticPr fontId="6"/>
  </si>
  <si>
    <t>松田町</t>
    <phoneticPr fontId="6"/>
  </si>
  <si>
    <t>山北町</t>
    <phoneticPr fontId="6"/>
  </si>
  <si>
    <t>真鶴町</t>
    <phoneticPr fontId="6"/>
  </si>
  <si>
    <t>清川村</t>
    <phoneticPr fontId="6"/>
  </si>
  <si>
    <t>計</t>
    <phoneticPr fontId="6"/>
  </si>
  <si>
    <t>分流式</t>
    <rPh sb="0" eb="3">
      <t>ブンリュウシキ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</si>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</sst>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5" fillId="0" borderId="32" xfId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right" vertical="center" shrinkToFit="1"/>
    </xf>
    <xf numFmtId="0" fontId="5" fillId="0" borderId="28" xfId="1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177" fontId="5" fillId="2" borderId="41" xfId="0" applyNumberFormat="1" applyFont="1" applyFill="1" applyBorder="1" applyAlignment="1">
      <alignment horizontal="center" vertical="center"/>
    </xf>
    <xf numFmtId="177" fontId="5" fillId="2" borderId="42" xfId="0" applyNumberFormat="1" applyFont="1" applyFill="1" applyBorder="1" applyAlignment="1">
      <alignment horizontal="center" vertical="center"/>
    </xf>
    <xf numFmtId="177" fontId="5" fillId="2" borderId="42" xfId="0" applyNumberFormat="1" applyFont="1" applyFill="1" applyBorder="1">
      <alignment vertical="center"/>
    </xf>
    <xf numFmtId="177" fontId="5" fillId="2" borderId="43" xfId="7" applyNumberFormat="1" applyFont="1" applyFill="1" applyBorder="1">
      <alignment vertical="center"/>
    </xf>
    <xf numFmtId="177" fontId="5" fillId="2" borderId="41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0" fontId="5" fillId="0" borderId="45" xfId="1" applyFont="1" applyBorder="1">
      <alignment vertical="center"/>
    </xf>
    <xf numFmtId="0" fontId="5" fillId="0" borderId="39" xfId="1" applyFont="1" applyFill="1" applyBorder="1" applyAlignment="1">
      <alignment horizontal="center" vertical="center" shrinkToFit="1"/>
    </xf>
    <xf numFmtId="57" fontId="5" fillId="0" borderId="44" xfId="0" applyNumberFormat="1" applyFont="1" applyFill="1" applyBorder="1">
      <alignment vertical="center"/>
    </xf>
    <xf numFmtId="57" fontId="5" fillId="0" borderId="42" xfId="0" applyNumberFormat="1" applyFont="1" applyFill="1" applyBorder="1">
      <alignment vertical="center"/>
    </xf>
    <xf numFmtId="57" fontId="5" fillId="0" borderId="42" xfId="1" applyNumberFormat="1" applyFont="1" applyFill="1" applyBorder="1">
      <alignment vertical="center"/>
    </xf>
    <xf numFmtId="38" fontId="5" fillId="0" borderId="42" xfId="7" applyFont="1" applyFill="1" applyBorder="1">
      <alignment vertical="center"/>
    </xf>
    <xf numFmtId="0" fontId="5" fillId="0" borderId="42" xfId="1" applyFont="1" applyFill="1" applyBorder="1" applyAlignment="1">
      <alignment horizontal="center" vertical="center"/>
    </xf>
    <xf numFmtId="177" fontId="5" fillId="0" borderId="42" xfId="7" applyNumberFormat="1" applyFont="1" applyFill="1" applyBorder="1">
      <alignment vertical="center"/>
    </xf>
    <xf numFmtId="177" fontId="5" fillId="2" borderId="42" xfId="7" applyNumberFormat="1" applyFont="1" applyFill="1" applyBorder="1">
      <alignment vertical="center"/>
    </xf>
    <xf numFmtId="178" fontId="5" fillId="0" borderId="42" xfId="7" applyNumberFormat="1" applyFont="1" applyFill="1" applyBorder="1">
      <alignment vertical="center"/>
    </xf>
    <xf numFmtId="178" fontId="5" fillId="2" borderId="42" xfId="7" applyNumberFormat="1" applyFont="1" applyFill="1" applyBorder="1">
      <alignment vertical="center"/>
    </xf>
    <xf numFmtId="178" fontId="5" fillId="2" borderId="42" xfId="7" applyNumberFormat="1" applyFont="1" applyFill="1" applyBorder="1" applyAlignment="1">
      <alignment horizontal="center" vertical="center"/>
    </xf>
    <xf numFmtId="178" fontId="5" fillId="0" borderId="42" xfId="7" applyNumberFormat="1" applyFont="1" applyFill="1" applyBorder="1" applyAlignment="1">
      <alignment horizontal="center" vertical="center"/>
    </xf>
    <xf numFmtId="40" fontId="5" fillId="0" borderId="42" xfId="7" applyNumberFormat="1" applyFont="1" applyFill="1" applyBorder="1">
      <alignment vertical="center"/>
    </xf>
    <xf numFmtId="40" fontId="5" fillId="2" borderId="42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177" fontId="5" fillId="0" borderId="41" xfId="7" applyNumberFormat="1" applyFont="1" applyFill="1" applyBorder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 textRotation="255"/>
    </xf>
    <xf numFmtId="0" fontId="0" fillId="0" borderId="1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 textRotation="255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28" xfId="1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5" fillId="3" borderId="16" xfId="0" applyFont="1" applyFill="1" applyBorder="1" applyAlignment="1">
      <alignment horizontal="center" vertical="center" textRotation="255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6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center" vertical="center" textRotation="255" shrinkToFit="1"/>
    </xf>
    <xf numFmtId="0" fontId="10" fillId="0" borderId="19" xfId="1" applyFont="1" applyFill="1" applyBorder="1" applyAlignment="1">
      <alignment horizontal="left" vertical="center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left" vertical="center" shrinkToFit="1"/>
    </xf>
    <xf numFmtId="0" fontId="10" fillId="0" borderId="27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/>
    </xf>
    <xf numFmtId="0" fontId="5" fillId="0" borderId="17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6" xfId="1" applyFont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tabSelected="1" zoomScaleNormal="100" zoomScaleSheetLayoutView="100" zoomScalePage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6" width="10.1796875" style="1" customWidth="1"/>
    <col min="17" max="233" width="9.6328125" style="1"/>
    <col min="234" max="245" width="2.6328125" style="1" customWidth="1"/>
    <col min="246" max="489" width="9.6328125" style="1"/>
    <col min="490" max="501" width="2.6328125" style="1" customWidth="1"/>
    <col min="502" max="745" width="9.6328125" style="1"/>
    <col min="746" max="757" width="2.6328125" style="1" customWidth="1"/>
    <col min="758" max="1001" width="9.6328125" style="1"/>
    <col min="1002" max="1013" width="2.6328125" style="1" customWidth="1"/>
    <col min="1014" max="1257" width="9.6328125" style="1"/>
    <col min="1258" max="1269" width="2.6328125" style="1" customWidth="1"/>
    <col min="1270" max="1513" width="9.6328125" style="1"/>
    <col min="1514" max="1525" width="2.6328125" style="1" customWidth="1"/>
    <col min="1526" max="1769" width="9.6328125" style="1"/>
    <col min="1770" max="1781" width="2.6328125" style="1" customWidth="1"/>
    <col min="1782" max="2025" width="9.6328125" style="1"/>
    <col min="2026" max="2037" width="2.6328125" style="1" customWidth="1"/>
    <col min="2038" max="2281" width="9.6328125" style="1"/>
    <col min="2282" max="2293" width="2.6328125" style="1" customWidth="1"/>
    <col min="2294" max="2537" width="9.6328125" style="1"/>
    <col min="2538" max="2549" width="2.6328125" style="1" customWidth="1"/>
    <col min="2550" max="2793" width="9.6328125" style="1"/>
    <col min="2794" max="2805" width="2.6328125" style="1" customWidth="1"/>
    <col min="2806" max="3049" width="9.6328125" style="1"/>
    <col min="3050" max="3061" width="2.6328125" style="1" customWidth="1"/>
    <col min="3062" max="3305" width="9.6328125" style="1"/>
    <col min="3306" max="3317" width="2.6328125" style="1" customWidth="1"/>
    <col min="3318" max="3561" width="9.6328125" style="1"/>
    <col min="3562" max="3573" width="2.6328125" style="1" customWidth="1"/>
    <col min="3574" max="3817" width="9.6328125" style="1"/>
    <col min="3818" max="3829" width="2.6328125" style="1" customWidth="1"/>
    <col min="3830" max="4073" width="9.6328125" style="1"/>
    <col min="4074" max="4085" width="2.6328125" style="1" customWidth="1"/>
    <col min="4086" max="4329" width="9.6328125" style="1"/>
    <col min="4330" max="4341" width="2.6328125" style="1" customWidth="1"/>
    <col min="4342" max="4585" width="9.6328125" style="1"/>
    <col min="4586" max="4597" width="2.6328125" style="1" customWidth="1"/>
    <col min="4598" max="4841" width="9.6328125" style="1"/>
    <col min="4842" max="4853" width="2.6328125" style="1" customWidth="1"/>
    <col min="4854" max="5097" width="9.6328125" style="1"/>
    <col min="5098" max="5109" width="2.6328125" style="1" customWidth="1"/>
    <col min="5110" max="5353" width="9.6328125" style="1"/>
    <col min="5354" max="5365" width="2.6328125" style="1" customWidth="1"/>
    <col min="5366" max="5609" width="9.6328125" style="1"/>
    <col min="5610" max="5621" width="2.6328125" style="1" customWidth="1"/>
    <col min="5622" max="5865" width="9.6328125" style="1"/>
    <col min="5866" max="5877" width="2.6328125" style="1" customWidth="1"/>
    <col min="5878" max="6121" width="9.6328125" style="1"/>
    <col min="6122" max="6133" width="2.6328125" style="1" customWidth="1"/>
    <col min="6134" max="6377" width="9.6328125" style="1"/>
    <col min="6378" max="6389" width="2.6328125" style="1" customWidth="1"/>
    <col min="6390" max="6633" width="9.6328125" style="1"/>
    <col min="6634" max="6645" width="2.6328125" style="1" customWidth="1"/>
    <col min="6646" max="6889" width="9.6328125" style="1"/>
    <col min="6890" max="6901" width="2.6328125" style="1" customWidth="1"/>
    <col min="6902" max="7145" width="9.6328125" style="1"/>
    <col min="7146" max="7157" width="2.6328125" style="1" customWidth="1"/>
    <col min="7158" max="7401" width="9.6328125" style="1"/>
    <col min="7402" max="7413" width="2.6328125" style="1" customWidth="1"/>
    <col min="7414" max="7657" width="9.6328125" style="1"/>
    <col min="7658" max="7669" width="2.6328125" style="1" customWidth="1"/>
    <col min="7670" max="7913" width="9.6328125" style="1"/>
    <col min="7914" max="7925" width="2.6328125" style="1" customWidth="1"/>
    <col min="7926" max="8169" width="9.6328125" style="1"/>
    <col min="8170" max="8181" width="2.6328125" style="1" customWidth="1"/>
    <col min="8182" max="8425" width="9.6328125" style="1"/>
    <col min="8426" max="8437" width="2.6328125" style="1" customWidth="1"/>
    <col min="8438" max="8681" width="9.6328125" style="1"/>
    <col min="8682" max="8693" width="2.6328125" style="1" customWidth="1"/>
    <col min="8694" max="8937" width="9.6328125" style="1"/>
    <col min="8938" max="8949" width="2.6328125" style="1" customWidth="1"/>
    <col min="8950" max="9193" width="9.6328125" style="1"/>
    <col min="9194" max="9205" width="2.6328125" style="1" customWidth="1"/>
    <col min="9206" max="9449" width="9.6328125" style="1"/>
    <col min="9450" max="9461" width="2.6328125" style="1" customWidth="1"/>
    <col min="9462" max="9705" width="9.6328125" style="1"/>
    <col min="9706" max="9717" width="2.6328125" style="1" customWidth="1"/>
    <col min="9718" max="9961" width="9.6328125" style="1"/>
    <col min="9962" max="9973" width="2.6328125" style="1" customWidth="1"/>
    <col min="9974" max="10217" width="9.6328125" style="1"/>
    <col min="10218" max="10229" width="2.6328125" style="1" customWidth="1"/>
    <col min="10230" max="10473" width="9.6328125" style="1"/>
    <col min="10474" max="10485" width="2.6328125" style="1" customWidth="1"/>
    <col min="10486" max="10729" width="9.6328125" style="1"/>
    <col min="10730" max="10741" width="2.6328125" style="1" customWidth="1"/>
    <col min="10742" max="10985" width="9.6328125" style="1"/>
    <col min="10986" max="10997" width="2.6328125" style="1" customWidth="1"/>
    <col min="10998" max="11241" width="9.6328125" style="1"/>
    <col min="11242" max="11253" width="2.6328125" style="1" customWidth="1"/>
    <col min="11254" max="11497" width="9.6328125" style="1"/>
    <col min="11498" max="11509" width="2.6328125" style="1" customWidth="1"/>
    <col min="11510" max="11753" width="9.6328125" style="1"/>
    <col min="11754" max="11765" width="2.6328125" style="1" customWidth="1"/>
    <col min="11766" max="12009" width="9.6328125" style="1"/>
    <col min="12010" max="12021" width="2.6328125" style="1" customWidth="1"/>
    <col min="12022" max="12265" width="9.6328125" style="1"/>
    <col min="12266" max="12277" width="2.6328125" style="1" customWidth="1"/>
    <col min="12278" max="12521" width="9.6328125" style="1"/>
    <col min="12522" max="12533" width="2.6328125" style="1" customWidth="1"/>
    <col min="12534" max="12777" width="9.6328125" style="1"/>
    <col min="12778" max="12789" width="2.6328125" style="1" customWidth="1"/>
    <col min="12790" max="13033" width="9.6328125" style="1"/>
    <col min="13034" max="13045" width="2.6328125" style="1" customWidth="1"/>
    <col min="13046" max="13289" width="9.6328125" style="1"/>
    <col min="13290" max="13301" width="2.6328125" style="1" customWidth="1"/>
    <col min="13302" max="13545" width="9.6328125" style="1"/>
    <col min="13546" max="13557" width="2.6328125" style="1" customWidth="1"/>
    <col min="13558" max="13801" width="9.6328125" style="1"/>
    <col min="13802" max="13813" width="2.6328125" style="1" customWidth="1"/>
    <col min="13814" max="14057" width="9.6328125" style="1"/>
    <col min="14058" max="14069" width="2.6328125" style="1" customWidth="1"/>
    <col min="14070" max="14313" width="9.6328125" style="1"/>
    <col min="14314" max="14325" width="2.6328125" style="1" customWidth="1"/>
    <col min="14326" max="14569" width="9.6328125" style="1"/>
    <col min="14570" max="14581" width="2.6328125" style="1" customWidth="1"/>
    <col min="14582" max="14825" width="9.6328125" style="1"/>
    <col min="14826" max="14837" width="2.6328125" style="1" customWidth="1"/>
    <col min="14838" max="15081" width="9.6328125" style="1"/>
    <col min="15082" max="15093" width="2.6328125" style="1" customWidth="1"/>
    <col min="15094" max="15337" width="9.6328125" style="1"/>
    <col min="15338" max="15349" width="2.6328125" style="1" customWidth="1"/>
    <col min="15350" max="15593" width="9.6328125" style="1"/>
    <col min="15594" max="15605" width="2.6328125" style="1" customWidth="1"/>
    <col min="15606" max="15849" width="9.6328125" style="1"/>
    <col min="15850" max="15861" width="2.6328125" style="1" customWidth="1"/>
    <col min="15862" max="16105" width="9.6328125" style="1"/>
    <col min="16106" max="16117" width="2.6328125" style="1" customWidth="1"/>
    <col min="16118" max="16384" width="9.6328125" style="1"/>
  </cols>
  <sheetData>
    <row r="1" spans="1:19" ht="12.5" customHeight="1">
      <c r="A1" s="36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9" t="s">
        <v>160</v>
      </c>
      <c r="L1" s="10" t="s">
        <v>161</v>
      </c>
      <c r="M1" s="10" t="s">
        <v>162</v>
      </c>
      <c r="N1" s="10" t="s">
        <v>163</v>
      </c>
      <c r="O1" s="10" t="s">
        <v>164</v>
      </c>
      <c r="P1" s="78" t="s">
        <v>165</v>
      </c>
    </row>
    <row r="2" spans="1:19" ht="12.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11" t="s">
        <v>0</v>
      </c>
      <c r="L2" s="12" t="s">
        <v>0</v>
      </c>
      <c r="M2" s="12" t="s">
        <v>0</v>
      </c>
      <c r="N2" s="12" t="s">
        <v>0</v>
      </c>
      <c r="O2" s="20" t="s">
        <v>1</v>
      </c>
      <c r="P2" s="79"/>
    </row>
    <row r="3" spans="1:19" ht="12.5" customHeight="1">
      <c r="A3" s="40" t="s">
        <v>51</v>
      </c>
      <c r="B3" s="41"/>
      <c r="C3" s="41"/>
      <c r="D3" s="41"/>
      <c r="E3" s="41"/>
      <c r="F3" s="41"/>
      <c r="G3" s="41"/>
      <c r="H3" s="41"/>
      <c r="I3" s="41"/>
      <c r="J3" s="42"/>
      <c r="K3" s="21">
        <v>32917</v>
      </c>
      <c r="L3" s="21">
        <v>29599</v>
      </c>
      <c r="M3" s="21">
        <v>30377</v>
      </c>
      <c r="N3" s="21">
        <v>33877</v>
      </c>
      <c r="O3" s="21">
        <v>33195</v>
      </c>
      <c r="P3" s="13" t="s">
        <v>166</v>
      </c>
      <c r="Q3" s="2"/>
      <c r="R3" s="2"/>
      <c r="S3" s="2"/>
    </row>
    <row r="4" spans="1:19" ht="12.5" customHeight="1">
      <c r="A4" s="43" t="s">
        <v>52</v>
      </c>
      <c r="B4" s="44"/>
      <c r="C4" s="44"/>
      <c r="D4" s="44"/>
      <c r="E4" s="44"/>
      <c r="F4" s="44"/>
      <c r="G4" s="44"/>
      <c r="H4" s="44"/>
      <c r="I4" s="44"/>
      <c r="J4" s="45"/>
      <c r="K4" s="22">
        <v>36251</v>
      </c>
      <c r="L4" s="22">
        <v>32690</v>
      </c>
      <c r="M4" s="22">
        <v>33117</v>
      </c>
      <c r="N4" s="22">
        <v>39169</v>
      </c>
      <c r="O4" s="22">
        <v>35674</v>
      </c>
      <c r="P4" s="14" t="s">
        <v>166</v>
      </c>
      <c r="Q4" s="2"/>
      <c r="R4" s="2"/>
      <c r="S4" s="2"/>
    </row>
    <row r="5" spans="1:19" s="4" customFormat="1" ht="12.5" customHeight="1">
      <c r="A5" s="43" t="s">
        <v>53</v>
      </c>
      <c r="B5" s="44"/>
      <c r="C5" s="44"/>
      <c r="D5" s="44"/>
      <c r="E5" s="44"/>
      <c r="F5" s="44"/>
      <c r="G5" s="44"/>
      <c r="H5" s="44"/>
      <c r="I5" s="44"/>
      <c r="J5" s="45"/>
      <c r="K5" s="23">
        <v>33695</v>
      </c>
      <c r="L5" s="23">
        <v>32599</v>
      </c>
      <c r="M5" s="23">
        <v>32599</v>
      </c>
      <c r="N5" s="23">
        <v>34402</v>
      </c>
      <c r="O5" s="23">
        <v>33695</v>
      </c>
      <c r="P5" s="14" t="s">
        <v>166</v>
      </c>
      <c r="Q5" s="5"/>
      <c r="R5" s="5"/>
      <c r="S5" s="5"/>
    </row>
    <row r="6" spans="1:19" ht="12.5" customHeight="1">
      <c r="A6" s="46" t="s">
        <v>54</v>
      </c>
      <c r="B6" s="45" t="s">
        <v>55</v>
      </c>
      <c r="C6" s="47"/>
      <c r="D6" s="47"/>
      <c r="E6" s="47"/>
      <c r="F6" s="47"/>
      <c r="G6" s="47"/>
      <c r="H6" s="47"/>
      <c r="I6" s="47"/>
      <c r="J6" s="48"/>
      <c r="K6" s="24">
        <v>27907</v>
      </c>
      <c r="L6" s="24">
        <v>10577</v>
      </c>
      <c r="M6" s="24">
        <v>9559</v>
      </c>
      <c r="N6" s="24">
        <v>6805</v>
      </c>
      <c r="O6" s="24">
        <v>2782</v>
      </c>
      <c r="P6" s="15">
        <f t="shared" ref="P6:P44" si="0">SUM(K6:O6)</f>
        <v>57630</v>
      </c>
      <c r="Q6" s="2"/>
      <c r="R6" s="2"/>
      <c r="S6" s="2"/>
    </row>
    <row r="7" spans="1:19" ht="12.5" customHeight="1">
      <c r="A7" s="46"/>
      <c r="B7" s="45" t="s">
        <v>56</v>
      </c>
      <c r="C7" s="47"/>
      <c r="D7" s="47"/>
      <c r="E7" s="47"/>
      <c r="F7" s="47"/>
      <c r="G7" s="47"/>
      <c r="H7" s="47"/>
      <c r="I7" s="47"/>
      <c r="J7" s="48"/>
      <c r="K7" s="24">
        <v>26160</v>
      </c>
      <c r="L7" s="24">
        <v>9089</v>
      </c>
      <c r="M7" s="24">
        <v>7204</v>
      </c>
      <c r="N7" s="24">
        <v>4319</v>
      </c>
      <c r="O7" s="24">
        <v>0</v>
      </c>
      <c r="P7" s="15">
        <f t="shared" si="0"/>
        <v>46772</v>
      </c>
      <c r="Q7" s="2"/>
      <c r="R7" s="2"/>
      <c r="S7" s="2"/>
    </row>
    <row r="8" spans="1:19" ht="12.5" customHeight="1">
      <c r="A8" s="46"/>
      <c r="B8" s="45" t="s">
        <v>57</v>
      </c>
      <c r="C8" s="47"/>
      <c r="D8" s="47"/>
      <c r="E8" s="47"/>
      <c r="F8" s="47"/>
      <c r="G8" s="47"/>
      <c r="H8" s="47"/>
      <c r="I8" s="47"/>
      <c r="J8" s="48"/>
      <c r="K8" s="24">
        <v>22738</v>
      </c>
      <c r="L8" s="24">
        <v>8900</v>
      </c>
      <c r="M8" s="24">
        <v>12600</v>
      </c>
      <c r="N8" s="24">
        <v>5068</v>
      </c>
      <c r="O8" s="24">
        <v>3400</v>
      </c>
      <c r="P8" s="15">
        <f t="shared" si="0"/>
        <v>52706</v>
      </c>
      <c r="Q8" s="2"/>
      <c r="R8" s="2"/>
      <c r="S8" s="2"/>
    </row>
    <row r="9" spans="1:19" ht="12.5" customHeight="1">
      <c r="A9" s="46"/>
      <c r="B9" s="45" t="s">
        <v>58</v>
      </c>
      <c r="C9" s="47"/>
      <c r="D9" s="47"/>
      <c r="E9" s="47"/>
      <c r="F9" s="47"/>
      <c r="G9" s="47"/>
      <c r="H9" s="47"/>
      <c r="I9" s="47"/>
      <c r="J9" s="48"/>
      <c r="K9" s="24">
        <v>25310</v>
      </c>
      <c r="L9" s="24">
        <v>9089</v>
      </c>
      <c r="M9" s="24">
        <v>7995</v>
      </c>
      <c r="N9" s="24">
        <v>1491</v>
      </c>
      <c r="O9" s="24">
        <v>2711</v>
      </c>
      <c r="P9" s="15">
        <f t="shared" si="0"/>
        <v>46596</v>
      </c>
      <c r="Q9" s="2"/>
      <c r="R9" s="2"/>
      <c r="S9" s="2"/>
    </row>
    <row r="10" spans="1:19" ht="12.5" customHeight="1">
      <c r="A10" s="46"/>
      <c r="B10" s="45" t="s">
        <v>59</v>
      </c>
      <c r="C10" s="47"/>
      <c r="D10" s="47"/>
      <c r="E10" s="47"/>
      <c r="F10" s="47"/>
      <c r="G10" s="47"/>
      <c r="H10" s="47"/>
      <c r="I10" s="47"/>
      <c r="J10" s="48"/>
      <c r="K10" s="24">
        <v>25310</v>
      </c>
      <c r="L10" s="24">
        <v>9089</v>
      </c>
      <c r="M10" s="24">
        <v>7995</v>
      </c>
      <c r="N10" s="24">
        <v>1484</v>
      </c>
      <c r="O10" s="24">
        <v>2711</v>
      </c>
      <c r="P10" s="15">
        <f t="shared" si="0"/>
        <v>46589</v>
      </c>
      <c r="Q10" s="2"/>
      <c r="R10" s="2"/>
      <c r="S10" s="2"/>
    </row>
    <row r="11" spans="1:19" ht="12.5" customHeight="1">
      <c r="A11" s="46"/>
      <c r="B11" s="45" t="s">
        <v>60</v>
      </c>
      <c r="C11" s="47"/>
      <c r="D11" s="47"/>
      <c r="E11" s="47"/>
      <c r="F11" s="47"/>
      <c r="G11" s="47"/>
      <c r="H11" s="47"/>
      <c r="I11" s="47"/>
      <c r="J11" s="48"/>
      <c r="K11" s="24">
        <v>21300</v>
      </c>
      <c r="L11" s="24">
        <v>8816</v>
      </c>
      <c r="M11" s="24">
        <v>7167</v>
      </c>
      <c r="N11" s="24">
        <v>642</v>
      </c>
      <c r="O11" s="24">
        <v>2593</v>
      </c>
      <c r="P11" s="15">
        <f t="shared" si="0"/>
        <v>40518</v>
      </c>
      <c r="Q11" s="2"/>
      <c r="R11" s="2"/>
      <c r="S11" s="2"/>
    </row>
    <row r="12" spans="1:19" ht="12.5" customHeight="1">
      <c r="A12" s="46"/>
      <c r="B12" s="45" t="s">
        <v>61</v>
      </c>
      <c r="C12" s="47"/>
      <c r="D12" s="47"/>
      <c r="E12" s="47"/>
      <c r="F12" s="47"/>
      <c r="G12" s="47"/>
      <c r="H12" s="47"/>
      <c r="I12" s="47"/>
      <c r="J12" s="48"/>
      <c r="K12" s="24">
        <v>908</v>
      </c>
      <c r="L12" s="24">
        <v>3775</v>
      </c>
      <c r="M12" s="24">
        <v>22461</v>
      </c>
      <c r="N12" s="24">
        <v>705</v>
      </c>
      <c r="O12" s="24">
        <v>7124</v>
      </c>
      <c r="P12" s="15">
        <f t="shared" si="0"/>
        <v>34973</v>
      </c>
      <c r="Q12" s="2"/>
      <c r="R12" s="2"/>
      <c r="S12" s="2"/>
    </row>
    <row r="13" spans="1:19" ht="12.5" customHeight="1">
      <c r="A13" s="46"/>
      <c r="B13" s="45" t="s">
        <v>62</v>
      </c>
      <c r="C13" s="47"/>
      <c r="D13" s="47"/>
      <c r="E13" s="47"/>
      <c r="F13" s="47"/>
      <c r="G13" s="47"/>
      <c r="H13" s="47"/>
      <c r="I13" s="47"/>
      <c r="J13" s="48"/>
      <c r="K13" s="24">
        <v>434</v>
      </c>
      <c r="L13" s="24">
        <v>198</v>
      </c>
      <c r="M13" s="24">
        <v>337</v>
      </c>
      <c r="N13" s="24">
        <v>132</v>
      </c>
      <c r="O13" s="24">
        <v>0</v>
      </c>
      <c r="P13" s="15">
        <f t="shared" si="0"/>
        <v>1101</v>
      </c>
      <c r="Q13" s="2"/>
      <c r="R13" s="2"/>
      <c r="S13" s="2"/>
    </row>
    <row r="14" spans="1:19" ht="12.5" customHeight="1">
      <c r="A14" s="46"/>
      <c r="B14" s="45" t="s">
        <v>63</v>
      </c>
      <c r="C14" s="47"/>
      <c r="D14" s="47"/>
      <c r="E14" s="47"/>
      <c r="F14" s="47"/>
      <c r="G14" s="47"/>
      <c r="H14" s="47"/>
      <c r="I14" s="47"/>
      <c r="J14" s="48"/>
      <c r="K14" s="24">
        <v>449</v>
      </c>
      <c r="L14" s="24">
        <v>287</v>
      </c>
      <c r="M14" s="24">
        <v>375</v>
      </c>
      <c r="N14" s="24">
        <v>125</v>
      </c>
      <c r="O14" s="24">
        <v>91</v>
      </c>
      <c r="P14" s="15">
        <f t="shared" si="0"/>
        <v>1327</v>
      </c>
      <c r="Q14" s="2"/>
      <c r="R14" s="2"/>
      <c r="S14" s="2"/>
    </row>
    <row r="15" spans="1:19" ht="12.5" customHeight="1">
      <c r="A15" s="46"/>
      <c r="B15" s="45" t="s">
        <v>64</v>
      </c>
      <c r="C15" s="47"/>
      <c r="D15" s="47"/>
      <c r="E15" s="47"/>
      <c r="F15" s="47"/>
      <c r="G15" s="47"/>
      <c r="H15" s="47"/>
      <c r="I15" s="47"/>
      <c r="J15" s="48"/>
      <c r="K15" s="24">
        <v>417</v>
      </c>
      <c r="L15" s="24">
        <v>198</v>
      </c>
      <c r="M15" s="24">
        <v>318</v>
      </c>
      <c r="N15" s="24">
        <v>32</v>
      </c>
      <c r="O15" s="24">
        <v>91</v>
      </c>
      <c r="P15" s="15">
        <f t="shared" si="0"/>
        <v>1056</v>
      </c>
      <c r="Q15" s="2"/>
      <c r="R15" s="2"/>
      <c r="S15" s="2"/>
    </row>
    <row r="16" spans="1:19" ht="12.5" customHeight="1">
      <c r="A16" s="46"/>
      <c r="B16" s="45" t="s">
        <v>65</v>
      </c>
      <c r="C16" s="47"/>
      <c r="D16" s="47"/>
      <c r="E16" s="47"/>
      <c r="F16" s="47"/>
      <c r="G16" s="47"/>
      <c r="H16" s="47"/>
      <c r="I16" s="47"/>
      <c r="J16" s="48"/>
      <c r="K16" s="24">
        <v>417</v>
      </c>
      <c r="L16" s="24">
        <v>198</v>
      </c>
      <c r="M16" s="24">
        <v>318</v>
      </c>
      <c r="N16" s="24">
        <v>32</v>
      </c>
      <c r="O16" s="24">
        <v>91</v>
      </c>
      <c r="P16" s="15">
        <f t="shared" si="0"/>
        <v>1056</v>
      </c>
      <c r="Q16" s="2"/>
      <c r="R16" s="2"/>
      <c r="S16" s="2"/>
    </row>
    <row r="17" spans="1:19" s="4" customFormat="1" ht="12.5" customHeight="1">
      <c r="A17" s="46" t="s">
        <v>67</v>
      </c>
      <c r="B17" s="45" t="s">
        <v>66</v>
      </c>
      <c r="C17" s="47"/>
      <c r="D17" s="47"/>
      <c r="E17" s="47"/>
      <c r="F17" s="47"/>
      <c r="G17" s="47"/>
      <c r="H17" s="47"/>
      <c r="I17" s="47"/>
      <c r="J17" s="48"/>
      <c r="K17" s="24">
        <v>31559394</v>
      </c>
      <c r="L17" s="24">
        <v>10037466</v>
      </c>
      <c r="M17" s="24">
        <v>9874235</v>
      </c>
      <c r="N17" s="24">
        <v>7249756</v>
      </c>
      <c r="O17" s="24">
        <v>13967089</v>
      </c>
      <c r="P17" s="15">
        <f t="shared" si="0"/>
        <v>72687940</v>
      </c>
      <c r="Q17" s="5"/>
      <c r="R17" s="5"/>
      <c r="S17" s="5"/>
    </row>
    <row r="18" spans="1:19" s="4" customFormat="1" ht="12.5" customHeight="1">
      <c r="A18" s="46"/>
      <c r="B18" s="45" t="s">
        <v>68</v>
      </c>
      <c r="C18" s="47"/>
      <c r="D18" s="47"/>
      <c r="E18" s="47"/>
      <c r="F18" s="47"/>
      <c r="G18" s="47"/>
      <c r="H18" s="47"/>
      <c r="I18" s="47"/>
      <c r="J18" s="48"/>
      <c r="K18" s="24">
        <v>13229500</v>
      </c>
      <c r="L18" s="24">
        <v>3523043</v>
      </c>
      <c r="M18" s="24">
        <v>6045243</v>
      </c>
      <c r="N18" s="24">
        <v>2770000</v>
      </c>
      <c r="O18" s="24">
        <v>12633793</v>
      </c>
      <c r="P18" s="15">
        <f t="shared" si="0"/>
        <v>38201579</v>
      </c>
      <c r="Q18" s="5"/>
      <c r="R18" s="5"/>
      <c r="S18" s="5"/>
    </row>
    <row r="19" spans="1:19" ht="12.5" customHeight="1">
      <c r="A19" s="46" t="s">
        <v>69</v>
      </c>
      <c r="B19" s="45" t="s">
        <v>70</v>
      </c>
      <c r="C19" s="47"/>
      <c r="D19" s="47"/>
      <c r="E19" s="47"/>
      <c r="F19" s="47"/>
      <c r="G19" s="47"/>
      <c r="H19" s="47"/>
      <c r="I19" s="47"/>
      <c r="J19" s="48"/>
      <c r="K19" s="24">
        <v>117</v>
      </c>
      <c r="L19" s="24">
        <v>45</v>
      </c>
      <c r="M19" s="24">
        <v>58</v>
      </c>
      <c r="N19" s="24">
        <v>10</v>
      </c>
      <c r="O19" s="24">
        <v>35</v>
      </c>
      <c r="P19" s="15">
        <f t="shared" si="0"/>
        <v>265</v>
      </c>
      <c r="Q19" s="2"/>
      <c r="R19" s="2"/>
      <c r="S19" s="2"/>
    </row>
    <row r="20" spans="1:19" ht="12.5" customHeight="1">
      <c r="A20" s="46"/>
      <c r="B20" s="49" t="s">
        <v>2</v>
      </c>
      <c r="C20" s="45" t="s">
        <v>71</v>
      </c>
      <c r="D20" s="47"/>
      <c r="E20" s="47"/>
      <c r="F20" s="47"/>
      <c r="G20" s="47"/>
      <c r="H20" s="47"/>
      <c r="I20" s="47"/>
      <c r="J20" s="48"/>
      <c r="K20" s="24">
        <v>115</v>
      </c>
      <c r="L20" s="24">
        <v>45</v>
      </c>
      <c r="M20" s="24">
        <v>56</v>
      </c>
      <c r="N20" s="24">
        <v>9</v>
      </c>
      <c r="O20" s="24">
        <v>35</v>
      </c>
      <c r="P20" s="15">
        <f t="shared" si="0"/>
        <v>260</v>
      </c>
      <c r="Q20" s="2"/>
      <c r="R20" s="2"/>
      <c r="S20" s="2"/>
    </row>
    <row r="21" spans="1:19" ht="12.5" customHeight="1">
      <c r="A21" s="46"/>
      <c r="B21" s="49"/>
      <c r="C21" s="45" t="s">
        <v>72</v>
      </c>
      <c r="D21" s="47"/>
      <c r="E21" s="47"/>
      <c r="F21" s="47"/>
      <c r="G21" s="47"/>
      <c r="H21" s="47"/>
      <c r="I21" s="47"/>
      <c r="J21" s="48"/>
      <c r="K21" s="24">
        <v>2</v>
      </c>
      <c r="L21" s="24">
        <v>0</v>
      </c>
      <c r="M21" s="24">
        <v>2</v>
      </c>
      <c r="N21" s="24">
        <v>1</v>
      </c>
      <c r="O21" s="24">
        <v>0</v>
      </c>
      <c r="P21" s="15">
        <f t="shared" si="0"/>
        <v>5</v>
      </c>
      <c r="Q21" s="2"/>
      <c r="R21" s="2"/>
      <c r="S21" s="2"/>
    </row>
    <row r="22" spans="1:19" ht="12.5" customHeight="1">
      <c r="A22" s="46"/>
      <c r="B22" s="49"/>
      <c r="C22" s="45" t="s">
        <v>73</v>
      </c>
      <c r="D22" s="47"/>
      <c r="E22" s="47"/>
      <c r="F22" s="47"/>
      <c r="G22" s="47"/>
      <c r="H22" s="47"/>
      <c r="I22" s="47"/>
      <c r="J22" s="48"/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15">
        <f t="shared" si="0"/>
        <v>0</v>
      </c>
      <c r="Q22" s="2"/>
      <c r="R22" s="2"/>
      <c r="S22" s="2"/>
    </row>
    <row r="23" spans="1:19" ht="12.5" customHeight="1">
      <c r="A23" s="46" t="s">
        <v>83</v>
      </c>
      <c r="B23" s="45" t="s">
        <v>74</v>
      </c>
      <c r="C23" s="47"/>
      <c r="D23" s="47"/>
      <c r="E23" s="47"/>
      <c r="F23" s="47"/>
      <c r="G23" s="47"/>
      <c r="H23" s="47"/>
      <c r="I23" s="47"/>
      <c r="J23" s="48"/>
      <c r="K23" s="24">
        <v>0</v>
      </c>
      <c r="L23" s="24">
        <v>0</v>
      </c>
      <c r="M23" s="24">
        <v>0</v>
      </c>
      <c r="N23" s="24">
        <v>0</v>
      </c>
      <c r="O23" s="24">
        <v>1</v>
      </c>
      <c r="P23" s="15">
        <f t="shared" si="0"/>
        <v>1</v>
      </c>
      <c r="Q23" s="2"/>
      <c r="R23" s="2"/>
      <c r="S23" s="2"/>
    </row>
    <row r="24" spans="1:19" ht="12.5" customHeight="1">
      <c r="A24" s="46"/>
      <c r="B24" s="45" t="s">
        <v>75</v>
      </c>
      <c r="C24" s="47"/>
      <c r="D24" s="47"/>
      <c r="E24" s="47"/>
      <c r="F24" s="47"/>
      <c r="G24" s="47"/>
      <c r="H24" s="47"/>
      <c r="I24" s="47"/>
      <c r="J24" s="48"/>
      <c r="K24" s="24">
        <v>0</v>
      </c>
      <c r="L24" s="24">
        <v>0</v>
      </c>
      <c r="M24" s="24">
        <v>0</v>
      </c>
      <c r="N24" s="24">
        <v>0</v>
      </c>
      <c r="O24" s="24">
        <v>2100</v>
      </c>
      <c r="P24" s="15">
        <f t="shared" si="0"/>
        <v>2100</v>
      </c>
      <c r="Q24" s="2"/>
      <c r="R24" s="2"/>
      <c r="S24" s="2"/>
    </row>
    <row r="25" spans="1:19" ht="12.5" customHeight="1">
      <c r="A25" s="46"/>
      <c r="B25" s="50" t="s">
        <v>76</v>
      </c>
      <c r="C25" s="50"/>
      <c r="D25" s="50"/>
      <c r="E25" s="50"/>
      <c r="F25" s="45" t="s">
        <v>78</v>
      </c>
      <c r="G25" s="47"/>
      <c r="H25" s="47"/>
      <c r="I25" s="47"/>
      <c r="J25" s="48"/>
      <c r="K25" s="24">
        <v>0</v>
      </c>
      <c r="L25" s="24">
        <v>0</v>
      </c>
      <c r="M25" s="24">
        <v>0</v>
      </c>
      <c r="N25" s="24">
        <v>0</v>
      </c>
      <c r="O25" s="24">
        <v>2100</v>
      </c>
      <c r="P25" s="15">
        <f t="shared" si="0"/>
        <v>2100</v>
      </c>
      <c r="Q25" s="2"/>
      <c r="R25" s="2"/>
      <c r="S25" s="2"/>
    </row>
    <row r="26" spans="1:19" ht="12.5" customHeight="1">
      <c r="A26" s="46"/>
      <c r="B26" s="50"/>
      <c r="C26" s="50"/>
      <c r="D26" s="50"/>
      <c r="E26" s="50"/>
      <c r="F26" s="45" t="s">
        <v>79</v>
      </c>
      <c r="G26" s="47"/>
      <c r="H26" s="47"/>
      <c r="I26" s="47"/>
      <c r="J26" s="48"/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15">
        <f t="shared" si="0"/>
        <v>0</v>
      </c>
      <c r="Q26" s="2"/>
      <c r="R26" s="2"/>
      <c r="S26" s="2"/>
    </row>
    <row r="27" spans="1:19" s="4" customFormat="1" ht="12.5" customHeight="1">
      <c r="A27" s="46"/>
      <c r="B27" s="50" t="s">
        <v>77</v>
      </c>
      <c r="C27" s="50"/>
      <c r="D27" s="50"/>
      <c r="E27" s="50"/>
      <c r="F27" s="45" t="s">
        <v>80</v>
      </c>
      <c r="G27" s="47"/>
      <c r="H27" s="47"/>
      <c r="I27" s="47"/>
      <c r="J27" s="48"/>
      <c r="K27" s="24">
        <v>0</v>
      </c>
      <c r="L27" s="24">
        <v>0</v>
      </c>
      <c r="M27" s="24">
        <v>0</v>
      </c>
      <c r="N27" s="24">
        <v>0</v>
      </c>
      <c r="O27" s="24">
        <v>2291</v>
      </c>
      <c r="P27" s="15">
        <f t="shared" si="0"/>
        <v>2291</v>
      </c>
      <c r="Q27" s="5"/>
      <c r="R27" s="5"/>
      <c r="S27" s="5"/>
    </row>
    <row r="28" spans="1:19" s="4" customFormat="1" ht="12.5" customHeight="1">
      <c r="A28" s="46"/>
      <c r="B28" s="50"/>
      <c r="C28" s="50"/>
      <c r="D28" s="50"/>
      <c r="E28" s="50"/>
      <c r="F28" s="45" t="s">
        <v>79</v>
      </c>
      <c r="G28" s="47"/>
      <c r="H28" s="47"/>
      <c r="I28" s="47"/>
      <c r="J28" s="48"/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15">
        <f t="shared" si="0"/>
        <v>0</v>
      </c>
      <c r="Q28" s="5"/>
      <c r="R28" s="5"/>
      <c r="S28" s="5"/>
    </row>
    <row r="29" spans="1:19" s="4" customFormat="1" ht="12.5" customHeight="1">
      <c r="A29" s="46"/>
      <c r="B29" s="45" t="s">
        <v>81</v>
      </c>
      <c r="C29" s="47"/>
      <c r="D29" s="47"/>
      <c r="E29" s="47"/>
      <c r="F29" s="47"/>
      <c r="G29" s="47"/>
      <c r="H29" s="47"/>
      <c r="I29" s="47"/>
      <c r="J29" s="48"/>
      <c r="K29" s="24">
        <v>0</v>
      </c>
      <c r="L29" s="24">
        <v>0</v>
      </c>
      <c r="M29" s="24">
        <v>0</v>
      </c>
      <c r="N29" s="24">
        <v>0</v>
      </c>
      <c r="O29" s="24">
        <v>1001</v>
      </c>
      <c r="P29" s="15">
        <f t="shared" si="0"/>
        <v>1001</v>
      </c>
      <c r="Q29" s="5"/>
      <c r="R29" s="5"/>
      <c r="S29" s="5"/>
    </row>
    <row r="30" spans="1:19" ht="12.5" customHeight="1">
      <c r="A30" s="46"/>
      <c r="B30" s="45" t="s">
        <v>82</v>
      </c>
      <c r="C30" s="47"/>
      <c r="D30" s="47"/>
      <c r="E30" s="47"/>
      <c r="F30" s="47"/>
      <c r="G30" s="47"/>
      <c r="H30" s="47"/>
      <c r="I30" s="47"/>
      <c r="J30" s="48"/>
      <c r="K30" s="24">
        <v>1990071</v>
      </c>
      <c r="L30" s="24">
        <v>1057216</v>
      </c>
      <c r="M30" s="24">
        <v>1648042</v>
      </c>
      <c r="N30" s="24">
        <v>76733</v>
      </c>
      <c r="O30" s="24">
        <v>365283</v>
      </c>
      <c r="P30" s="15">
        <f t="shared" si="0"/>
        <v>5137345</v>
      </c>
      <c r="Q30" s="2"/>
      <c r="R30" s="2"/>
      <c r="S30" s="2"/>
    </row>
    <row r="31" spans="1:19" ht="12.5" customHeight="1">
      <c r="A31" s="46"/>
      <c r="B31" s="51" t="s">
        <v>3</v>
      </c>
      <c r="C31" s="45" t="s">
        <v>84</v>
      </c>
      <c r="D31" s="47"/>
      <c r="E31" s="47"/>
      <c r="F31" s="47"/>
      <c r="G31" s="47"/>
      <c r="H31" s="47"/>
      <c r="I31" s="47"/>
      <c r="J31" s="48"/>
      <c r="K31" s="24">
        <v>1990071</v>
      </c>
      <c r="L31" s="24">
        <v>1057216</v>
      </c>
      <c r="M31" s="24">
        <v>1648042</v>
      </c>
      <c r="N31" s="24">
        <v>76733</v>
      </c>
      <c r="O31" s="24">
        <v>365283</v>
      </c>
      <c r="P31" s="15">
        <f t="shared" si="0"/>
        <v>5137345</v>
      </c>
      <c r="Q31" s="2"/>
      <c r="R31" s="2"/>
      <c r="S31" s="2"/>
    </row>
    <row r="32" spans="1:19" ht="12.5" customHeight="1">
      <c r="A32" s="46"/>
      <c r="B32" s="51"/>
      <c r="C32" s="45" t="s">
        <v>85</v>
      </c>
      <c r="D32" s="47"/>
      <c r="E32" s="47"/>
      <c r="F32" s="47"/>
      <c r="G32" s="47"/>
      <c r="H32" s="47"/>
      <c r="I32" s="47"/>
      <c r="J32" s="48"/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15">
        <f t="shared" si="0"/>
        <v>0</v>
      </c>
      <c r="Q32" s="2"/>
      <c r="R32" s="2"/>
      <c r="S32" s="2"/>
    </row>
    <row r="33" spans="1:19" ht="12.5" customHeight="1">
      <c r="A33" s="46"/>
      <c r="B33" s="45" t="s">
        <v>86</v>
      </c>
      <c r="C33" s="47"/>
      <c r="D33" s="47"/>
      <c r="E33" s="47"/>
      <c r="F33" s="47"/>
      <c r="G33" s="47"/>
      <c r="H33" s="47"/>
      <c r="I33" s="47"/>
      <c r="J33" s="48"/>
      <c r="K33" s="24">
        <v>1971137</v>
      </c>
      <c r="L33" s="24">
        <v>932575</v>
      </c>
      <c r="M33" s="24">
        <v>1545722</v>
      </c>
      <c r="N33" s="24">
        <v>76733</v>
      </c>
      <c r="O33" s="24">
        <v>359802</v>
      </c>
      <c r="P33" s="15">
        <f t="shared" si="0"/>
        <v>4885969</v>
      </c>
      <c r="Q33" s="2"/>
      <c r="R33" s="2"/>
      <c r="S33" s="2"/>
    </row>
    <row r="34" spans="1:19" s="4" customFormat="1" ht="12.5" customHeight="1">
      <c r="A34" s="46"/>
      <c r="B34" s="55" t="s">
        <v>87</v>
      </c>
      <c r="C34" s="56"/>
      <c r="D34" s="56"/>
      <c r="E34" s="57"/>
      <c r="F34" s="45" t="s">
        <v>88</v>
      </c>
      <c r="G34" s="47"/>
      <c r="H34" s="47"/>
      <c r="I34" s="47"/>
      <c r="J34" s="48"/>
      <c r="K34" s="24">
        <v>0</v>
      </c>
      <c r="L34" s="24">
        <v>0</v>
      </c>
      <c r="M34" s="24">
        <v>0</v>
      </c>
      <c r="N34" s="24">
        <v>0</v>
      </c>
      <c r="O34" s="24">
        <v>10</v>
      </c>
      <c r="P34" s="15">
        <f t="shared" si="0"/>
        <v>10</v>
      </c>
      <c r="Q34" s="5"/>
      <c r="R34" s="5"/>
      <c r="S34" s="5"/>
    </row>
    <row r="35" spans="1:19" s="4" customFormat="1" ht="12.5" customHeight="1">
      <c r="A35" s="46"/>
      <c r="B35" s="58"/>
      <c r="C35" s="59"/>
      <c r="D35" s="59"/>
      <c r="E35" s="60"/>
      <c r="F35" s="45" t="s">
        <v>89</v>
      </c>
      <c r="G35" s="47"/>
      <c r="H35" s="47"/>
      <c r="I35" s="47"/>
      <c r="J35" s="48"/>
      <c r="K35" s="24">
        <v>0</v>
      </c>
      <c r="L35" s="24">
        <v>0</v>
      </c>
      <c r="M35" s="24">
        <v>0</v>
      </c>
      <c r="N35" s="24">
        <v>0</v>
      </c>
      <c r="O35" s="24">
        <v>98</v>
      </c>
      <c r="P35" s="15">
        <f t="shared" si="0"/>
        <v>98</v>
      </c>
      <c r="Q35" s="5"/>
      <c r="R35" s="5"/>
      <c r="S35" s="5"/>
    </row>
    <row r="36" spans="1:19" s="4" customFormat="1" ht="12.5" customHeight="1">
      <c r="A36" s="46"/>
      <c r="B36" s="45" t="s">
        <v>90</v>
      </c>
      <c r="C36" s="47"/>
      <c r="D36" s="47"/>
      <c r="E36" s="47"/>
      <c r="F36" s="47"/>
      <c r="G36" s="47"/>
      <c r="H36" s="47"/>
      <c r="I36" s="47"/>
      <c r="J36" s="48"/>
      <c r="K36" s="24">
        <v>0</v>
      </c>
      <c r="L36" s="24">
        <v>0</v>
      </c>
      <c r="M36" s="24">
        <v>0</v>
      </c>
      <c r="N36" s="24">
        <v>0</v>
      </c>
      <c r="O36" s="24">
        <v>195</v>
      </c>
      <c r="P36" s="15">
        <f t="shared" si="0"/>
        <v>195</v>
      </c>
      <c r="Q36" s="5"/>
      <c r="R36" s="5"/>
      <c r="S36" s="5"/>
    </row>
    <row r="37" spans="1:19" ht="12.5" customHeight="1">
      <c r="A37" s="52" t="s">
        <v>92</v>
      </c>
      <c r="B37" s="45" t="s">
        <v>91</v>
      </c>
      <c r="C37" s="47"/>
      <c r="D37" s="47"/>
      <c r="E37" s="47"/>
      <c r="F37" s="47"/>
      <c r="G37" s="47"/>
      <c r="H37" s="47"/>
      <c r="I37" s="47"/>
      <c r="J37" s="48"/>
      <c r="K37" s="24">
        <v>0</v>
      </c>
      <c r="L37" s="24">
        <v>0</v>
      </c>
      <c r="M37" s="24">
        <v>0</v>
      </c>
      <c r="N37" s="24">
        <v>1</v>
      </c>
      <c r="O37" s="24">
        <v>1</v>
      </c>
      <c r="P37" s="15">
        <f t="shared" si="0"/>
        <v>2</v>
      </c>
      <c r="Q37" s="2"/>
      <c r="R37" s="2"/>
      <c r="S37" s="2"/>
    </row>
    <row r="38" spans="1:19" ht="12.5" customHeight="1">
      <c r="A38" s="53"/>
      <c r="B38" s="44" t="s">
        <v>93</v>
      </c>
      <c r="C38" s="44"/>
      <c r="D38" s="44"/>
      <c r="E38" s="44"/>
      <c r="F38" s="45" t="s">
        <v>94</v>
      </c>
      <c r="G38" s="47"/>
      <c r="H38" s="47"/>
      <c r="I38" s="47"/>
      <c r="J38" s="48"/>
      <c r="K38" s="24">
        <v>0</v>
      </c>
      <c r="L38" s="24">
        <v>0</v>
      </c>
      <c r="M38" s="24">
        <v>0</v>
      </c>
      <c r="N38" s="24">
        <v>195</v>
      </c>
      <c r="O38" s="24">
        <v>6660</v>
      </c>
      <c r="P38" s="15">
        <f t="shared" si="0"/>
        <v>6855</v>
      </c>
      <c r="Q38" s="2"/>
      <c r="R38" s="2"/>
      <c r="S38" s="2"/>
    </row>
    <row r="39" spans="1:19" ht="12.5" customHeight="1">
      <c r="A39" s="54"/>
      <c r="B39" s="44"/>
      <c r="C39" s="44"/>
      <c r="D39" s="44"/>
      <c r="E39" s="44"/>
      <c r="F39" s="45" t="s">
        <v>79</v>
      </c>
      <c r="G39" s="47"/>
      <c r="H39" s="47"/>
      <c r="I39" s="47"/>
      <c r="J39" s="48"/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5">
        <f t="shared" si="0"/>
        <v>0</v>
      </c>
      <c r="Q39" s="2"/>
      <c r="R39" s="2"/>
      <c r="S39" s="2"/>
    </row>
    <row r="40" spans="1:19" ht="12.5" customHeight="1">
      <c r="A40" s="46" t="s">
        <v>97</v>
      </c>
      <c r="B40" s="45" t="s">
        <v>95</v>
      </c>
      <c r="C40" s="47"/>
      <c r="D40" s="47"/>
      <c r="E40" s="47"/>
      <c r="F40" s="47"/>
      <c r="G40" s="47"/>
      <c r="H40" s="47"/>
      <c r="I40" s="47"/>
      <c r="J40" s="48"/>
      <c r="K40" s="24">
        <v>4</v>
      </c>
      <c r="L40" s="24">
        <v>1</v>
      </c>
      <c r="M40" s="24">
        <v>1</v>
      </c>
      <c r="N40" s="24">
        <v>3</v>
      </c>
      <c r="O40" s="24">
        <v>2</v>
      </c>
      <c r="P40" s="15">
        <f t="shared" si="0"/>
        <v>11</v>
      </c>
      <c r="Q40" s="2"/>
      <c r="R40" s="2"/>
      <c r="S40" s="2"/>
    </row>
    <row r="41" spans="1:19" ht="12.5" customHeight="1">
      <c r="A41" s="46"/>
      <c r="B41" s="75" t="s">
        <v>157</v>
      </c>
      <c r="C41" s="76"/>
      <c r="D41" s="76"/>
      <c r="E41" s="76"/>
      <c r="F41" s="76"/>
      <c r="G41" s="76"/>
      <c r="H41" s="76"/>
      <c r="I41" s="76"/>
      <c r="J41" s="77"/>
      <c r="K41" s="24">
        <v>4</v>
      </c>
      <c r="L41" s="24">
        <v>1</v>
      </c>
      <c r="M41" s="24">
        <v>1</v>
      </c>
      <c r="N41" s="24">
        <v>3</v>
      </c>
      <c r="O41" s="24">
        <v>2</v>
      </c>
      <c r="P41" s="15">
        <f t="shared" si="0"/>
        <v>11</v>
      </c>
      <c r="Q41" s="2"/>
      <c r="R41" s="2"/>
      <c r="S41" s="2"/>
    </row>
    <row r="42" spans="1:19" ht="12.5" customHeight="1">
      <c r="A42" s="46"/>
      <c r="B42" s="45" t="s">
        <v>96</v>
      </c>
      <c r="C42" s="47"/>
      <c r="D42" s="47"/>
      <c r="E42" s="47"/>
      <c r="F42" s="47"/>
      <c r="G42" s="47"/>
      <c r="H42" s="47"/>
      <c r="I42" s="47"/>
      <c r="J42" s="48"/>
      <c r="K42" s="24">
        <v>3</v>
      </c>
      <c r="L42" s="24">
        <v>0</v>
      </c>
      <c r="M42" s="24">
        <v>1</v>
      </c>
      <c r="N42" s="24">
        <v>1</v>
      </c>
      <c r="O42" s="24">
        <v>0</v>
      </c>
      <c r="P42" s="15">
        <f t="shared" si="0"/>
        <v>5</v>
      </c>
      <c r="Q42" s="2"/>
      <c r="R42" s="2"/>
      <c r="S42" s="2"/>
    </row>
    <row r="43" spans="1:19" ht="12.5" customHeight="1">
      <c r="A43" s="46"/>
      <c r="B43" s="75" t="s">
        <v>158</v>
      </c>
      <c r="C43" s="76"/>
      <c r="D43" s="76"/>
      <c r="E43" s="76"/>
      <c r="F43" s="76"/>
      <c r="G43" s="76"/>
      <c r="H43" s="76"/>
      <c r="I43" s="76"/>
      <c r="J43" s="77"/>
      <c r="K43" s="24">
        <v>3</v>
      </c>
      <c r="L43" s="24">
        <v>0</v>
      </c>
      <c r="M43" s="24">
        <v>1</v>
      </c>
      <c r="N43" s="24">
        <v>1</v>
      </c>
      <c r="O43" s="24">
        <v>0</v>
      </c>
      <c r="P43" s="15">
        <f t="shared" si="0"/>
        <v>5</v>
      </c>
      <c r="Q43" s="2"/>
      <c r="R43" s="2"/>
      <c r="S43" s="2"/>
    </row>
    <row r="44" spans="1:19" ht="12.5" customHeight="1">
      <c r="A44" s="46"/>
      <c r="B44" s="45" t="s">
        <v>4</v>
      </c>
      <c r="C44" s="47"/>
      <c r="D44" s="47"/>
      <c r="E44" s="47"/>
      <c r="F44" s="47"/>
      <c r="G44" s="47"/>
      <c r="H44" s="47"/>
      <c r="I44" s="47"/>
      <c r="J44" s="48"/>
      <c r="K44" s="24">
        <v>7</v>
      </c>
      <c r="L44" s="24">
        <v>1</v>
      </c>
      <c r="M44" s="24">
        <v>2</v>
      </c>
      <c r="N44" s="24">
        <v>4</v>
      </c>
      <c r="O44" s="24">
        <v>2</v>
      </c>
      <c r="P44" s="15">
        <f t="shared" si="0"/>
        <v>16</v>
      </c>
      <c r="Q44" s="2"/>
      <c r="R44" s="2"/>
      <c r="S44" s="2"/>
    </row>
    <row r="45" spans="1:19" ht="12.5" customHeight="1">
      <c r="A45" s="62" t="s">
        <v>98</v>
      </c>
      <c r="B45" s="63"/>
      <c r="C45" s="63"/>
      <c r="D45" s="63"/>
      <c r="E45" s="63"/>
      <c r="F45" s="63"/>
      <c r="G45" s="63"/>
      <c r="H45" s="63"/>
      <c r="I45" s="63"/>
      <c r="J45" s="64"/>
      <c r="K45" s="25" t="s">
        <v>173</v>
      </c>
      <c r="L45" s="25" t="s">
        <v>173</v>
      </c>
      <c r="M45" s="25" t="s">
        <v>173</v>
      </c>
      <c r="N45" s="25" t="s">
        <v>173</v>
      </c>
      <c r="O45" s="25" t="s">
        <v>173</v>
      </c>
      <c r="P45" s="14" t="s">
        <v>174</v>
      </c>
    </row>
    <row r="46" spans="1:19" ht="12.5" customHeight="1">
      <c r="A46" s="65" t="s">
        <v>31</v>
      </c>
      <c r="B46" s="66"/>
      <c r="C46" s="66"/>
      <c r="D46" s="66"/>
      <c r="E46" s="67"/>
      <c r="F46" s="74" t="s">
        <v>32</v>
      </c>
      <c r="G46" s="61"/>
      <c r="H46" s="61"/>
      <c r="I46" s="61"/>
      <c r="J46" s="61"/>
      <c r="K46" s="26">
        <v>198427</v>
      </c>
      <c r="L46" s="26">
        <v>90616</v>
      </c>
      <c r="M46" s="26">
        <v>132937</v>
      </c>
      <c r="N46" s="26">
        <v>27923</v>
      </c>
      <c r="O46" s="26">
        <v>128835</v>
      </c>
      <c r="P46" s="27">
        <v>578738</v>
      </c>
    </row>
    <row r="47" spans="1:19" ht="12.5" customHeight="1">
      <c r="A47" s="68"/>
      <c r="B47" s="69"/>
      <c r="C47" s="69"/>
      <c r="D47" s="69"/>
      <c r="E47" s="70"/>
      <c r="F47" s="74" t="s">
        <v>33</v>
      </c>
      <c r="G47" s="61"/>
      <c r="H47" s="61"/>
      <c r="I47" s="61"/>
      <c r="J47" s="61"/>
      <c r="K47" s="26">
        <v>100138</v>
      </c>
      <c r="L47" s="26">
        <v>15538</v>
      </c>
      <c r="M47" s="26">
        <v>98921</v>
      </c>
      <c r="N47" s="26">
        <v>0</v>
      </c>
      <c r="O47" s="26">
        <v>88865</v>
      </c>
      <c r="P47" s="27">
        <v>303462</v>
      </c>
    </row>
    <row r="48" spans="1:19" ht="12.5" customHeight="1">
      <c r="A48" s="71"/>
      <c r="B48" s="72"/>
      <c r="C48" s="72"/>
      <c r="D48" s="72"/>
      <c r="E48" s="73"/>
      <c r="F48" s="74" t="s">
        <v>34</v>
      </c>
      <c r="G48" s="61"/>
      <c r="H48" s="61"/>
      <c r="I48" s="61"/>
      <c r="J48" s="61"/>
      <c r="K48" s="26">
        <v>298565</v>
      </c>
      <c r="L48" s="26">
        <v>106154</v>
      </c>
      <c r="M48" s="26">
        <v>231858</v>
      </c>
      <c r="N48" s="26">
        <v>27923</v>
      </c>
      <c r="O48" s="26">
        <v>217700</v>
      </c>
      <c r="P48" s="27">
        <v>882200</v>
      </c>
    </row>
    <row r="49" spans="1:17" ht="12.5" customHeight="1">
      <c r="A49" s="84" t="s">
        <v>46</v>
      </c>
      <c r="B49" s="85"/>
      <c r="C49" s="85"/>
      <c r="D49" s="85"/>
      <c r="E49" s="85"/>
      <c r="F49" s="85"/>
      <c r="G49" s="85"/>
      <c r="H49" s="85"/>
      <c r="I49" s="85"/>
      <c r="J49" s="74"/>
      <c r="K49" s="28">
        <v>90.694091088257423</v>
      </c>
      <c r="L49" s="28">
        <v>85.931738678264153</v>
      </c>
      <c r="M49" s="28">
        <v>83.638455905429439</v>
      </c>
      <c r="N49" s="28">
        <v>21.80749448934607</v>
      </c>
      <c r="O49" s="28">
        <v>97.447879223580159</v>
      </c>
      <c r="P49" s="29">
        <v>80.841575568280405</v>
      </c>
    </row>
    <row r="50" spans="1:17" ht="12.5" customHeight="1">
      <c r="A50" s="80" t="s">
        <v>35</v>
      </c>
      <c r="B50" s="61"/>
      <c r="C50" s="61"/>
      <c r="D50" s="61"/>
      <c r="E50" s="61"/>
      <c r="F50" s="61"/>
      <c r="G50" s="61"/>
      <c r="H50" s="61"/>
      <c r="I50" s="61"/>
      <c r="J50" s="61"/>
      <c r="K50" s="28">
        <v>99.048576658822725</v>
      </c>
      <c r="L50" s="28">
        <v>88.210450844482111</v>
      </c>
      <c r="M50" s="28">
        <v>93.791420364286836</v>
      </c>
      <c r="N50" s="28">
        <v>100</v>
      </c>
      <c r="O50" s="28">
        <v>98.499519550595011</v>
      </c>
      <c r="P50" s="29">
        <v>95.10688886963986</v>
      </c>
    </row>
    <row r="51" spans="1:17" ht="12.5" customHeight="1">
      <c r="A51" s="80" t="s">
        <v>36</v>
      </c>
      <c r="B51" s="61"/>
      <c r="C51" s="61"/>
      <c r="D51" s="61"/>
      <c r="E51" s="61"/>
      <c r="F51" s="61"/>
      <c r="G51" s="61"/>
      <c r="H51" s="61"/>
      <c r="I51" s="61"/>
      <c r="J51" s="61"/>
      <c r="K51" s="26">
        <v>2673</v>
      </c>
      <c r="L51" s="26">
        <v>1723</v>
      </c>
      <c r="M51" s="26">
        <v>1485</v>
      </c>
      <c r="N51" s="26">
        <v>3411</v>
      </c>
      <c r="O51" s="26">
        <v>1650</v>
      </c>
      <c r="P51" s="30" t="s">
        <v>174</v>
      </c>
    </row>
    <row r="52" spans="1:17" ht="12.5" customHeight="1">
      <c r="A52" s="80" t="s">
        <v>37</v>
      </c>
      <c r="B52" s="61"/>
      <c r="C52" s="61"/>
      <c r="D52" s="61"/>
      <c r="E52" s="61"/>
      <c r="F52" s="61"/>
      <c r="G52" s="61"/>
      <c r="H52" s="61"/>
      <c r="I52" s="61"/>
      <c r="J52" s="61"/>
      <c r="K52" s="28">
        <v>6069.5443645083933</v>
      </c>
      <c r="L52" s="28">
        <v>4590.4040404040397</v>
      </c>
      <c r="M52" s="28">
        <v>2514.1509433962265</v>
      </c>
      <c r="N52" s="28">
        <v>4637.5</v>
      </c>
      <c r="O52" s="28">
        <v>2979.1208791208792</v>
      </c>
      <c r="P52" s="29">
        <v>4411.837121212121</v>
      </c>
    </row>
    <row r="53" spans="1:17" ht="12.5" customHeight="1">
      <c r="A53" s="86" t="s">
        <v>47</v>
      </c>
      <c r="B53" s="61" t="s">
        <v>38</v>
      </c>
      <c r="C53" s="61"/>
      <c r="D53" s="61"/>
      <c r="E53" s="61"/>
      <c r="F53" s="61"/>
      <c r="G53" s="61"/>
      <c r="H53" s="61"/>
      <c r="I53" s="61"/>
      <c r="J53" s="61"/>
      <c r="K53" s="28">
        <v>60.184017427195599</v>
      </c>
      <c r="L53" s="28">
        <v>54.193496628397462</v>
      </c>
      <c r="M53" s="28">
        <v>76.97936871803914</v>
      </c>
      <c r="N53" s="28">
        <v>38.782446334647254</v>
      </c>
      <c r="O53" s="28">
        <v>62.817179604960963</v>
      </c>
      <c r="P53" s="29">
        <v>61.200845503144961</v>
      </c>
    </row>
    <row r="54" spans="1:17" ht="12.5" customHeight="1">
      <c r="A54" s="87"/>
      <c r="B54" s="61" t="s">
        <v>39</v>
      </c>
      <c r="C54" s="61"/>
      <c r="D54" s="61"/>
      <c r="E54" s="61"/>
      <c r="F54" s="61"/>
      <c r="G54" s="61"/>
      <c r="H54" s="61"/>
      <c r="I54" s="61"/>
      <c r="J54" s="61"/>
      <c r="K54" s="28">
        <v>695.1360489008008</v>
      </c>
      <c r="L54" s="28">
        <v>377.24896508929555</v>
      </c>
      <c r="M54" s="28">
        <v>611.0149008423266</v>
      </c>
      <c r="N54" s="28">
        <v>7.7453334366044463E-3</v>
      </c>
      <c r="O54" s="28">
        <v>1840.675449990722</v>
      </c>
      <c r="P54" s="29">
        <v>655.11080511209605</v>
      </c>
      <c r="Q54" s="3"/>
    </row>
    <row r="55" spans="1:17" ht="12.5" customHeight="1">
      <c r="A55" s="87"/>
      <c r="B55" s="61" t="s">
        <v>49</v>
      </c>
      <c r="C55" s="61"/>
      <c r="D55" s="61"/>
      <c r="E55" s="61"/>
      <c r="F55" s="61"/>
      <c r="G55" s="61"/>
      <c r="H55" s="61"/>
      <c r="I55" s="61"/>
      <c r="J55" s="61"/>
      <c r="K55" s="28">
        <v>84.478086848759901</v>
      </c>
      <c r="L55" s="28">
        <v>110.74194095370878</v>
      </c>
      <c r="M55" s="28">
        <v>71.377308525045507</v>
      </c>
      <c r="N55" s="28">
        <v>45.908390932206423</v>
      </c>
      <c r="O55" s="28">
        <v>14.81212677997244</v>
      </c>
      <c r="P55" s="29">
        <v>65.78304239401497</v>
      </c>
    </row>
    <row r="56" spans="1:17" ht="12.5" customHeight="1">
      <c r="A56" s="87"/>
      <c r="B56" s="61" t="s">
        <v>40</v>
      </c>
      <c r="C56" s="61"/>
      <c r="D56" s="61"/>
      <c r="E56" s="61"/>
      <c r="F56" s="61"/>
      <c r="G56" s="61"/>
      <c r="H56" s="61"/>
      <c r="I56" s="61"/>
      <c r="J56" s="61"/>
      <c r="K56" s="28">
        <v>53.720865206015702</v>
      </c>
      <c r="L56" s="28">
        <v>173.38782340069508</v>
      </c>
      <c r="M56" s="28">
        <v>32.912121794158978</v>
      </c>
      <c r="N56" s="31" t="s">
        <v>174</v>
      </c>
      <c r="O56" s="28">
        <v>-108.69183593090644</v>
      </c>
      <c r="P56" s="29">
        <v>0.52724888124378011</v>
      </c>
    </row>
    <row r="57" spans="1:17" ht="12.5" customHeight="1">
      <c r="A57" s="87"/>
      <c r="B57" s="61" t="s">
        <v>41</v>
      </c>
      <c r="C57" s="61"/>
      <c r="D57" s="61"/>
      <c r="E57" s="61"/>
      <c r="F57" s="61"/>
      <c r="G57" s="61"/>
      <c r="H57" s="61"/>
      <c r="I57" s="61"/>
      <c r="J57" s="61"/>
      <c r="K57" s="28">
        <v>127.95762039878507</v>
      </c>
      <c r="L57" s="28">
        <v>126.05634935527974</v>
      </c>
      <c r="M57" s="28">
        <v>107.06582425559058</v>
      </c>
      <c r="N57" s="28">
        <v>167.05980477760545</v>
      </c>
      <c r="O57" s="28">
        <v>89.621514054952442</v>
      </c>
      <c r="P57" s="29">
        <v>118.77643922832911</v>
      </c>
    </row>
    <row r="58" spans="1:17" ht="12.5" customHeight="1">
      <c r="A58" s="87"/>
      <c r="B58" s="61" t="s">
        <v>42</v>
      </c>
      <c r="C58" s="61"/>
      <c r="D58" s="61"/>
      <c r="E58" s="61"/>
      <c r="F58" s="61"/>
      <c r="G58" s="61"/>
      <c r="H58" s="61"/>
      <c r="I58" s="61"/>
      <c r="J58" s="61"/>
      <c r="K58" s="28">
        <v>151.46841645202744</v>
      </c>
      <c r="L58" s="28">
        <v>113.82891456451223</v>
      </c>
      <c r="M58" s="28">
        <v>149.9998059159409</v>
      </c>
      <c r="N58" s="28">
        <v>363.8981924335032</v>
      </c>
      <c r="O58" s="28">
        <v>605.0550024735827</v>
      </c>
      <c r="P58" s="29">
        <v>180.55783816884633</v>
      </c>
    </row>
    <row r="59" spans="1:17" ht="12.5" customHeight="1">
      <c r="A59" s="87"/>
      <c r="B59" s="61" t="s">
        <v>43</v>
      </c>
      <c r="C59" s="61"/>
      <c r="D59" s="61"/>
      <c r="E59" s="61"/>
      <c r="F59" s="61"/>
      <c r="G59" s="61"/>
      <c r="H59" s="61"/>
      <c r="I59" s="61"/>
      <c r="J59" s="61"/>
      <c r="K59" s="31" t="s">
        <v>174</v>
      </c>
      <c r="L59" s="31" t="s">
        <v>174</v>
      </c>
      <c r="M59" s="31" t="s">
        <v>174</v>
      </c>
      <c r="N59" s="31" t="s">
        <v>174</v>
      </c>
      <c r="O59" s="28">
        <v>47.666666666666664</v>
      </c>
      <c r="P59" s="29">
        <v>47.666666666666671</v>
      </c>
    </row>
    <row r="60" spans="1:17" ht="12.5" customHeight="1">
      <c r="A60" s="88"/>
      <c r="B60" s="61" t="s">
        <v>48</v>
      </c>
      <c r="C60" s="61"/>
      <c r="D60" s="61"/>
      <c r="E60" s="61"/>
      <c r="F60" s="61"/>
      <c r="G60" s="61"/>
      <c r="H60" s="61"/>
      <c r="I60" s="61"/>
      <c r="J60" s="61"/>
      <c r="K60" s="28">
        <v>84.156459897273805</v>
      </c>
      <c r="L60" s="28">
        <v>96.996369237539881</v>
      </c>
      <c r="M60" s="28">
        <v>89.643527204502817</v>
      </c>
      <c r="N60" s="28">
        <v>43.261455525606465</v>
      </c>
      <c r="O60" s="28">
        <v>95.647362596827733</v>
      </c>
      <c r="P60" s="29">
        <v>86.969027023546332</v>
      </c>
    </row>
    <row r="61" spans="1:17" ht="12.5" customHeight="1">
      <c r="A61" s="80" t="s">
        <v>44</v>
      </c>
      <c r="B61" s="61"/>
      <c r="C61" s="61"/>
      <c r="D61" s="61"/>
      <c r="E61" s="61"/>
      <c r="F61" s="61"/>
      <c r="G61" s="61"/>
      <c r="H61" s="61"/>
      <c r="I61" s="61"/>
      <c r="J61" s="61"/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3">
        <v>0</v>
      </c>
      <c r="Q61" s="3"/>
    </row>
    <row r="62" spans="1:17" ht="12.5" customHeight="1">
      <c r="A62" s="81" t="s">
        <v>45</v>
      </c>
      <c r="B62" s="82"/>
      <c r="C62" s="82"/>
      <c r="D62" s="82"/>
      <c r="E62" s="82"/>
      <c r="F62" s="82"/>
      <c r="G62" s="82"/>
      <c r="H62" s="82"/>
      <c r="I62" s="82"/>
      <c r="J62" s="83"/>
      <c r="K62" s="34">
        <v>4777206</v>
      </c>
      <c r="L62" s="34">
        <v>1011616</v>
      </c>
      <c r="M62" s="34">
        <v>1919130</v>
      </c>
      <c r="N62" s="34">
        <v>1557026</v>
      </c>
      <c r="O62" s="34">
        <v>595164</v>
      </c>
      <c r="P62" s="16">
        <v>9860142</v>
      </c>
    </row>
    <row r="63" spans="1:17" ht="12.5" customHeight="1">
      <c r="P63" s="19"/>
    </row>
    <row r="64" spans="1:17" ht="12.5" customHeight="1"/>
    <row r="65" ht="12.5" customHeight="1"/>
  </sheetData>
  <mergeCells count="76">
    <mergeCell ref="B41:J41"/>
    <mergeCell ref="B43:J43"/>
    <mergeCell ref="P1:P2"/>
    <mergeCell ref="A61:J61"/>
    <mergeCell ref="A62:J62"/>
    <mergeCell ref="A49:J49"/>
    <mergeCell ref="A50:J50"/>
    <mergeCell ref="A51:J51"/>
    <mergeCell ref="A52:J52"/>
    <mergeCell ref="A53:A60"/>
    <mergeCell ref="B53:J53"/>
    <mergeCell ref="B54:J54"/>
    <mergeCell ref="B55:J55"/>
    <mergeCell ref="B56:J56"/>
    <mergeCell ref="B57:J57"/>
    <mergeCell ref="B58:J58"/>
    <mergeCell ref="B59:J59"/>
    <mergeCell ref="B60:J60"/>
    <mergeCell ref="A45:J45"/>
    <mergeCell ref="A46:E48"/>
    <mergeCell ref="F46:J46"/>
    <mergeCell ref="F47:J47"/>
    <mergeCell ref="F48:J48"/>
    <mergeCell ref="A40:A44"/>
    <mergeCell ref="B40:J40"/>
    <mergeCell ref="B42:J42"/>
    <mergeCell ref="B44:J44"/>
    <mergeCell ref="B36:J36"/>
    <mergeCell ref="A37:A39"/>
    <mergeCell ref="B37:J37"/>
    <mergeCell ref="B38:E39"/>
    <mergeCell ref="F38:J38"/>
    <mergeCell ref="F39:J39"/>
    <mergeCell ref="A23:A36"/>
    <mergeCell ref="B23:J23"/>
    <mergeCell ref="B24:J24"/>
    <mergeCell ref="B25:E26"/>
    <mergeCell ref="B34:E35"/>
    <mergeCell ref="F34:J34"/>
    <mergeCell ref="A17:A18"/>
    <mergeCell ref="B17:J17"/>
    <mergeCell ref="B18:J18"/>
    <mergeCell ref="F35:J35"/>
    <mergeCell ref="F25:J25"/>
    <mergeCell ref="F26:J26"/>
    <mergeCell ref="B27:E28"/>
    <mergeCell ref="F27:J27"/>
    <mergeCell ref="F28:J28"/>
    <mergeCell ref="B29:J29"/>
    <mergeCell ref="B30:J30"/>
    <mergeCell ref="B31:B32"/>
    <mergeCell ref="C31:J31"/>
    <mergeCell ref="C32:J32"/>
    <mergeCell ref="B33:J33"/>
    <mergeCell ref="A19:A22"/>
    <mergeCell ref="B19:J19"/>
    <mergeCell ref="B20:B22"/>
    <mergeCell ref="C20:J20"/>
    <mergeCell ref="C21:J21"/>
    <mergeCell ref="C22:J22"/>
    <mergeCell ref="A1:J2"/>
    <mergeCell ref="A3:J3"/>
    <mergeCell ref="A4:J4"/>
    <mergeCell ref="A5:J5"/>
    <mergeCell ref="A6:A16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</mergeCells>
  <phoneticPr fontId="3"/>
  <pageMargins left="0.74803149606299213" right="0.74803149606299213" top="0.78740157480314965" bottom="0.70866141732283472" header="0.31496062992125984" footer="0.51181102362204722"/>
  <pageSetup paperSize="9" scale="99" fitToWidth="0" orientation="portrait" useFirstPageNumber="1" r:id="rId1"/>
  <headerFooter alignWithMargins="0">
    <oddHeader>&amp;L&amp;"ＭＳ ゴシック,標準"&amp;10 ３　令和４年度地方公営企業決算状況調査（法非適用企業）
　（３）下水道事業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zoomScaleNormal="100" zoomScaleSheetLayoutView="100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6" width="10.1796875" style="1" customWidth="1"/>
    <col min="17" max="233" width="9.6328125" style="1"/>
    <col min="234" max="245" width="2.6328125" style="1" customWidth="1"/>
    <col min="246" max="489" width="9.6328125" style="1"/>
    <col min="490" max="501" width="2.6328125" style="1" customWidth="1"/>
    <col min="502" max="745" width="9.6328125" style="1"/>
    <col min="746" max="757" width="2.6328125" style="1" customWidth="1"/>
    <col min="758" max="1001" width="9.6328125" style="1"/>
    <col min="1002" max="1013" width="2.6328125" style="1" customWidth="1"/>
    <col min="1014" max="1257" width="9.6328125" style="1"/>
    <col min="1258" max="1269" width="2.6328125" style="1" customWidth="1"/>
    <col min="1270" max="1513" width="9.6328125" style="1"/>
    <col min="1514" max="1525" width="2.6328125" style="1" customWidth="1"/>
    <col min="1526" max="1769" width="9.6328125" style="1"/>
    <col min="1770" max="1781" width="2.6328125" style="1" customWidth="1"/>
    <col min="1782" max="2025" width="9.6328125" style="1"/>
    <col min="2026" max="2037" width="2.6328125" style="1" customWidth="1"/>
    <col min="2038" max="2281" width="9.6328125" style="1"/>
    <col min="2282" max="2293" width="2.6328125" style="1" customWidth="1"/>
    <col min="2294" max="2537" width="9.6328125" style="1"/>
    <col min="2538" max="2549" width="2.6328125" style="1" customWidth="1"/>
    <col min="2550" max="2793" width="9.6328125" style="1"/>
    <col min="2794" max="2805" width="2.6328125" style="1" customWidth="1"/>
    <col min="2806" max="3049" width="9.6328125" style="1"/>
    <col min="3050" max="3061" width="2.6328125" style="1" customWidth="1"/>
    <col min="3062" max="3305" width="9.6328125" style="1"/>
    <col min="3306" max="3317" width="2.6328125" style="1" customWidth="1"/>
    <col min="3318" max="3561" width="9.6328125" style="1"/>
    <col min="3562" max="3573" width="2.6328125" style="1" customWidth="1"/>
    <col min="3574" max="3817" width="9.6328125" style="1"/>
    <col min="3818" max="3829" width="2.6328125" style="1" customWidth="1"/>
    <col min="3830" max="4073" width="9.6328125" style="1"/>
    <col min="4074" max="4085" width="2.6328125" style="1" customWidth="1"/>
    <col min="4086" max="4329" width="9.6328125" style="1"/>
    <col min="4330" max="4341" width="2.6328125" style="1" customWidth="1"/>
    <col min="4342" max="4585" width="9.6328125" style="1"/>
    <col min="4586" max="4597" width="2.6328125" style="1" customWidth="1"/>
    <col min="4598" max="4841" width="9.6328125" style="1"/>
    <col min="4842" max="4853" width="2.6328125" style="1" customWidth="1"/>
    <col min="4854" max="5097" width="9.6328125" style="1"/>
    <col min="5098" max="5109" width="2.6328125" style="1" customWidth="1"/>
    <col min="5110" max="5353" width="9.6328125" style="1"/>
    <col min="5354" max="5365" width="2.6328125" style="1" customWidth="1"/>
    <col min="5366" max="5609" width="9.6328125" style="1"/>
    <col min="5610" max="5621" width="2.6328125" style="1" customWidth="1"/>
    <col min="5622" max="5865" width="9.6328125" style="1"/>
    <col min="5866" max="5877" width="2.6328125" style="1" customWidth="1"/>
    <col min="5878" max="6121" width="9.6328125" style="1"/>
    <col min="6122" max="6133" width="2.6328125" style="1" customWidth="1"/>
    <col min="6134" max="6377" width="9.6328125" style="1"/>
    <col min="6378" max="6389" width="2.6328125" style="1" customWidth="1"/>
    <col min="6390" max="6633" width="9.6328125" style="1"/>
    <col min="6634" max="6645" width="2.6328125" style="1" customWidth="1"/>
    <col min="6646" max="6889" width="9.6328125" style="1"/>
    <col min="6890" max="6901" width="2.6328125" style="1" customWidth="1"/>
    <col min="6902" max="7145" width="9.6328125" style="1"/>
    <col min="7146" max="7157" width="2.6328125" style="1" customWidth="1"/>
    <col min="7158" max="7401" width="9.6328125" style="1"/>
    <col min="7402" max="7413" width="2.6328125" style="1" customWidth="1"/>
    <col min="7414" max="7657" width="9.6328125" style="1"/>
    <col min="7658" max="7669" width="2.6328125" style="1" customWidth="1"/>
    <col min="7670" max="7913" width="9.6328125" style="1"/>
    <col min="7914" max="7925" width="2.6328125" style="1" customWidth="1"/>
    <col min="7926" max="8169" width="9.6328125" style="1"/>
    <col min="8170" max="8181" width="2.6328125" style="1" customWidth="1"/>
    <col min="8182" max="8425" width="9.6328125" style="1"/>
    <col min="8426" max="8437" width="2.6328125" style="1" customWidth="1"/>
    <col min="8438" max="8681" width="9.6328125" style="1"/>
    <col min="8682" max="8693" width="2.6328125" style="1" customWidth="1"/>
    <col min="8694" max="8937" width="9.6328125" style="1"/>
    <col min="8938" max="8949" width="2.6328125" style="1" customWidth="1"/>
    <col min="8950" max="9193" width="9.6328125" style="1"/>
    <col min="9194" max="9205" width="2.6328125" style="1" customWidth="1"/>
    <col min="9206" max="9449" width="9.6328125" style="1"/>
    <col min="9450" max="9461" width="2.6328125" style="1" customWidth="1"/>
    <col min="9462" max="9705" width="9.6328125" style="1"/>
    <col min="9706" max="9717" width="2.6328125" style="1" customWidth="1"/>
    <col min="9718" max="9961" width="9.6328125" style="1"/>
    <col min="9962" max="9973" width="2.6328125" style="1" customWidth="1"/>
    <col min="9974" max="10217" width="9.6328125" style="1"/>
    <col min="10218" max="10229" width="2.6328125" style="1" customWidth="1"/>
    <col min="10230" max="10473" width="9.6328125" style="1"/>
    <col min="10474" max="10485" width="2.6328125" style="1" customWidth="1"/>
    <col min="10486" max="10729" width="9.6328125" style="1"/>
    <col min="10730" max="10741" width="2.6328125" style="1" customWidth="1"/>
    <col min="10742" max="10985" width="9.6328125" style="1"/>
    <col min="10986" max="10997" width="2.6328125" style="1" customWidth="1"/>
    <col min="10998" max="11241" width="9.6328125" style="1"/>
    <col min="11242" max="11253" width="2.6328125" style="1" customWidth="1"/>
    <col min="11254" max="11497" width="9.6328125" style="1"/>
    <col min="11498" max="11509" width="2.6328125" style="1" customWidth="1"/>
    <col min="11510" max="11753" width="9.6328125" style="1"/>
    <col min="11754" max="11765" width="2.6328125" style="1" customWidth="1"/>
    <col min="11766" max="12009" width="9.6328125" style="1"/>
    <col min="12010" max="12021" width="2.6328125" style="1" customWidth="1"/>
    <col min="12022" max="12265" width="9.6328125" style="1"/>
    <col min="12266" max="12277" width="2.6328125" style="1" customWidth="1"/>
    <col min="12278" max="12521" width="9.6328125" style="1"/>
    <col min="12522" max="12533" width="2.6328125" style="1" customWidth="1"/>
    <col min="12534" max="12777" width="9.6328125" style="1"/>
    <col min="12778" max="12789" width="2.6328125" style="1" customWidth="1"/>
    <col min="12790" max="13033" width="9.6328125" style="1"/>
    <col min="13034" max="13045" width="2.6328125" style="1" customWidth="1"/>
    <col min="13046" max="13289" width="9.6328125" style="1"/>
    <col min="13290" max="13301" width="2.6328125" style="1" customWidth="1"/>
    <col min="13302" max="13545" width="9.6328125" style="1"/>
    <col min="13546" max="13557" width="2.6328125" style="1" customWidth="1"/>
    <col min="13558" max="13801" width="9.6328125" style="1"/>
    <col min="13802" max="13813" width="2.6328125" style="1" customWidth="1"/>
    <col min="13814" max="14057" width="9.6328125" style="1"/>
    <col min="14058" max="14069" width="2.6328125" style="1" customWidth="1"/>
    <col min="14070" max="14313" width="9.6328125" style="1"/>
    <col min="14314" max="14325" width="2.6328125" style="1" customWidth="1"/>
    <col min="14326" max="14569" width="9.6328125" style="1"/>
    <col min="14570" max="14581" width="2.6328125" style="1" customWidth="1"/>
    <col min="14582" max="14825" width="9.6328125" style="1"/>
    <col min="14826" max="14837" width="2.6328125" style="1" customWidth="1"/>
    <col min="14838" max="15081" width="9.6328125" style="1"/>
    <col min="15082" max="15093" width="2.6328125" style="1" customWidth="1"/>
    <col min="15094" max="15337" width="9.6328125" style="1"/>
    <col min="15338" max="15349" width="2.6328125" style="1" customWidth="1"/>
    <col min="15350" max="15593" width="9.6328125" style="1"/>
    <col min="15594" max="15605" width="2.6328125" style="1" customWidth="1"/>
    <col min="15606" max="15849" width="9.6328125" style="1"/>
    <col min="15850" max="15861" width="2.6328125" style="1" customWidth="1"/>
    <col min="15862" max="16105" width="9.6328125" style="1"/>
    <col min="16106" max="16117" width="2.6328125" style="1" customWidth="1"/>
    <col min="16118" max="16384" width="9.6328125" style="1"/>
  </cols>
  <sheetData>
    <row r="1" spans="1:19" ht="12.5" customHeight="1">
      <c r="A1" s="36" t="s">
        <v>159</v>
      </c>
      <c r="B1" s="37"/>
      <c r="C1" s="37"/>
      <c r="D1" s="37"/>
      <c r="E1" s="37"/>
      <c r="F1" s="37"/>
      <c r="G1" s="37"/>
      <c r="H1" s="37"/>
      <c r="I1" s="37"/>
      <c r="J1" s="37"/>
      <c r="K1" s="9" t="s">
        <v>167</v>
      </c>
      <c r="L1" s="10" t="s">
        <v>168</v>
      </c>
      <c r="M1" s="10" t="s">
        <v>169</v>
      </c>
      <c r="N1" s="10" t="s">
        <v>170</v>
      </c>
      <c r="O1" s="10" t="s">
        <v>171</v>
      </c>
      <c r="P1" s="78" t="s">
        <v>172</v>
      </c>
    </row>
    <row r="2" spans="1:19" ht="12.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11" t="s">
        <v>0</v>
      </c>
      <c r="L2" s="12" t="s">
        <v>0</v>
      </c>
      <c r="M2" s="12" t="s">
        <v>0</v>
      </c>
      <c r="N2" s="12" t="s">
        <v>0</v>
      </c>
      <c r="O2" s="20" t="s">
        <v>1</v>
      </c>
      <c r="P2" s="79"/>
    </row>
    <row r="3" spans="1:19" ht="12.5" customHeight="1">
      <c r="A3" s="89" t="s">
        <v>99</v>
      </c>
      <c r="B3" s="91" t="s">
        <v>102</v>
      </c>
      <c r="C3" s="92"/>
      <c r="D3" s="92"/>
      <c r="E3" s="92"/>
      <c r="F3" s="92"/>
      <c r="G3" s="92"/>
      <c r="H3" s="92"/>
      <c r="I3" s="92"/>
      <c r="J3" s="6" t="s">
        <v>103</v>
      </c>
      <c r="K3" s="35">
        <v>440937</v>
      </c>
      <c r="L3" s="35">
        <v>128347</v>
      </c>
      <c r="M3" s="35">
        <v>279392</v>
      </c>
      <c r="N3" s="35">
        <v>63559</v>
      </c>
      <c r="O3" s="35">
        <v>136753</v>
      </c>
      <c r="P3" s="17">
        <f t="shared" ref="P3:P64" si="0">SUM(K3:O3)</f>
        <v>1048988</v>
      </c>
      <c r="Q3" s="2"/>
      <c r="R3" s="2"/>
      <c r="S3" s="2"/>
    </row>
    <row r="4" spans="1:19" ht="12.5" customHeight="1">
      <c r="A4" s="90"/>
      <c r="B4" s="45" t="s">
        <v>104</v>
      </c>
      <c r="C4" s="47"/>
      <c r="D4" s="47"/>
      <c r="E4" s="47"/>
      <c r="F4" s="47"/>
      <c r="G4" s="47"/>
      <c r="H4" s="47"/>
      <c r="I4" s="47"/>
      <c r="J4" s="7" t="s">
        <v>5</v>
      </c>
      <c r="K4" s="26">
        <v>265497</v>
      </c>
      <c r="L4" s="26">
        <v>117643</v>
      </c>
      <c r="M4" s="26">
        <v>165494</v>
      </c>
      <c r="N4" s="26">
        <v>20165</v>
      </c>
      <c r="O4" s="26">
        <v>32334</v>
      </c>
      <c r="P4" s="18">
        <f t="shared" si="0"/>
        <v>601133</v>
      </c>
      <c r="Q4" s="2"/>
      <c r="R4" s="2"/>
      <c r="S4" s="2"/>
    </row>
    <row r="5" spans="1:19" ht="12.5" customHeight="1">
      <c r="A5" s="90"/>
      <c r="B5" s="45" t="s">
        <v>105</v>
      </c>
      <c r="C5" s="47"/>
      <c r="D5" s="47"/>
      <c r="E5" s="47"/>
      <c r="F5" s="47"/>
      <c r="G5" s="47"/>
      <c r="H5" s="47"/>
      <c r="I5" s="47"/>
      <c r="J5" s="48"/>
      <c r="K5" s="26">
        <v>252222</v>
      </c>
      <c r="L5" s="26">
        <v>117557</v>
      </c>
      <c r="M5" s="26">
        <v>165494</v>
      </c>
      <c r="N5" s="26">
        <v>12819</v>
      </c>
      <c r="O5" s="26">
        <v>32246</v>
      </c>
      <c r="P5" s="18">
        <f t="shared" si="0"/>
        <v>580338</v>
      </c>
      <c r="Q5" s="2"/>
      <c r="R5" s="2"/>
      <c r="S5" s="2"/>
    </row>
    <row r="6" spans="1:19" ht="12.5" customHeight="1">
      <c r="A6" s="90"/>
      <c r="B6" s="93" t="s">
        <v>106</v>
      </c>
      <c r="C6" s="94"/>
      <c r="D6" s="94"/>
      <c r="E6" s="94"/>
      <c r="F6" s="94"/>
      <c r="G6" s="94"/>
      <c r="H6" s="94"/>
      <c r="I6" s="94"/>
      <c r="J6" s="95"/>
      <c r="K6" s="26">
        <v>12904</v>
      </c>
      <c r="L6" s="26">
        <v>0</v>
      </c>
      <c r="M6" s="26">
        <v>0</v>
      </c>
      <c r="N6" s="26">
        <v>7254</v>
      </c>
      <c r="O6" s="26">
        <v>0</v>
      </c>
      <c r="P6" s="18">
        <f t="shared" si="0"/>
        <v>20158</v>
      </c>
      <c r="Q6" s="2"/>
      <c r="R6" s="2"/>
      <c r="S6" s="2"/>
    </row>
    <row r="7" spans="1:19" ht="12.5" customHeight="1">
      <c r="A7" s="90"/>
      <c r="B7" s="45" t="s">
        <v>107</v>
      </c>
      <c r="C7" s="47"/>
      <c r="D7" s="47"/>
      <c r="E7" s="47"/>
      <c r="F7" s="47"/>
      <c r="G7" s="47"/>
      <c r="H7" s="47"/>
      <c r="I7" s="47"/>
      <c r="J7" s="48"/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18">
        <f t="shared" si="0"/>
        <v>0</v>
      </c>
      <c r="Q7" s="2"/>
      <c r="R7" s="2"/>
      <c r="S7" s="2"/>
    </row>
    <row r="8" spans="1:19" ht="12.5" customHeight="1">
      <c r="A8" s="90"/>
      <c r="B8" s="45" t="s">
        <v>108</v>
      </c>
      <c r="C8" s="47"/>
      <c r="D8" s="47"/>
      <c r="E8" s="47"/>
      <c r="F8" s="47"/>
      <c r="G8" s="47"/>
      <c r="H8" s="47"/>
      <c r="I8" s="47"/>
      <c r="J8" s="48"/>
      <c r="K8" s="26">
        <v>371</v>
      </c>
      <c r="L8" s="26">
        <v>86</v>
      </c>
      <c r="M8" s="26">
        <v>0</v>
      </c>
      <c r="N8" s="26">
        <v>92</v>
      </c>
      <c r="O8" s="26">
        <v>88</v>
      </c>
      <c r="P8" s="18">
        <f t="shared" si="0"/>
        <v>637</v>
      </c>
      <c r="Q8" s="2"/>
      <c r="R8" s="2"/>
      <c r="S8" s="2"/>
    </row>
    <row r="9" spans="1:19" ht="12.5" customHeight="1">
      <c r="A9" s="90"/>
      <c r="B9" s="45" t="s">
        <v>109</v>
      </c>
      <c r="C9" s="47"/>
      <c r="D9" s="47"/>
      <c r="E9" s="47"/>
      <c r="F9" s="47"/>
      <c r="G9" s="47"/>
      <c r="H9" s="47"/>
      <c r="I9" s="47"/>
      <c r="J9" s="8" t="s">
        <v>6</v>
      </c>
      <c r="K9" s="26">
        <v>175440</v>
      </c>
      <c r="L9" s="26">
        <v>10704</v>
      </c>
      <c r="M9" s="26">
        <v>113898</v>
      </c>
      <c r="N9" s="26">
        <v>43394</v>
      </c>
      <c r="O9" s="26">
        <v>104419</v>
      </c>
      <c r="P9" s="18">
        <f t="shared" si="0"/>
        <v>447855</v>
      </c>
      <c r="Q9" s="2"/>
      <c r="R9" s="2"/>
      <c r="S9" s="2"/>
    </row>
    <row r="10" spans="1:19" ht="12.5" customHeight="1">
      <c r="A10" s="90"/>
      <c r="B10" s="45" t="s">
        <v>110</v>
      </c>
      <c r="C10" s="47"/>
      <c r="D10" s="47"/>
      <c r="E10" s="47"/>
      <c r="F10" s="47"/>
      <c r="G10" s="47"/>
      <c r="H10" s="47"/>
      <c r="I10" s="47"/>
      <c r="J10" s="48"/>
      <c r="K10" s="26">
        <v>6050</v>
      </c>
      <c r="L10" s="26">
        <v>0</v>
      </c>
      <c r="M10" s="26">
        <v>0</v>
      </c>
      <c r="N10" s="26">
        <v>0</v>
      </c>
      <c r="O10" s="26">
        <v>8153</v>
      </c>
      <c r="P10" s="18">
        <f t="shared" si="0"/>
        <v>14203</v>
      </c>
      <c r="Q10" s="2"/>
      <c r="R10" s="2"/>
      <c r="S10" s="2"/>
    </row>
    <row r="11" spans="1:19" ht="12.5" customHeight="1">
      <c r="A11" s="90"/>
      <c r="B11" s="45" t="s">
        <v>111</v>
      </c>
      <c r="C11" s="47"/>
      <c r="D11" s="47"/>
      <c r="E11" s="47"/>
      <c r="F11" s="47"/>
      <c r="G11" s="47"/>
      <c r="H11" s="47"/>
      <c r="I11" s="47"/>
      <c r="J11" s="48"/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18">
        <f t="shared" si="0"/>
        <v>0</v>
      </c>
      <c r="Q11" s="2"/>
      <c r="R11" s="2"/>
      <c r="S11" s="2"/>
    </row>
    <row r="12" spans="1:19" ht="12.5" customHeight="1">
      <c r="A12" s="90"/>
      <c r="B12" s="45" t="s">
        <v>112</v>
      </c>
      <c r="C12" s="47"/>
      <c r="D12" s="47"/>
      <c r="E12" s="47"/>
      <c r="F12" s="47"/>
      <c r="G12" s="47"/>
      <c r="H12" s="47"/>
      <c r="I12" s="47"/>
      <c r="J12" s="48"/>
      <c r="K12" s="26">
        <v>164215</v>
      </c>
      <c r="L12" s="26">
        <v>10704</v>
      </c>
      <c r="M12" s="26">
        <v>113808</v>
      </c>
      <c r="N12" s="26">
        <v>42654</v>
      </c>
      <c r="O12" s="26">
        <v>96266</v>
      </c>
      <c r="P12" s="18">
        <f t="shared" si="0"/>
        <v>427647</v>
      </c>
      <c r="Q12" s="2"/>
      <c r="R12" s="2"/>
      <c r="S12" s="2"/>
    </row>
    <row r="13" spans="1:19" ht="12.5" customHeight="1">
      <c r="A13" s="90"/>
      <c r="B13" s="45" t="s">
        <v>113</v>
      </c>
      <c r="C13" s="47"/>
      <c r="D13" s="47"/>
      <c r="E13" s="47"/>
      <c r="F13" s="47"/>
      <c r="G13" s="47"/>
      <c r="H13" s="47"/>
      <c r="I13" s="47"/>
      <c r="J13" s="48"/>
      <c r="K13" s="26">
        <v>5175</v>
      </c>
      <c r="L13" s="26">
        <v>0</v>
      </c>
      <c r="M13" s="26">
        <v>90</v>
      </c>
      <c r="N13" s="26">
        <v>740</v>
      </c>
      <c r="O13" s="26">
        <v>0</v>
      </c>
      <c r="P13" s="18">
        <f t="shared" si="0"/>
        <v>6005</v>
      </c>
      <c r="Q13" s="2"/>
      <c r="R13" s="2"/>
      <c r="S13" s="2"/>
    </row>
    <row r="14" spans="1:19" ht="12.5" customHeight="1">
      <c r="A14" s="90"/>
      <c r="B14" s="45" t="s">
        <v>114</v>
      </c>
      <c r="C14" s="47"/>
      <c r="D14" s="47"/>
      <c r="E14" s="47"/>
      <c r="F14" s="47"/>
      <c r="G14" s="47"/>
      <c r="H14" s="47"/>
      <c r="I14" s="47"/>
      <c r="J14" s="8" t="s">
        <v>115</v>
      </c>
      <c r="K14" s="26">
        <v>276241</v>
      </c>
      <c r="L14" s="26">
        <v>108312</v>
      </c>
      <c r="M14" s="26">
        <v>159778</v>
      </c>
      <c r="N14" s="26">
        <v>63558</v>
      </c>
      <c r="O14" s="26">
        <v>136753</v>
      </c>
      <c r="P14" s="18">
        <f t="shared" si="0"/>
        <v>744642</v>
      </c>
      <c r="Q14" s="2"/>
      <c r="R14" s="2"/>
      <c r="S14" s="2"/>
    </row>
    <row r="15" spans="1:19" ht="12.5" customHeight="1">
      <c r="A15" s="90"/>
      <c r="B15" s="45" t="s">
        <v>116</v>
      </c>
      <c r="C15" s="47"/>
      <c r="D15" s="47"/>
      <c r="E15" s="47"/>
      <c r="F15" s="47"/>
      <c r="G15" s="47"/>
      <c r="H15" s="47"/>
      <c r="I15" s="47"/>
      <c r="J15" s="8" t="s">
        <v>7</v>
      </c>
      <c r="K15" s="26">
        <v>199341</v>
      </c>
      <c r="L15" s="26">
        <v>75252</v>
      </c>
      <c r="M15" s="26">
        <v>133253</v>
      </c>
      <c r="N15" s="26">
        <v>42964</v>
      </c>
      <c r="O15" s="26">
        <v>113085</v>
      </c>
      <c r="P15" s="18">
        <f t="shared" si="0"/>
        <v>563895</v>
      </c>
      <c r="Q15" s="2"/>
      <c r="R15" s="2"/>
      <c r="S15" s="2"/>
    </row>
    <row r="16" spans="1:19" ht="12.5" customHeight="1">
      <c r="A16" s="90"/>
      <c r="B16" s="45" t="s">
        <v>117</v>
      </c>
      <c r="C16" s="47"/>
      <c r="D16" s="47"/>
      <c r="E16" s="47"/>
      <c r="F16" s="47"/>
      <c r="G16" s="47"/>
      <c r="H16" s="47"/>
      <c r="I16" s="47"/>
      <c r="J16" s="48"/>
      <c r="K16" s="26">
        <v>21942</v>
      </c>
      <c r="L16" s="26">
        <v>4313</v>
      </c>
      <c r="M16" s="26">
        <v>7024</v>
      </c>
      <c r="N16" s="26">
        <v>13453</v>
      </c>
      <c r="O16" s="26">
        <v>12792</v>
      </c>
      <c r="P16" s="18">
        <f t="shared" si="0"/>
        <v>59524</v>
      </c>
      <c r="Q16" s="2"/>
      <c r="R16" s="2"/>
      <c r="S16" s="2"/>
    </row>
    <row r="17" spans="1:19" ht="12.5" customHeight="1">
      <c r="A17" s="90"/>
      <c r="B17" s="45" t="s">
        <v>118</v>
      </c>
      <c r="C17" s="47"/>
      <c r="D17" s="47"/>
      <c r="E17" s="47"/>
      <c r="F17" s="47"/>
      <c r="G17" s="47"/>
      <c r="H17" s="47"/>
      <c r="I17" s="47"/>
      <c r="J17" s="48"/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18">
        <f t="shared" si="0"/>
        <v>0</v>
      </c>
      <c r="Q17" s="2"/>
      <c r="R17" s="2"/>
      <c r="S17" s="2"/>
    </row>
    <row r="18" spans="1:19" ht="12.5" customHeight="1">
      <c r="A18" s="90"/>
      <c r="B18" s="45" t="s">
        <v>108</v>
      </c>
      <c r="C18" s="47"/>
      <c r="D18" s="47"/>
      <c r="E18" s="47"/>
      <c r="F18" s="47"/>
      <c r="G18" s="47"/>
      <c r="H18" s="47"/>
      <c r="I18" s="47"/>
      <c r="J18" s="48"/>
      <c r="K18" s="26">
        <v>177399</v>
      </c>
      <c r="L18" s="26">
        <v>70939</v>
      </c>
      <c r="M18" s="26">
        <v>126229</v>
      </c>
      <c r="N18" s="26">
        <v>29511</v>
      </c>
      <c r="O18" s="26">
        <v>100293</v>
      </c>
      <c r="P18" s="18">
        <f t="shared" si="0"/>
        <v>504371</v>
      </c>
      <c r="Q18" s="2"/>
      <c r="R18" s="2"/>
      <c r="S18" s="2"/>
    </row>
    <row r="19" spans="1:19" ht="12.5" customHeight="1">
      <c r="A19" s="90"/>
      <c r="B19" s="45" t="s">
        <v>119</v>
      </c>
      <c r="C19" s="47"/>
      <c r="D19" s="47"/>
      <c r="E19" s="47"/>
      <c r="F19" s="47"/>
      <c r="G19" s="47"/>
      <c r="H19" s="47"/>
      <c r="I19" s="47"/>
      <c r="J19" s="8" t="s">
        <v>8</v>
      </c>
      <c r="K19" s="26">
        <v>76900</v>
      </c>
      <c r="L19" s="26">
        <v>33060</v>
      </c>
      <c r="M19" s="26">
        <v>26525</v>
      </c>
      <c r="N19" s="26">
        <v>20594</v>
      </c>
      <c r="O19" s="26">
        <v>23668</v>
      </c>
      <c r="P19" s="18">
        <f t="shared" si="0"/>
        <v>180747</v>
      </c>
      <c r="Q19" s="2"/>
      <c r="R19" s="2"/>
      <c r="S19" s="2"/>
    </row>
    <row r="20" spans="1:19" ht="12.5" customHeight="1">
      <c r="A20" s="90"/>
      <c r="B20" s="45" t="s">
        <v>120</v>
      </c>
      <c r="C20" s="47"/>
      <c r="D20" s="47"/>
      <c r="E20" s="47"/>
      <c r="F20" s="47"/>
      <c r="G20" s="47"/>
      <c r="H20" s="47"/>
      <c r="I20" s="47"/>
      <c r="J20" s="48"/>
      <c r="K20" s="26">
        <v>76900</v>
      </c>
      <c r="L20" s="26">
        <v>17696</v>
      </c>
      <c r="M20" s="26">
        <v>26525</v>
      </c>
      <c r="N20" s="26">
        <v>19853</v>
      </c>
      <c r="O20" s="26">
        <v>7918</v>
      </c>
      <c r="P20" s="18">
        <f t="shared" si="0"/>
        <v>148892</v>
      </c>
      <c r="Q20" s="2"/>
      <c r="R20" s="2"/>
      <c r="S20" s="2"/>
    </row>
    <row r="21" spans="1:19" ht="12.5" customHeight="1">
      <c r="A21" s="90"/>
      <c r="B21" s="45" t="s">
        <v>121</v>
      </c>
      <c r="C21" s="47"/>
      <c r="D21" s="47"/>
      <c r="E21" s="47"/>
      <c r="F21" s="47"/>
      <c r="G21" s="47"/>
      <c r="H21" s="47"/>
      <c r="I21" s="47"/>
      <c r="J21" s="48"/>
      <c r="K21" s="26">
        <v>76900</v>
      </c>
      <c r="L21" s="26">
        <v>17696</v>
      </c>
      <c r="M21" s="26">
        <v>26525</v>
      </c>
      <c r="N21" s="26">
        <v>19843</v>
      </c>
      <c r="O21" s="26">
        <v>7918</v>
      </c>
      <c r="P21" s="18">
        <f t="shared" si="0"/>
        <v>148882</v>
      </c>
      <c r="Q21" s="2"/>
      <c r="R21" s="2"/>
      <c r="S21" s="2"/>
    </row>
    <row r="22" spans="1:19" ht="12.5" customHeight="1">
      <c r="A22" s="90"/>
      <c r="B22" s="45" t="s">
        <v>122</v>
      </c>
      <c r="C22" s="47"/>
      <c r="D22" s="47"/>
      <c r="E22" s="47"/>
      <c r="F22" s="47"/>
      <c r="G22" s="47"/>
      <c r="H22" s="47"/>
      <c r="I22" s="47"/>
      <c r="J22" s="48"/>
      <c r="K22" s="26">
        <v>0</v>
      </c>
      <c r="L22" s="26">
        <v>0</v>
      </c>
      <c r="M22" s="26">
        <v>0</v>
      </c>
      <c r="N22" s="26">
        <v>10</v>
      </c>
      <c r="O22" s="26">
        <v>0</v>
      </c>
      <c r="P22" s="18">
        <f t="shared" si="0"/>
        <v>10</v>
      </c>
      <c r="Q22" s="2"/>
      <c r="R22" s="2"/>
      <c r="S22" s="2"/>
    </row>
    <row r="23" spans="1:19" ht="12.5" customHeight="1">
      <c r="A23" s="90"/>
      <c r="B23" s="45" t="s">
        <v>113</v>
      </c>
      <c r="C23" s="47"/>
      <c r="D23" s="47"/>
      <c r="E23" s="47"/>
      <c r="F23" s="47"/>
      <c r="G23" s="47"/>
      <c r="H23" s="47"/>
      <c r="I23" s="47"/>
      <c r="J23" s="48"/>
      <c r="K23" s="26">
        <v>0</v>
      </c>
      <c r="L23" s="26">
        <v>15364</v>
      </c>
      <c r="M23" s="26">
        <v>0</v>
      </c>
      <c r="N23" s="26">
        <v>741</v>
      </c>
      <c r="O23" s="26">
        <v>15750</v>
      </c>
      <c r="P23" s="18">
        <f t="shared" si="0"/>
        <v>31855</v>
      </c>
      <c r="Q23" s="2"/>
      <c r="R23" s="2"/>
      <c r="S23" s="2"/>
    </row>
    <row r="24" spans="1:19" ht="12.5" customHeight="1">
      <c r="A24" s="90"/>
      <c r="B24" s="45" t="s">
        <v>123</v>
      </c>
      <c r="C24" s="47"/>
      <c r="D24" s="47"/>
      <c r="E24" s="47"/>
      <c r="F24" s="47"/>
      <c r="G24" s="47"/>
      <c r="H24" s="47"/>
      <c r="I24" s="47"/>
      <c r="J24" s="8" t="s">
        <v>9</v>
      </c>
      <c r="K24" s="26">
        <v>164696</v>
      </c>
      <c r="L24" s="26">
        <v>20035</v>
      </c>
      <c r="M24" s="26">
        <v>119614</v>
      </c>
      <c r="N24" s="26">
        <v>1</v>
      </c>
      <c r="O24" s="26">
        <v>0</v>
      </c>
      <c r="P24" s="18">
        <f t="shared" si="0"/>
        <v>304346</v>
      </c>
      <c r="Q24" s="2"/>
      <c r="R24" s="2"/>
      <c r="S24" s="2"/>
    </row>
    <row r="25" spans="1:19" ht="12.5" customHeight="1">
      <c r="A25" s="90" t="s">
        <v>100</v>
      </c>
      <c r="B25" s="45" t="s">
        <v>124</v>
      </c>
      <c r="C25" s="47"/>
      <c r="D25" s="47"/>
      <c r="E25" s="47"/>
      <c r="F25" s="47"/>
      <c r="G25" s="47"/>
      <c r="H25" s="47"/>
      <c r="I25" s="47"/>
      <c r="J25" s="8" t="s">
        <v>10</v>
      </c>
      <c r="K25" s="26">
        <v>433045</v>
      </c>
      <c r="L25" s="26">
        <v>101696</v>
      </c>
      <c r="M25" s="26">
        <v>103712</v>
      </c>
      <c r="N25" s="26">
        <v>232107</v>
      </c>
      <c r="O25" s="26">
        <v>230132</v>
      </c>
      <c r="P25" s="18">
        <f t="shared" si="0"/>
        <v>1100692</v>
      </c>
      <c r="Q25" s="2"/>
      <c r="R25" s="2"/>
      <c r="S25" s="2"/>
    </row>
    <row r="26" spans="1:19" ht="12.5" customHeight="1">
      <c r="A26" s="90"/>
      <c r="B26" s="45" t="s">
        <v>125</v>
      </c>
      <c r="C26" s="47"/>
      <c r="D26" s="47"/>
      <c r="E26" s="47"/>
      <c r="F26" s="47"/>
      <c r="G26" s="47"/>
      <c r="H26" s="47"/>
      <c r="I26" s="47"/>
      <c r="J26" s="48"/>
      <c r="K26" s="26">
        <v>233900</v>
      </c>
      <c r="L26" s="26">
        <v>32000</v>
      </c>
      <c r="M26" s="26">
        <v>73200</v>
      </c>
      <c r="N26" s="26">
        <v>113900</v>
      </c>
      <c r="O26" s="26">
        <v>57500</v>
      </c>
      <c r="P26" s="18">
        <f t="shared" si="0"/>
        <v>510500</v>
      </c>
      <c r="Q26" s="2"/>
      <c r="R26" s="2"/>
      <c r="S26" s="2"/>
    </row>
    <row r="27" spans="1:19" ht="12.5" customHeight="1">
      <c r="A27" s="90"/>
      <c r="B27" s="45" t="s">
        <v>126</v>
      </c>
      <c r="C27" s="47"/>
      <c r="D27" s="47"/>
      <c r="E27" s="47"/>
      <c r="F27" s="47"/>
      <c r="G27" s="47"/>
      <c r="H27" s="47"/>
      <c r="I27" s="47"/>
      <c r="J27" s="48"/>
      <c r="K27" s="26">
        <v>140030</v>
      </c>
      <c r="L27" s="26">
        <v>68933</v>
      </c>
      <c r="M27" s="26">
        <v>29608</v>
      </c>
      <c r="N27" s="26">
        <v>50072</v>
      </c>
      <c r="O27" s="26">
        <v>95621</v>
      </c>
      <c r="P27" s="18">
        <f t="shared" si="0"/>
        <v>384264</v>
      </c>
      <c r="Q27" s="2"/>
      <c r="R27" s="2"/>
      <c r="S27" s="2"/>
    </row>
    <row r="28" spans="1:19" ht="12.5" customHeight="1">
      <c r="A28" s="90"/>
      <c r="B28" s="45" t="s">
        <v>127</v>
      </c>
      <c r="C28" s="47"/>
      <c r="D28" s="47"/>
      <c r="E28" s="47"/>
      <c r="F28" s="47"/>
      <c r="G28" s="47"/>
      <c r="H28" s="47"/>
      <c r="I28" s="47"/>
      <c r="J28" s="48"/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18">
        <f t="shared" si="0"/>
        <v>0</v>
      </c>
      <c r="Q28" s="2"/>
      <c r="R28" s="2"/>
      <c r="S28" s="2"/>
    </row>
    <row r="29" spans="1:19" ht="12.5" customHeight="1">
      <c r="A29" s="90"/>
      <c r="B29" s="45" t="s">
        <v>128</v>
      </c>
      <c r="C29" s="47"/>
      <c r="D29" s="47"/>
      <c r="E29" s="47"/>
      <c r="F29" s="47"/>
      <c r="G29" s="47"/>
      <c r="H29" s="47"/>
      <c r="I29" s="47"/>
      <c r="J29" s="48"/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18">
        <f t="shared" si="0"/>
        <v>0</v>
      </c>
      <c r="Q29" s="2"/>
      <c r="R29" s="2"/>
      <c r="S29" s="2"/>
    </row>
    <row r="30" spans="1:19" ht="12.5" customHeight="1">
      <c r="A30" s="90"/>
      <c r="B30" s="45" t="s">
        <v>129</v>
      </c>
      <c r="C30" s="47"/>
      <c r="D30" s="47"/>
      <c r="E30" s="47"/>
      <c r="F30" s="47"/>
      <c r="G30" s="47"/>
      <c r="H30" s="47"/>
      <c r="I30" s="47"/>
      <c r="J30" s="48"/>
      <c r="K30" s="26">
        <v>54100</v>
      </c>
      <c r="L30" s="26">
        <v>0</v>
      </c>
      <c r="M30" s="26">
        <v>0</v>
      </c>
      <c r="N30" s="26">
        <v>67235</v>
      </c>
      <c r="O30" s="26">
        <v>76211</v>
      </c>
      <c r="P30" s="18">
        <f t="shared" si="0"/>
        <v>197546</v>
      </c>
      <c r="Q30" s="2"/>
      <c r="R30" s="2"/>
      <c r="S30" s="2"/>
    </row>
    <row r="31" spans="1:19" ht="12.5" customHeight="1">
      <c r="A31" s="90"/>
      <c r="B31" s="45" t="s">
        <v>130</v>
      </c>
      <c r="C31" s="47"/>
      <c r="D31" s="47"/>
      <c r="E31" s="47"/>
      <c r="F31" s="47"/>
      <c r="G31" s="47"/>
      <c r="H31" s="47"/>
      <c r="I31" s="47"/>
      <c r="J31" s="48"/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18">
        <f t="shared" si="0"/>
        <v>0</v>
      </c>
      <c r="Q31" s="2"/>
      <c r="R31" s="2"/>
      <c r="S31" s="2"/>
    </row>
    <row r="32" spans="1:19" ht="12.5" customHeight="1">
      <c r="A32" s="90"/>
      <c r="B32" s="45" t="s">
        <v>131</v>
      </c>
      <c r="C32" s="47"/>
      <c r="D32" s="47"/>
      <c r="E32" s="47"/>
      <c r="F32" s="47"/>
      <c r="G32" s="47"/>
      <c r="H32" s="47"/>
      <c r="I32" s="47"/>
      <c r="J32" s="48"/>
      <c r="K32" s="26">
        <v>5015</v>
      </c>
      <c r="L32" s="26">
        <v>0</v>
      </c>
      <c r="M32" s="26">
        <v>569</v>
      </c>
      <c r="N32" s="26">
        <v>900</v>
      </c>
      <c r="O32" s="26">
        <v>800</v>
      </c>
      <c r="P32" s="18">
        <f t="shared" si="0"/>
        <v>7284</v>
      </c>
      <c r="Q32" s="2"/>
      <c r="R32" s="2"/>
      <c r="S32" s="2"/>
    </row>
    <row r="33" spans="1:19" ht="12.5" customHeight="1">
      <c r="A33" s="90"/>
      <c r="B33" s="45" t="s">
        <v>133</v>
      </c>
      <c r="C33" s="47"/>
      <c r="D33" s="47"/>
      <c r="E33" s="47"/>
      <c r="F33" s="47"/>
      <c r="G33" s="47"/>
      <c r="H33" s="47"/>
      <c r="I33" s="47"/>
      <c r="J33" s="48"/>
      <c r="K33" s="26">
        <v>0</v>
      </c>
      <c r="L33" s="26">
        <v>763</v>
      </c>
      <c r="M33" s="26">
        <v>335</v>
      </c>
      <c r="N33" s="26">
        <v>0</v>
      </c>
      <c r="O33" s="26">
        <v>0</v>
      </c>
      <c r="P33" s="18">
        <f t="shared" si="0"/>
        <v>1098</v>
      </c>
      <c r="Q33" s="2"/>
      <c r="R33" s="2"/>
      <c r="S33" s="2"/>
    </row>
    <row r="34" spans="1:19" ht="12.5" customHeight="1">
      <c r="A34" s="90"/>
      <c r="B34" s="45" t="s">
        <v>134</v>
      </c>
      <c r="C34" s="47"/>
      <c r="D34" s="47"/>
      <c r="E34" s="47"/>
      <c r="F34" s="47"/>
      <c r="G34" s="47"/>
      <c r="H34" s="47"/>
      <c r="I34" s="47"/>
      <c r="J34" s="8" t="s">
        <v>11</v>
      </c>
      <c r="K34" s="26">
        <v>565114</v>
      </c>
      <c r="L34" s="26">
        <v>141662</v>
      </c>
      <c r="M34" s="26">
        <v>224417</v>
      </c>
      <c r="N34" s="26">
        <v>232508</v>
      </c>
      <c r="O34" s="26">
        <v>215257</v>
      </c>
      <c r="P34" s="18">
        <f t="shared" si="0"/>
        <v>1378958</v>
      </c>
      <c r="Q34" s="2"/>
      <c r="R34" s="2"/>
      <c r="S34" s="2"/>
    </row>
    <row r="35" spans="1:19" ht="12.5" customHeight="1">
      <c r="A35" s="90"/>
      <c r="B35" s="45" t="s">
        <v>135</v>
      </c>
      <c r="C35" s="47"/>
      <c r="D35" s="47"/>
      <c r="E35" s="47"/>
      <c r="F35" s="47"/>
      <c r="G35" s="47"/>
      <c r="H35" s="47"/>
      <c r="I35" s="47"/>
      <c r="J35" s="48"/>
      <c r="K35" s="26">
        <v>108707</v>
      </c>
      <c r="L35" s="26">
        <v>13143</v>
      </c>
      <c r="M35" s="26">
        <v>21251</v>
      </c>
      <c r="N35" s="26">
        <v>131227</v>
      </c>
      <c r="O35" s="26">
        <v>134310</v>
      </c>
      <c r="P35" s="18">
        <f t="shared" si="0"/>
        <v>408638</v>
      </c>
      <c r="Q35" s="2"/>
      <c r="R35" s="2"/>
      <c r="S35" s="2"/>
    </row>
    <row r="36" spans="1:19" ht="12.5" customHeight="1">
      <c r="A36" s="90"/>
      <c r="B36" s="96" t="s">
        <v>12</v>
      </c>
      <c r="C36" s="97" t="s">
        <v>136</v>
      </c>
      <c r="D36" s="98"/>
      <c r="E36" s="98"/>
      <c r="F36" s="98"/>
      <c r="G36" s="98"/>
      <c r="H36" s="98"/>
      <c r="I36" s="98"/>
      <c r="J36" s="99"/>
      <c r="K36" s="26">
        <v>29237</v>
      </c>
      <c r="L36" s="26">
        <v>0</v>
      </c>
      <c r="M36" s="26">
        <v>6864</v>
      </c>
      <c r="N36" s="26">
        <v>4487</v>
      </c>
      <c r="O36" s="26">
        <v>0</v>
      </c>
      <c r="P36" s="18">
        <f t="shared" si="0"/>
        <v>40588</v>
      </c>
      <c r="Q36" s="2"/>
      <c r="R36" s="2"/>
      <c r="S36" s="2"/>
    </row>
    <row r="37" spans="1:19" ht="12.5" customHeight="1">
      <c r="A37" s="90"/>
      <c r="B37" s="96"/>
      <c r="C37" s="100" t="s">
        <v>13</v>
      </c>
      <c r="D37" s="100"/>
      <c r="E37" s="100"/>
      <c r="F37" s="100"/>
      <c r="G37" s="100"/>
      <c r="H37" s="100"/>
      <c r="I37" s="100"/>
      <c r="J37" s="101"/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18">
        <f t="shared" si="0"/>
        <v>0</v>
      </c>
      <c r="Q37" s="2"/>
      <c r="R37" s="2"/>
      <c r="S37" s="2"/>
    </row>
    <row r="38" spans="1:19" ht="12.5" customHeight="1">
      <c r="A38" s="90"/>
      <c r="B38" s="45" t="s">
        <v>137</v>
      </c>
      <c r="C38" s="47"/>
      <c r="D38" s="47"/>
      <c r="E38" s="47"/>
      <c r="F38" s="47"/>
      <c r="G38" s="47"/>
      <c r="H38" s="47"/>
      <c r="I38" s="47"/>
      <c r="J38" s="8" t="s">
        <v>14</v>
      </c>
      <c r="K38" s="26">
        <v>456407</v>
      </c>
      <c r="L38" s="26">
        <v>128519</v>
      </c>
      <c r="M38" s="26">
        <v>203166</v>
      </c>
      <c r="N38" s="26">
        <v>100328</v>
      </c>
      <c r="O38" s="26">
        <v>80947</v>
      </c>
      <c r="P38" s="18">
        <f t="shared" si="0"/>
        <v>969367</v>
      </c>
      <c r="Q38" s="2"/>
      <c r="R38" s="2"/>
      <c r="S38" s="2"/>
    </row>
    <row r="39" spans="1:19" ht="12.5" customHeight="1">
      <c r="A39" s="90"/>
      <c r="B39" s="96" t="s">
        <v>12</v>
      </c>
      <c r="C39" s="98" t="s">
        <v>15</v>
      </c>
      <c r="D39" s="98"/>
      <c r="E39" s="98"/>
      <c r="F39" s="98"/>
      <c r="G39" s="98"/>
      <c r="H39" s="98"/>
      <c r="I39" s="98"/>
      <c r="J39" s="99"/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18">
        <f t="shared" si="0"/>
        <v>0</v>
      </c>
      <c r="Q39" s="2"/>
      <c r="R39" s="2"/>
      <c r="S39" s="2"/>
    </row>
    <row r="40" spans="1:19" ht="12.5" customHeight="1">
      <c r="A40" s="90"/>
      <c r="B40" s="96"/>
      <c r="C40" s="98" t="s">
        <v>16</v>
      </c>
      <c r="D40" s="98"/>
      <c r="E40" s="98"/>
      <c r="F40" s="98"/>
      <c r="G40" s="98"/>
      <c r="H40" s="98"/>
      <c r="I40" s="98"/>
      <c r="J40" s="99"/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18">
        <f t="shared" si="0"/>
        <v>0</v>
      </c>
      <c r="Q40" s="2"/>
      <c r="R40" s="2"/>
      <c r="S40" s="2"/>
    </row>
    <row r="41" spans="1:19" ht="12.5" customHeight="1">
      <c r="A41" s="90"/>
      <c r="B41" s="96"/>
      <c r="C41" s="98" t="s">
        <v>17</v>
      </c>
      <c r="D41" s="98"/>
      <c r="E41" s="98"/>
      <c r="F41" s="98"/>
      <c r="G41" s="98"/>
      <c r="H41" s="98"/>
      <c r="I41" s="98"/>
      <c r="J41" s="99"/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18">
        <f t="shared" si="0"/>
        <v>0</v>
      </c>
      <c r="Q41" s="2"/>
      <c r="R41" s="2"/>
      <c r="S41" s="2"/>
    </row>
    <row r="42" spans="1:19" ht="12.5" customHeight="1">
      <c r="A42" s="90"/>
      <c r="B42" s="45" t="s">
        <v>138</v>
      </c>
      <c r="C42" s="47"/>
      <c r="D42" s="47"/>
      <c r="E42" s="47"/>
      <c r="F42" s="47"/>
      <c r="G42" s="47"/>
      <c r="H42" s="47"/>
      <c r="I42" s="47"/>
      <c r="J42" s="48"/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18">
        <f t="shared" si="0"/>
        <v>0</v>
      </c>
      <c r="Q42" s="2"/>
      <c r="R42" s="2"/>
      <c r="S42" s="2"/>
    </row>
    <row r="43" spans="1:19" ht="12.5" customHeight="1">
      <c r="A43" s="90"/>
      <c r="B43" s="45" t="s">
        <v>139</v>
      </c>
      <c r="C43" s="47"/>
      <c r="D43" s="47"/>
      <c r="E43" s="47"/>
      <c r="F43" s="47"/>
      <c r="G43" s="47"/>
      <c r="H43" s="47"/>
      <c r="I43" s="47"/>
      <c r="J43" s="48"/>
      <c r="K43" s="26">
        <v>0</v>
      </c>
      <c r="L43" s="26">
        <v>0</v>
      </c>
      <c r="M43" s="26">
        <v>0</v>
      </c>
      <c r="N43" s="26">
        <v>953</v>
      </c>
      <c r="O43" s="26">
        <v>0</v>
      </c>
      <c r="P43" s="18">
        <f t="shared" si="0"/>
        <v>953</v>
      </c>
      <c r="Q43" s="2"/>
      <c r="R43" s="2"/>
      <c r="S43" s="2"/>
    </row>
    <row r="44" spans="1:19" ht="12.5" customHeight="1">
      <c r="A44" s="90"/>
      <c r="B44" s="45" t="s">
        <v>132</v>
      </c>
      <c r="C44" s="47"/>
      <c r="D44" s="47"/>
      <c r="E44" s="47"/>
      <c r="F44" s="47"/>
      <c r="G44" s="47"/>
      <c r="H44" s="47"/>
      <c r="I44" s="47"/>
      <c r="J44" s="48"/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18">
        <f t="shared" si="0"/>
        <v>0</v>
      </c>
      <c r="Q44" s="2"/>
      <c r="R44" s="2"/>
      <c r="S44" s="2"/>
    </row>
    <row r="45" spans="1:19" ht="12.5" customHeight="1">
      <c r="A45" s="90"/>
      <c r="B45" s="45" t="s">
        <v>140</v>
      </c>
      <c r="C45" s="47"/>
      <c r="D45" s="47"/>
      <c r="E45" s="47"/>
      <c r="F45" s="47"/>
      <c r="G45" s="47"/>
      <c r="H45" s="47"/>
      <c r="I45" s="47"/>
      <c r="J45" s="8" t="s">
        <v>18</v>
      </c>
      <c r="K45" s="26">
        <v>-132069</v>
      </c>
      <c r="L45" s="26">
        <v>-39966</v>
      </c>
      <c r="M45" s="26">
        <v>-120705</v>
      </c>
      <c r="N45" s="26">
        <v>-401</v>
      </c>
      <c r="O45" s="26">
        <v>14875</v>
      </c>
      <c r="P45" s="18">
        <f t="shared" si="0"/>
        <v>-278266</v>
      </c>
      <c r="Q45" s="2"/>
      <c r="R45" s="2"/>
      <c r="S45" s="2"/>
    </row>
    <row r="46" spans="1:19" ht="12.5" customHeight="1">
      <c r="A46" s="104" t="s">
        <v>141</v>
      </c>
      <c r="B46" s="47"/>
      <c r="C46" s="47"/>
      <c r="D46" s="47"/>
      <c r="E46" s="47"/>
      <c r="F46" s="47"/>
      <c r="G46" s="47"/>
      <c r="H46" s="47"/>
      <c r="I46" s="47"/>
      <c r="J46" s="8" t="s">
        <v>19</v>
      </c>
      <c r="K46" s="26">
        <v>32627</v>
      </c>
      <c r="L46" s="26">
        <v>-19931</v>
      </c>
      <c r="M46" s="26">
        <v>-1091</v>
      </c>
      <c r="N46" s="26">
        <v>-400</v>
      </c>
      <c r="O46" s="26">
        <v>14875</v>
      </c>
      <c r="P46" s="18">
        <f t="shared" si="0"/>
        <v>26080</v>
      </c>
      <c r="Q46" s="2"/>
      <c r="R46" s="2"/>
      <c r="S46" s="2"/>
    </row>
    <row r="47" spans="1:19" ht="12.5" customHeight="1">
      <c r="A47" s="104" t="s">
        <v>101</v>
      </c>
      <c r="B47" s="47"/>
      <c r="C47" s="47"/>
      <c r="D47" s="47"/>
      <c r="E47" s="47"/>
      <c r="F47" s="47"/>
      <c r="G47" s="47"/>
      <c r="H47" s="47"/>
      <c r="I47" s="47"/>
      <c r="J47" s="8" t="s">
        <v>20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18">
        <f t="shared" si="0"/>
        <v>0</v>
      </c>
      <c r="Q47" s="2"/>
      <c r="R47" s="2"/>
      <c r="S47" s="2"/>
    </row>
    <row r="48" spans="1:19" ht="12.5" customHeight="1">
      <c r="A48" s="102" t="s">
        <v>142</v>
      </c>
      <c r="B48" s="94"/>
      <c r="C48" s="94"/>
      <c r="D48" s="94"/>
      <c r="E48" s="94"/>
      <c r="F48" s="94"/>
      <c r="G48" s="94"/>
      <c r="H48" s="94"/>
      <c r="I48" s="94"/>
      <c r="J48" s="8" t="s">
        <v>21</v>
      </c>
      <c r="K48" s="26">
        <v>16342</v>
      </c>
      <c r="L48" s="26">
        <v>19039</v>
      </c>
      <c r="M48" s="26">
        <v>19431</v>
      </c>
      <c r="N48" s="26">
        <v>3369</v>
      </c>
      <c r="O48" s="26">
        <v>12646</v>
      </c>
      <c r="P48" s="18">
        <f t="shared" si="0"/>
        <v>70827</v>
      </c>
      <c r="Q48" s="2"/>
      <c r="R48" s="2"/>
      <c r="S48" s="2"/>
    </row>
    <row r="49" spans="1:19" ht="12.5" customHeight="1">
      <c r="A49" s="102" t="s">
        <v>22</v>
      </c>
      <c r="B49" s="94"/>
      <c r="C49" s="94"/>
      <c r="D49" s="94"/>
      <c r="E49" s="94"/>
      <c r="F49" s="94"/>
      <c r="G49" s="94"/>
      <c r="H49" s="94"/>
      <c r="I49" s="94"/>
      <c r="J49" s="95"/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18">
        <f t="shared" si="0"/>
        <v>0</v>
      </c>
      <c r="Q49" s="2"/>
      <c r="R49" s="2"/>
      <c r="S49" s="2"/>
    </row>
    <row r="50" spans="1:19" ht="12.5" customHeight="1">
      <c r="A50" s="104" t="s">
        <v>143</v>
      </c>
      <c r="B50" s="47"/>
      <c r="C50" s="47"/>
      <c r="D50" s="47"/>
      <c r="E50" s="47"/>
      <c r="F50" s="47"/>
      <c r="G50" s="47"/>
      <c r="H50" s="47"/>
      <c r="I50" s="47"/>
      <c r="J50" s="8" t="s">
        <v>23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18">
        <f t="shared" si="0"/>
        <v>0</v>
      </c>
      <c r="Q50" s="2"/>
      <c r="R50" s="2"/>
      <c r="S50" s="2"/>
    </row>
    <row r="51" spans="1:19" ht="12.5" customHeight="1">
      <c r="A51" s="104" t="s">
        <v>144</v>
      </c>
      <c r="B51" s="47"/>
      <c r="C51" s="47"/>
      <c r="D51" s="47"/>
      <c r="E51" s="47"/>
      <c r="F51" s="47"/>
      <c r="G51" s="47"/>
      <c r="H51" s="47"/>
      <c r="I51" s="47"/>
      <c r="J51" s="8" t="s">
        <v>24</v>
      </c>
      <c r="K51" s="26">
        <v>48969</v>
      </c>
      <c r="L51" s="26">
        <v>8208</v>
      </c>
      <c r="M51" s="26">
        <v>18340</v>
      </c>
      <c r="N51" s="26">
        <v>2969</v>
      </c>
      <c r="O51" s="26">
        <v>39521</v>
      </c>
      <c r="P51" s="18">
        <f t="shared" si="0"/>
        <v>118007</v>
      </c>
      <c r="Q51" s="2"/>
      <c r="R51" s="2"/>
      <c r="S51" s="2"/>
    </row>
    <row r="52" spans="1:19" ht="12.5" customHeight="1">
      <c r="A52" s="104" t="s">
        <v>145</v>
      </c>
      <c r="B52" s="47"/>
      <c r="C52" s="47"/>
      <c r="D52" s="47"/>
      <c r="E52" s="47"/>
      <c r="F52" s="47"/>
      <c r="G52" s="47"/>
      <c r="H52" s="47"/>
      <c r="I52" s="47"/>
      <c r="J52" s="48"/>
      <c r="K52" s="26">
        <v>0</v>
      </c>
      <c r="L52" s="26">
        <v>0</v>
      </c>
      <c r="M52" s="26">
        <v>8800</v>
      </c>
      <c r="N52" s="26">
        <v>0</v>
      </c>
      <c r="O52" s="26">
        <v>0</v>
      </c>
      <c r="P52" s="18">
        <f t="shared" si="0"/>
        <v>8800</v>
      </c>
      <c r="Q52" s="2"/>
      <c r="R52" s="2"/>
      <c r="S52" s="2"/>
    </row>
    <row r="53" spans="1:19" ht="12.5" customHeight="1">
      <c r="A53" s="116" t="s">
        <v>3</v>
      </c>
      <c r="B53" s="103" t="s">
        <v>146</v>
      </c>
      <c r="C53" s="47"/>
      <c r="D53" s="47"/>
      <c r="E53" s="47"/>
      <c r="F53" s="47"/>
      <c r="G53" s="47"/>
      <c r="H53" s="47"/>
      <c r="I53" s="47"/>
      <c r="J53" s="48"/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18">
        <f t="shared" si="0"/>
        <v>0</v>
      </c>
      <c r="Q53" s="2"/>
      <c r="R53" s="2"/>
      <c r="S53" s="2"/>
    </row>
    <row r="54" spans="1:19" ht="12.5" customHeight="1">
      <c r="A54" s="116"/>
      <c r="B54" s="103" t="s">
        <v>25</v>
      </c>
      <c r="C54" s="47"/>
      <c r="D54" s="47"/>
      <c r="E54" s="47"/>
      <c r="F54" s="47"/>
      <c r="G54" s="47"/>
      <c r="H54" s="47"/>
      <c r="I54" s="47"/>
      <c r="J54" s="48"/>
      <c r="K54" s="26">
        <v>0</v>
      </c>
      <c r="L54" s="26">
        <v>0</v>
      </c>
      <c r="M54" s="26">
        <v>8800</v>
      </c>
      <c r="N54" s="26">
        <v>0</v>
      </c>
      <c r="O54" s="26">
        <v>0</v>
      </c>
      <c r="P54" s="18">
        <f t="shared" si="0"/>
        <v>8800</v>
      </c>
      <c r="Q54" s="2"/>
      <c r="R54" s="2"/>
      <c r="S54" s="2"/>
    </row>
    <row r="55" spans="1:19" ht="12.5" customHeight="1">
      <c r="A55" s="116"/>
      <c r="B55" s="103" t="s">
        <v>147</v>
      </c>
      <c r="C55" s="47"/>
      <c r="D55" s="47"/>
      <c r="E55" s="47"/>
      <c r="F55" s="47"/>
      <c r="G55" s="47"/>
      <c r="H55" s="47"/>
      <c r="I55" s="47"/>
      <c r="J55" s="48"/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18">
        <f t="shared" si="0"/>
        <v>0</v>
      </c>
      <c r="Q55" s="2"/>
      <c r="R55" s="2"/>
      <c r="S55" s="2"/>
    </row>
    <row r="56" spans="1:19" ht="12.5" customHeight="1">
      <c r="A56" s="104" t="s">
        <v>148</v>
      </c>
      <c r="B56" s="47"/>
      <c r="C56" s="47"/>
      <c r="D56" s="47"/>
      <c r="E56" s="47"/>
      <c r="F56" s="47"/>
      <c r="G56" s="47"/>
      <c r="H56" s="47"/>
      <c r="I56" s="47"/>
      <c r="J56" s="8" t="s">
        <v>26</v>
      </c>
      <c r="K56" s="26">
        <v>0</v>
      </c>
      <c r="L56" s="26">
        <v>0</v>
      </c>
      <c r="M56" s="26">
        <v>0</v>
      </c>
      <c r="N56" s="26">
        <v>30</v>
      </c>
      <c r="O56" s="26">
        <v>34496</v>
      </c>
      <c r="P56" s="18">
        <f t="shared" si="0"/>
        <v>34526</v>
      </c>
      <c r="Q56" s="2"/>
      <c r="R56" s="2"/>
      <c r="S56" s="2"/>
    </row>
    <row r="57" spans="1:19" ht="12.5" customHeight="1">
      <c r="A57" s="108" t="s">
        <v>149</v>
      </c>
      <c r="B57" s="109"/>
      <c r="C57" s="109"/>
      <c r="D57" s="109"/>
      <c r="E57" s="109"/>
      <c r="F57" s="109"/>
      <c r="G57" s="103" t="s">
        <v>27</v>
      </c>
      <c r="H57" s="47"/>
      <c r="I57" s="47"/>
      <c r="J57" s="48"/>
      <c r="K57" s="26">
        <v>48969</v>
      </c>
      <c r="L57" s="26">
        <v>8208</v>
      </c>
      <c r="M57" s="26">
        <v>18340</v>
      </c>
      <c r="N57" s="26">
        <v>2939</v>
      </c>
      <c r="O57" s="26">
        <v>5025</v>
      </c>
      <c r="P57" s="18">
        <f t="shared" si="0"/>
        <v>83481</v>
      </c>
      <c r="Q57" s="2"/>
      <c r="R57" s="2"/>
      <c r="S57" s="2"/>
    </row>
    <row r="58" spans="1:19" ht="12.5" customHeight="1">
      <c r="A58" s="108"/>
      <c r="B58" s="109"/>
      <c r="C58" s="109"/>
      <c r="D58" s="109"/>
      <c r="E58" s="109"/>
      <c r="F58" s="109"/>
      <c r="G58" s="103" t="s">
        <v>150</v>
      </c>
      <c r="H58" s="47"/>
      <c r="I58" s="47"/>
      <c r="J58" s="48"/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8">
        <f t="shared" si="0"/>
        <v>0</v>
      </c>
      <c r="Q58" s="2"/>
      <c r="R58" s="2"/>
      <c r="S58" s="2"/>
    </row>
    <row r="59" spans="1:19" s="4" customFormat="1" ht="12.5" customHeight="1">
      <c r="A59" s="110" t="s">
        <v>151</v>
      </c>
      <c r="B59" s="111"/>
      <c r="C59" s="112"/>
      <c r="D59" s="93" t="s">
        <v>152</v>
      </c>
      <c r="E59" s="94"/>
      <c r="F59" s="94"/>
      <c r="G59" s="94"/>
      <c r="H59" s="94"/>
      <c r="I59" s="94"/>
      <c r="J59" s="95"/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8">
        <f t="shared" si="0"/>
        <v>0</v>
      </c>
      <c r="Q59" s="5"/>
      <c r="R59" s="5"/>
      <c r="S59" s="5"/>
    </row>
    <row r="60" spans="1:19" s="4" customFormat="1" ht="12.5" customHeight="1">
      <c r="A60" s="113"/>
      <c r="B60" s="114"/>
      <c r="C60" s="115"/>
      <c r="D60" s="93" t="s">
        <v>153</v>
      </c>
      <c r="E60" s="94"/>
      <c r="F60" s="94"/>
      <c r="G60" s="94"/>
      <c r="H60" s="94"/>
      <c r="I60" s="94"/>
      <c r="J60" s="95"/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8">
        <f t="shared" si="0"/>
        <v>0</v>
      </c>
      <c r="Q60" s="5"/>
      <c r="R60" s="5"/>
      <c r="S60" s="5"/>
    </row>
    <row r="61" spans="1:19" s="4" customFormat="1" ht="12.5" customHeight="1">
      <c r="A61" s="104" t="s">
        <v>154</v>
      </c>
      <c r="B61" s="47"/>
      <c r="C61" s="47"/>
      <c r="D61" s="47"/>
      <c r="E61" s="47"/>
      <c r="F61" s="47"/>
      <c r="G61" s="47"/>
      <c r="H61" s="47"/>
      <c r="I61" s="47"/>
      <c r="J61" s="48"/>
      <c r="K61" s="26">
        <v>25573</v>
      </c>
      <c r="L61" s="26">
        <v>2551</v>
      </c>
      <c r="M61" s="26">
        <v>7381</v>
      </c>
      <c r="N61" s="26">
        <v>9919</v>
      </c>
      <c r="O61" s="26">
        <v>7531</v>
      </c>
      <c r="P61" s="18">
        <f t="shared" si="0"/>
        <v>52955</v>
      </c>
      <c r="Q61" s="5"/>
      <c r="R61" s="5"/>
      <c r="S61" s="5"/>
    </row>
    <row r="62" spans="1:19" ht="12.5" customHeight="1">
      <c r="A62" s="102" t="s">
        <v>28</v>
      </c>
      <c r="B62" s="94"/>
      <c r="C62" s="94"/>
      <c r="D62" s="94"/>
      <c r="E62" s="94"/>
      <c r="F62" s="94"/>
      <c r="G62" s="94"/>
      <c r="H62" s="94"/>
      <c r="I62" s="94"/>
      <c r="J62" s="8" t="s">
        <v>29</v>
      </c>
      <c r="K62" s="26">
        <v>0</v>
      </c>
      <c r="L62" s="26">
        <v>9100</v>
      </c>
      <c r="M62" s="26">
        <v>0</v>
      </c>
      <c r="N62" s="26">
        <v>0</v>
      </c>
      <c r="O62" s="26">
        <v>12000</v>
      </c>
      <c r="P62" s="18">
        <f t="shared" si="0"/>
        <v>21100</v>
      </c>
      <c r="Q62" s="2"/>
      <c r="R62" s="2"/>
      <c r="S62" s="2"/>
    </row>
    <row r="63" spans="1:19" ht="12.5" customHeight="1">
      <c r="A63" s="102" t="s">
        <v>30</v>
      </c>
      <c r="B63" s="94"/>
      <c r="C63" s="94"/>
      <c r="D63" s="94"/>
      <c r="E63" s="94"/>
      <c r="F63" s="94"/>
      <c r="G63" s="94"/>
      <c r="H63" s="94"/>
      <c r="I63" s="94"/>
      <c r="J63" s="8" t="s">
        <v>155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18">
        <f t="shared" si="0"/>
        <v>0</v>
      </c>
      <c r="Q63" s="2"/>
      <c r="R63" s="2"/>
      <c r="S63" s="2"/>
    </row>
    <row r="64" spans="1:19" s="4" customFormat="1" ht="12.5" customHeight="1">
      <c r="A64" s="105" t="s">
        <v>156</v>
      </c>
      <c r="B64" s="106"/>
      <c r="C64" s="106"/>
      <c r="D64" s="106"/>
      <c r="E64" s="106"/>
      <c r="F64" s="106"/>
      <c r="G64" s="106"/>
      <c r="H64" s="106"/>
      <c r="I64" s="106"/>
      <c r="J64" s="107"/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16">
        <f t="shared" si="0"/>
        <v>0</v>
      </c>
      <c r="Q64" s="5"/>
      <c r="R64" s="5"/>
      <c r="S64" s="5"/>
    </row>
    <row r="65" spans="1:5" ht="12.5" customHeight="1">
      <c r="A65" s="3"/>
      <c r="E65" s="3"/>
    </row>
  </sheetData>
  <mergeCells count="71">
    <mergeCell ref="P1:P2"/>
    <mergeCell ref="A64:J64"/>
    <mergeCell ref="A61:J61"/>
    <mergeCell ref="A62:I62"/>
    <mergeCell ref="A63:I63"/>
    <mergeCell ref="A56:I56"/>
    <mergeCell ref="A57:F58"/>
    <mergeCell ref="G57:J57"/>
    <mergeCell ref="G58:J58"/>
    <mergeCell ref="A59:C60"/>
    <mergeCell ref="D59:J59"/>
    <mergeCell ref="D60:J60"/>
    <mergeCell ref="A50:I50"/>
    <mergeCell ref="A51:I51"/>
    <mergeCell ref="A52:J52"/>
    <mergeCell ref="A53:A55"/>
    <mergeCell ref="B53:J53"/>
    <mergeCell ref="B54:J54"/>
    <mergeCell ref="B55:J55"/>
    <mergeCell ref="B43:J43"/>
    <mergeCell ref="B44:J44"/>
    <mergeCell ref="B45:I45"/>
    <mergeCell ref="A46:I46"/>
    <mergeCell ref="A47:I47"/>
    <mergeCell ref="A25:A45"/>
    <mergeCell ref="B38:I38"/>
    <mergeCell ref="B39:B41"/>
    <mergeCell ref="C39:J39"/>
    <mergeCell ref="C40:J40"/>
    <mergeCell ref="C41:J41"/>
    <mergeCell ref="B42:J42"/>
    <mergeCell ref="A48:I48"/>
    <mergeCell ref="A49:J49"/>
    <mergeCell ref="B31:J31"/>
    <mergeCell ref="B32:J32"/>
    <mergeCell ref="B33:J33"/>
    <mergeCell ref="B34:I34"/>
    <mergeCell ref="B35:J35"/>
    <mergeCell ref="B23:J23"/>
    <mergeCell ref="B24:I24"/>
    <mergeCell ref="B25:I25"/>
    <mergeCell ref="B26:J26"/>
    <mergeCell ref="B27:J27"/>
    <mergeCell ref="B28:J28"/>
    <mergeCell ref="B29:J29"/>
    <mergeCell ref="B30:J30"/>
    <mergeCell ref="B36:B37"/>
    <mergeCell ref="C36:J36"/>
    <mergeCell ref="C37:J37"/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B18:J18"/>
    <mergeCell ref="B19:I19"/>
    <mergeCell ref="B20:J20"/>
    <mergeCell ref="B21:J21"/>
    <mergeCell ref="B22:J22"/>
    <mergeCell ref="B16:J16"/>
    <mergeCell ref="B11:J11"/>
    <mergeCell ref="B12:J12"/>
    <mergeCell ref="B13:J13"/>
    <mergeCell ref="B14:I14"/>
    <mergeCell ref="B15:I15"/>
  </mergeCells>
  <phoneticPr fontId="3"/>
  <pageMargins left="0.74803149606299213" right="0.74803149606299213" top="0.78740157480314965" bottom="0.70866141732283472" header="0.31496062992125984" footer="0.51181102362204722"/>
  <pageSetup paperSize="9" scale="96" fitToWidth="0" orientation="portrait" useFirstPageNumber="1" r:id="rId1"/>
  <headerFooter alignWithMargins="0">
    <oddHeader>&amp;L&amp;"ＭＳ ゴシック,標準"&amp;10 ３　令和４年度地方公営企業決算状況調査（法非適用企業）
　（３）下水道事業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2024-03-06T23:44:23Z</dcterms:modified>
</cp:coreProperties>
</file>