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0103\05_財政G\☆02_調査\000_データ類\03_税財政データ集\R5年度\02_財政グループ分\03_エクセル\02_RPA後（合計欄に算定式入力）\"/>
    </mc:Choice>
  </mc:AlternateContent>
  <bookViews>
    <workbookView xWindow="0" yWindow="0" windowWidth="20400" windowHeight="7248"/>
  </bookViews>
  <sheets>
    <sheet name="11" sheetId="1" r:id="rId1"/>
  </sheets>
  <externalReferences>
    <externalReference r:id="rId2"/>
  </externalReferences>
  <definedNames>
    <definedName name="_A0002">[1]ﾃﾞｰﾀ!$C$20:$C$65</definedName>
    <definedName name="_C0074">[1]ﾃﾞｰﾀ!$AM$20:$AM$65</definedName>
    <definedName name="_C0075">[1]ﾃﾞｰﾀ!$AN$20:$AN$65</definedName>
    <definedName name="_C0076">[1]ﾃﾞｰﾀ!$AO$20:$AO$65</definedName>
    <definedName name="_C0077">[1]ﾃﾞｰﾀ!$AP$20:$AP$65</definedName>
    <definedName name="_C0079">[1]ﾃﾞｰﾀ!$AQ$20:$AQ$65</definedName>
    <definedName name="_C0080">[1]ﾃﾞｰﾀ!$AR$20:$AR$65</definedName>
    <definedName name="_C0081">[1]ﾃﾞｰﾀ!$AS$20:$AS$65</definedName>
    <definedName name="_C0082">[1]ﾃﾞｰﾀ!$AT$20:$AT$65</definedName>
    <definedName name="_C0083">[1]ﾃﾞｰﾀ!$AU$20:$AU$65</definedName>
    <definedName name="_C0084">[1]ﾃﾞｰﾀ!$AV$20:$AV$65</definedName>
    <definedName name="_C0085">[1]ﾃﾞｰﾀ!$AW$20:$AW$65</definedName>
    <definedName name="_C0086">[1]ﾃﾞｰﾀ!$AX$20:$AX$65</definedName>
    <definedName name="_C0087">[1]ﾃﾞｰﾀ!$AY$20:$AY$65</definedName>
    <definedName name="_C0088">[1]ﾃﾞｰﾀ!$AZ$20:$AZ$65</definedName>
    <definedName name="_C0089">[1]ﾃﾞｰﾀ!$BA$20:$BA$65</definedName>
    <definedName name="_C0090">[1]ﾃﾞｰﾀ!$BB$20:$BB$65</definedName>
    <definedName name="_C0091">[1]ﾃﾞｰﾀ!$BC$20:$BC$65</definedName>
    <definedName name="_C0092">[1]ﾃﾞｰﾀ!$BD$20:$BD$65</definedName>
    <definedName name="_C0093">[1]ﾃﾞｰﾀ!$BE$20:$BE$65</definedName>
    <definedName name="_C0094">[1]ﾃﾞｰﾀ!$BF$20:$BF$65</definedName>
    <definedName name="_C0095">[1]ﾃﾞｰﾀ!$BG$20:$BG$65</definedName>
    <definedName name="_C0096">[1]ﾃﾞｰﾀ!$BH$20:$BH$65</definedName>
    <definedName name="_C0100">[1]ﾃﾞｰﾀ!$BI$20:$BI$65</definedName>
    <definedName name="_C0102">[1]ﾃﾞｰﾀ!$BJ$20:$BJ$65</definedName>
    <definedName name="_C0103">[1]ﾃﾞｰﾀ!$BK$20:$BK$65</definedName>
    <definedName name="_C0104">[1]ﾃﾞｰﾀ!$BL$20:$BL$65</definedName>
    <definedName name="_C0105">[1]ﾃﾞｰﾀ!$BM$20:$BM$65</definedName>
    <definedName name="_C0106">[1]ﾃﾞｰﾀ!$BN$20:$BN$65</definedName>
    <definedName name="_C0108">[1]ﾃﾞｰﾀ!$BO$20:$BO$65</definedName>
    <definedName name="_C1138">[1]ﾃﾞｰﾀ!$BP$20:$BP$65</definedName>
    <definedName name="_C1254">[1]ﾃﾞｰﾀ!$BQ$20:$BQ$65</definedName>
    <definedName name="_C1266">[1]ﾃﾞｰﾀ!$BR$20:$BR$65</definedName>
    <definedName name="_xlnm.Print_Area" localSheetId="0">'11'!$A$1:$R$40</definedName>
    <definedName name="_xlnm.Print_Titles" localSheetId="0">'11'!$A:$A</definedName>
  </definedNames>
  <calcPr calcId="162913"/>
</workbook>
</file>

<file path=xl/calcChain.xml><?xml version="1.0" encoding="utf-8"?>
<calcChain xmlns="http://schemas.openxmlformats.org/spreadsheetml/2006/main">
  <c r="R39" i="1" l="1"/>
  <c r="Q39" i="1"/>
  <c r="P39" i="1"/>
  <c r="O39" i="1"/>
  <c r="N39" i="1"/>
  <c r="M39" i="1"/>
  <c r="L39" i="1"/>
  <c r="K39" i="1"/>
  <c r="J39" i="1"/>
  <c r="I39" i="1"/>
  <c r="H39" i="1"/>
  <c r="G39" i="1"/>
  <c r="F39" i="1"/>
</calcChain>
</file>

<file path=xl/sharedStrings.xml><?xml version="1.0" encoding="utf-8"?>
<sst xmlns="http://schemas.openxmlformats.org/spreadsheetml/2006/main" count="82" uniqueCount="79">
  <si>
    <t>人口</t>
    <rPh sb="0" eb="2">
      <t>ジンコウ</t>
    </rPh>
    <phoneticPr fontId="1"/>
  </si>
  <si>
    <t>面積</t>
    <rPh sb="0" eb="2">
      <t>メンセキ</t>
    </rPh>
    <phoneticPr fontId="1"/>
  </si>
  <si>
    <t>翌年度に</t>
    <rPh sb="0" eb="3">
      <t>ヨクネンド</t>
    </rPh>
    <phoneticPr fontId="1"/>
  </si>
  <si>
    <t>積立金</t>
    <rPh sb="0" eb="2">
      <t>ツミタテ</t>
    </rPh>
    <rPh sb="2" eb="3">
      <t>キン</t>
    </rPh>
    <phoneticPr fontId="1"/>
  </si>
  <si>
    <t>実質単年度</t>
    <rPh sb="0" eb="2">
      <t>ジッシツ</t>
    </rPh>
    <phoneticPr fontId="2"/>
  </si>
  <si>
    <t>標準税</t>
    <rPh sb="0" eb="2">
      <t>ヒョウジュン</t>
    </rPh>
    <rPh sb="2" eb="3">
      <t>ゼイ</t>
    </rPh>
    <phoneticPr fontId="3"/>
  </si>
  <si>
    <t>標準財政</t>
    <rPh sb="0" eb="2">
      <t>ヒョウジュン</t>
    </rPh>
    <rPh sb="2" eb="4">
      <t>ザイセイ</t>
    </rPh>
    <phoneticPr fontId="1"/>
  </si>
  <si>
    <t>臨時財政</t>
    <rPh sb="0" eb="2">
      <t>リンジ</t>
    </rPh>
    <rPh sb="2" eb="4">
      <t>ザイセイ</t>
    </rPh>
    <phoneticPr fontId="3"/>
  </si>
  <si>
    <t>歳入総額</t>
    <rPh sb="0" eb="2">
      <t>サイニュウ</t>
    </rPh>
    <rPh sb="2" eb="4">
      <t>ソウガク</t>
    </rPh>
    <phoneticPr fontId="1"/>
  </si>
  <si>
    <t>歳出総額</t>
    <rPh sb="0" eb="2">
      <t>サイシュツ</t>
    </rPh>
    <rPh sb="2" eb="4">
      <t>ソウガク</t>
    </rPh>
    <phoneticPr fontId="1"/>
  </si>
  <si>
    <t>差引</t>
    <rPh sb="0" eb="2">
      <t>サシヒ</t>
    </rPh>
    <phoneticPr fontId="1"/>
  </si>
  <si>
    <t>繰り越す</t>
    <rPh sb="0" eb="1">
      <t>ク</t>
    </rPh>
    <rPh sb="2" eb="3">
      <t>コ</t>
    </rPh>
    <phoneticPr fontId="1"/>
  </si>
  <si>
    <t>実質収支</t>
    <rPh sb="0" eb="2">
      <t>ジッシツ</t>
    </rPh>
    <rPh sb="2" eb="4">
      <t>シュウシ</t>
    </rPh>
    <phoneticPr fontId="1"/>
  </si>
  <si>
    <t>単年度収支</t>
    <rPh sb="0" eb="3">
      <t>タンネンド</t>
    </rPh>
    <rPh sb="3" eb="5">
      <t>シュウシ</t>
    </rPh>
    <phoneticPr fontId="1"/>
  </si>
  <si>
    <t>取崩し額</t>
    <rPh sb="0" eb="1">
      <t>ト</t>
    </rPh>
    <rPh sb="1" eb="2">
      <t>クズ</t>
    </rPh>
    <rPh sb="3" eb="4">
      <t>ガク</t>
    </rPh>
    <phoneticPr fontId="1"/>
  </si>
  <si>
    <t>収支</t>
    <rPh sb="0" eb="2">
      <t>シュウシ</t>
    </rPh>
    <phoneticPr fontId="1"/>
  </si>
  <si>
    <t>収入額等</t>
  </si>
  <si>
    <t>べき財源</t>
    <rPh sb="2" eb="4">
      <t>ザイゲン</t>
    </rPh>
    <phoneticPr fontId="1"/>
  </si>
  <si>
    <t>歳入歳出</t>
    <phoneticPr fontId="1"/>
  </si>
  <si>
    <t>繰上償還金</t>
    <phoneticPr fontId="1"/>
  </si>
  <si>
    <t>規模</t>
    <phoneticPr fontId="1"/>
  </si>
  <si>
    <t>対策債</t>
    <phoneticPr fontId="1"/>
  </si>
  <si>
    <t>Ａ－Ｂ</t>
    <phoneticPr fontId="1"/>
  </si>
  <si>
    <t>Ｃ－Ｄ</t>
    <phoneticPr fontId="1"/>
  </si>
  <si>
    <t>発行可能額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</si>
  <si>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</si>
  <si>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</si>
  <si>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</si>
  <si>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</si>
  <si>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</si>
  <si>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</si>
  <si>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</si>
  <si>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</si>
  <si>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Ｅ＋Ｆ＋</t>
    <phoneticPr fontId="1"/>
  </si>
  <si>
    <t>Ｇ－Ｈ</t>
    <phoneticPr fontId="1"/>
  </si>
  <si>
    <t>（H22.10.1）</t>
  </si>
  <si>
    <t>（H27.10.1）</t>
  </si>
  <si>
    <t>（R2.10.1）</t>
    <phoneticPr fontId="1"/>
  </si>
  <si>
    <t>横浜市</t>
    <phoneticPr fontId="1"/>
  </si>
  <si>
    <t>川崎市</t>
    <phoneticPr fontId="1"/>
  </si>
  <si>
    <t>相模原市</t>
    <phoneticPr fontId="1"/>
  </si>
  <si>
    <t>*　720,779</t>
    <phoneticPr fontId="1"/>
  </si>
  <si>
    <t>横須賀市</t>
    <phoneticPr fontId="1"/>
  </si>
  <si>
    <t>平塚市</t>
    <phoneticPr fontId="1"/>
  </si>
  <si>
    <t>鎌倉市</t>
    <phoneticPr fontId="1"/>
  </si>
  <si>
    <t>藤沢市</t>
    <phoneticPr fontId="1"/>
  </si>
  <si>
    <t>小田原市</t>
    <phoneticPr fontId="1"/>
  </si>
  <si>
    <t>茅ヶ崎市</t>
    <phoneticPr fontId="1"/>
  </si>
  <si>
    <t>逗子市</t>
    <phoneticPr fontId="1"/>
  </si>
  <si>
    <t>三浦市</t>
    <phoneticPr fontId="1"/>
  </si>
  <si>
    <t>秦野市</t>
    <phoneticPr fontId="1"/>
  </si>
  <si>
    <t>厚木市</t>
    <phoneticPr fontId="1"/>
  </si>
  <si>
    <t>大和市</t>
    <phoneticPr fontId="1"/>
  </si>
  <si>
    <t>伊勢原市</t>
    <phoneticPr fontId="1"/>
  </si>
  <si>
    <t>海老名市</t>
    <phoneticPr fontId="1"/>
  </si>
  <si>
    <t>座間市</t>
    <phoneticPr fontId="1"/>
  </si>
  <si>
    <t>南足柄市</t>
    <phoneticPr fontId="1"/>
  </si>
  <si>
    <t>綾瀬市</t>
    <phoneticPr fontId="1"/>
  </si>
  <si>
    <t>葉山町</t>
    <phoneticPr fontId="1"/>
  </si>
  <si>
    <t>寒川町</t>
    <phoneticPr fontId="1"/>
  </si>
  <si>
    <t>大磯町</t>
    <phoneticPr fontId="1"/>
  </si>
  <si>
    <t>二宮町</t>
    <phoneticPr fontId="1"/>
  </si>
  <si>
    <t>中井町</t>
    <phoneticPr fontId="1"/>
  </si>
  <si>
    <t>大井町</t>
    <phoneticPr fontId="1"/>
  </si>
  <si>
    <t>松田町</t>
    <phoneticPr fontId="1"/>
  </si>
  <si>
    <t>山北町</t>
    <phoneticPr fontId="1"/>
  </si>
  <si>
    <t>開成町</t>
    <phoneticPr fontId="1"/>
  </si>
  <si>
    <t>箱根町</t>
    <phoneticPr fontId="1"/>
  </si>
  <si>
    <t>真鶴町</t>
    <phoneticPr fontId="1"/>
  </si>
  <si>
    <t>湯河原町</t>
    <phoneticPr fontId="1"/>
  </si>
  <si>
    <t>愛川町</t>
    <phoneticPr fontId="1"/>
  </si>
  <si>
    <t>清川村</t>
    <phoneticPr fontId="1"/>
  </si>
  <si>
    <t>市町村計</t>
    <phoneticPr fontId="1"/>
  </si>
  <si>
    <t>*　市区町村の境域に基づいて組み替えた平成27年の人口（令和２年10月１日時点）</t>
    <phoneticPr fontId="1"/>
  </si>
  <si>
    <t>（R5.7.1）</t>
    <phoneticPr fontId="1"/>
  </si>
  <si>
    <t>*67.82</t>
    <phoneticPr fontId="1"/>
  </si>
  <si>
    <t>*35.70</t>
    <phoneticPr fontId="1"/>
  </si>
  <si>
    <t>*17.18</t>
    <phoneticPr fontId="1"/>
  </si>
  <si>
    <t>*　平塚市、茅ヶ崎市及び大磯町は、境界の一部が未定
　のため、参考値を示した。（出典：国土地理院令和
  ５年全国都道府県市区町村別面積調（令和５年７月１日時点））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</si>
</sst>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.00;&quot;▲ &quot;#,##0.00"/>
  </numFmts>
  <fonts count="9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7.5"/>
      <color indexed="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 shrinkToFit="1"/>
    </xf>
    <xf numFmtId="176" fontId="4" fillId="0" borderId="0" xfId="0" applyNumberFormat="1" applyFont="1" applyAlignment="1">
      <alignment vertical="center" shrinkToFit="1"/>
    </xf>
    <xf numFmtId="176" fontId="4" fillId="0" borderId="0" xfId="0" applyNumberFormat="1" applyFont="1" applyBorder="1" applyAlignment="1">
      <alignment vertical="center" shrinkToFit="1"/>
    </xf>
    <xf numFmtId="0" fontId="5" fillId="0" borderId="1" xfId="0" applyNumberFormat="1" applyFont="1" applyBorder="1" applyAlignment="1">
      <alignment horizontal="center" vertical="center" shrinkToFit="1"/>
    </xf>
    <xf numFmtId="0" fontId="5" fillId="0" borderId="2" xfId="0" applyNumberFormat="1" applyFont="1" applyBorder="1" applyAlignment="1">
      <alignment horizontal="center" vertical="center" shrinkToFit="1"/>
    </xf>
    <xf numFmtId="0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57" fontId="5" fillId="0" borderId="2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vertical="center" shrinkToFit="1"/>
    </xf>
    <xf numFmtId="176" fontId="5" fillId="0" borderId="5" xfId="0" applyNumberFormat="1" applyFont="1" applyBorder="1" applyAlignment="1">
      <alignment vertical="center" shrinkToFit="1"/>
    </xf>
    <xf numFmtId="176" fontId="5" fillId="0" borderId="6" xfId="0" applyNumberFormat="1" applyFont="1" applyBorder="1" applyAlignment="1">
      <alignment vertical="center" shrinkToFit="1"/>
    </xf>
    <xf numFmtId="176" fontId="5" fillId="2" borderId="7" xfId="0" applyNumberFormat="1" applyFont="1" applyFill="1" applyBorder="1" applyAlignment="1">
      <alignment vertical="center" shrinkToFit="1"/>
    </xf>
    <xf numFmtId="176" fontId="5" fillId="0" borderId="0" xfId="0" applyNumberFormat="1" applyFont="1" applyAlignment="1">
      <alignment vertical="center" shrinkToFit="1"/>
    </xf>
    <xf numFmtId="177" fontId="5" fillId="0" borderId="4" xfId="0" applyNumberFormat="1" applyFont="1" applyBorder="1" applyAlignment="1">
      <alignment vertical="center" shrinkToFit="1"/>
    </xf>
    <xf numFmtId="177" fontId="5" fillId="0" borderId="5" xfId="0" applyNumberFormat="1" applyFont="1" applyBorder="1" applyAlignment="1">
      <alignment vertical="center" shrinkToFit="1"/>
    </xf>
    <xf numFmtId="177" fontId="5" fillId="0" borderId="6" xfId="0" applyNumberFormat="1" applyFont="1" applyBorder="1" applyAlignment="1">
      <alignment vertical="center" shrinkToFit="1"/>
    </xf>
    <xf numFmtId="177" fontId="5" fillId="2" borderId="7" xfId="0" applyNumberFormat="1" applyFont="1" applyFill="1" applyBorder="1" applyAlignment="1">
      <alignment vertical="center" shrinkToFit="1"/>
    </xf>
    <xf numFmtId="177" fontId="5" fillId="0" borderId="5" xfId="0" applyNumberFormat="1" applyFont="1" applyBorder="1" applyAlignment="1">
      <alignment horizontal="right" vertical="center" shrinkToFit="1"/>
    </xf>
    <xf numFmtId="0" fontId="5" fillId="0" borderId="9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 shrinkToFit="1"/>
    </xf>
    <xf numFmtId="177" fontId="5" fillId="0" borderId="9" xfId="0" applyNumberFormat="1" applyFont="1" applyBorder="1" applyAlignment="1">
      <alignment vertical="center" shrinkToFit="1"/>
    </xf>
    <xf numFmtId="0" fontId="5" fillId="0" borderId="10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vertical="center" shrinkToFit="1"/>
    </xf>
    <xf numFmtId="177" fontId="5" fillId="0" borderId="10" xfId="0" applyNumberFormat="1" applyFont="1" applyBorder="1" applyAlignment="1">
      <alignment vertical="center" shrinkToFit="1"/>
    </xf>
    <xf numFmtId="38" fontId="5" fillId="0" borderId="9" xfId="1" applyFont="1" applyBorder="1" applyAlignment="1">
      <alignment horizontal="right" vertical="center" shrinkToFit="1"/>
    </xf>
    <xf numFmtId="176" fontId="6" fillId="0" borderId="8" xfId="0" applyNumberFormat="1" applyFont="1" applyBorder="1" applyAlignment="1">
      <alignment vertical="center" wrapText="1" shrinkToFit="1"/>
    </xf>
    <xf numFmtId="0" fontId="7" fillId="0" borderId="8" xfId="0" applyFont="1" applyBorder="1" applyAlignment="1">
      <alignment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6.1\zaiseiG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40"/>
  <sheetViews>
    <sheetView tabSelected="1" view="pageBreakPreview" zoomScaleNormal="100" zoomScaleSheetLayoutView="100" workbookViewId="0">
      <selection activeCell="R39" sqref="R39"/>
    </sheetView>
  </sheetViews>
  <sheetFormatPr defaultColWidth="9.19921875" defaultRowHeight="10.8"/>
  <cols>
    <col min="1" max="1" width="14.09765625" style="11" customWidth="1"/>
    <col min="2" max="18" width="9.19921875" style="17"/>
    <col min="19" max="16384" width="9.19921875" style="2"/>
  </cols>
  <sheetData>
    <row r="1" spans="1:18" s="1" customFormat="1" ht="17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s="1" customFormat="1" ht="17.25" customHeight="1">
      <c r="A2" s="5"/>
      <c r="B2" s="5" t="s">
        <v>0</v>
      </c>
      <c r="C2" s="5" t="s">
        <v>0</v>
      </c>
      <c r="D2" s="5" t="s">
        <v>0</v>
      </c>
      <c r="E2" s="5" t="s">
        <v>1</v>
      </c>
      <c r="F2" s="5"/>
      <c r="G2" s="5"/>
      <c r="H2" s="5" t="s">
        <v>18</v>
      </c>
      <c r="I2" s="5" t="s">
        <v>2</v>
      </c>
      <c r="J2" s="5"/>
      <c r="K2" s="5"/>
      <c r="L2" s="5"/>
      <c r="M2" s="5"/>
      <c r="N2" s="5" t="s">
        <v>3</v>
      </c>
      <c r="O2" s="5" t="s">
        <v>4</v>
      </c>
      <c r="P2" s="5" t="s">
        <v>5</v>
      </c>
      <c r="Q2" s="5" t="s">
        <v>6</v>
      </c>
      <c r="R2" s="5" t="s">
        <v>7</v>
      </c>
    </row>
    <row r="3" spans="1:18" s="1" customFormat="1" ht="17.25" customHeight="1">
      <c r="A3" s="5"/>
      <c r="B3" s="12" t="s">
        <v>35</v>
      </c>
      <c r="C3" s="12" t="s">
        <v>36</v>
      </c>
      <c r="D3" s="12" t="s">
        <v>37</v>
      </c>
      <c r="E3" s="12" t="s">
        <v>74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3</v>
      </c>
      <c r="M3" s="5" t="s">
        <v>19</v>
      </c>
      <c r="N3" s="5" t="s">
        <v>14</v>
      </c>
      <c r="O3" s="5" t="s">
        <v>15</v>
      </c>
      <c r="P3" s="5" t="s">
        <v>16</v>
      </c>
      <c r="Q3" s="5" t="s">
        <v>20</v>
      </c>
      <c r="R3" s="5" t="s">
        <v>21</v>
      </c>
    </row>
    <row r="4" spans="1:18" s="1" customFormat="1" ht="17.25" customHeight="1">
      <c r="A4" s="5"/>
      <c r="B4" s="5"/>
      <c r="C4" s="5"/>
      <c r="D4" s="5"/>
      <c r="E4" s="5"/>
      <c r="F4" s="5"/>
      <c r="G4" s="5"/>
      <c r="H4" s="5" t="s">
        <v>22</v>
      </c>
      <c r="I4" s="5" t="s">
        <v>17</v>
      </c>
      <c r="J4" s="5"/>
      <c r="K4" s="5"/>
      <c r="L4" s="5"/>
      <c r="M4" s="5"/>
      <c r="N4" s="5"/>
      <c r="O4" s="5" t="s">
        <v>33</v>
      </c>
      <c r="P4" s="5"/>
      <c r="Q4" s="5"/>
      <c r="R4" s="5" t="s">
        <v>24</v>
      </c>
    </row>
    <row r="5" spans="1:18" s="1" customFormat="1" ht="17.25" customHeight="1">
      <c r="A5" s="6"/>
      <c r="B5" s="6"/>
      <c r="C5" s="6"/>
      <c r="D5" s="6"/>
      <c r="E5" s="6"/>
      <c r="F5" s="6" t="s">
        <v>25</v>
      </c>
      <c r="G5" s="6" t="s">
        <v>26</v>
      </c>
      <c r="H5" s="6" t="s">
        <v>27</v>
      </c>
      <c r="I5" s="6" t="s">
        <v>28</v>
      </c>
      <c r="J5" s="5" t="s">
        <v>23</v>
      </c>
      <c r="K5" s="6" t="s">
        <v>29</v>
      </c>
      <c r="L5" s="6" t="s">
        <v>30</v>
      </c>
      <c r="M5" s="6" t="s">
        <v>31</v>
      </c>
      <c r="N5" s="6" t="s">
        <v>32</v>
      </c>
      <c r="O5" s="6" t="s">
        <v>34</v>
      </c>
      <c r="P5" s="6"/>
      <c r="Q5" s="6"/>
      <c r="R5" s="6"/>
    </row>
    <row r="6" spans="1:18" ht="17.25" customHeight="1">
      <c r="A6" s="7" t="s">
        <v>38</v>
      </c>
      <c r="B6" s="13">
        <v>3688773</v>
      </c>
      <c r="C6" s="13">
        <v>3724844</v>
      </c>
      <c r="D6" s="13">
        <v>3777491</v>
      </c>
      <c r="E6" s="18">
        <v>438.01</v>
      </c>
      <c r="F6" s="13">
        <v>2107978321</v>
      </c>
      <c r="G6" s="13">
        <v>2072931560</v>
      </c>
      <c r="H6" s="13">
        <v>35046761</v>
      </c>
      <c r="I6" s="13">
        <v>15243558</v>
      </c>
      <c r="J6" s="13">
        <v>19803203</v>
      </c>
      <c r="K6" s="13">
        <v>5806631</v>
      </c>
      <c r="L6" s="13">
        <v>12006087</v>
      </c>
      <c r="M6" s="13">
        <v>0</v>
      </c>
      <c r="N6" s="13">
        <v>17596000</v>
      </c>
      <c r="O6" s="13">
        <v>216718</v>
      </c>
      <c r="P6" s="13">
        <v>913169386</v>
      </c>
      <c r="Q6" s="13">
        <v>982949142</v>
      </c>
      <c r="R6" s="13">
        <v>31251251</v>
      </c>
    </row>
    <row r="7" spans="1:18" s="3" customFormat="1" ht="17.25" customHeight="1">
      <c r="A7" s="8" t="s">
        <v>39</v>
      </c>
      <c r="B7" s="14">
        <v>1425512</v>
      </c>
      <c r="C7" s="14">
        <v>1475213</v>
      </c>
      <c r="D7" s="14">
        <v>1538262</v>
      </c>
      <c r="E7" s="19">
        <v>142.96</v>
      </c>
      <c r="F7" s="14">
        <v>805341463</v>
      </c>
      <c r="G7" s="14">
        <v>797468795</v>
      </c>
      <c r="H7" s="14">
        <v>7872668</v>
      </c>
      <c r="I7" s="14">
        <v>5722528</v>
      </c>
      <c r="J7" s="14">
        <v>2150140</v>
      </c>
      <c r="K7" s="14">
        <v>-4067010</v>
      </c>
      <c r="L7" s="14">
        <v>52488</v>
      </c>
      <c r="M7" s="14">
        <v>0</v>
      </c>
      <c r="N7" s="14">
        <v>1748044</v>
      </c>
      <c r="O7" s="14">
        <v>-5762566</v>
      </c>
      <c r="P7" s="14">
        <v>392985485</v>
      </c>
      <c r="Q7" s="14">
        <v>392985485</v>
      </c>
      <c r="R7" s="14">
        <v>0</v>
      </c>
    </row>
    <row r="8" spans="1:18" ht="17.25" customHeight="1">
      <c r="A8" s="23" t="s">
        <v>40</v>
      </c>
      <c r="B8" s="24">
        <v>717544</v>
      </c>
      <c r="C8" s="29" t="s">
        <v>41</v>
      </c>
      <c r="D8" s="24">
        <v>725493</v>
      </c>
      <c r="E8" s="25">
        <v>328.91</v>
      </c>
      <c r="F8" s="24">
        <v>354093500</v>
      </c>
      <c r="G8" s="24">
        <v>336509959</v>
      </c>
      <c r="H8" s="24">
        <v>17583541</v>
      </c>
      <c r="I8" s="24">
        <v>1594260</v>
      </c>
      <c r="J8" s="24">
        <v>15989281</v>
      </c>
      <c r="K8" s="24">
        <v>-8621221</v>
      </c>
      <c r="L8" s="24">
        <v>16495</v>
      </c>
      <c r="M8" s="24">
        <v>0</v>
      </c>
      <c r="N8" s="24">
        <v>7610000</v>
      </c>
      <c r="O8" s="24">
        <v>-16214726</v>
      </c>
      <c r="P8" s="24">
        <v>146142462</v>
      </c>
      <c r="Q8" s="24">
        <v>180308481</v>
      </c>
      <c r="R8" s="24">
        <v>11609464</v>
      </c>
    </row>
    <row r="9" spans="1:18" ht="17.25" customHeight="1">
      <c r="A9" s="8" t="s">
        <v>42</v>
      </c>
      <c r="B9" s="14">
        <v>418325</v>
      </c>
      <c r="C9" s="14">
        <v>406586</v>
      </c>
      <c r="D9" s="14">
        <v>388078</v>
      </c>
      <c r="E9" s="19">
        <v>100.81</v>
      </c>
      <c r="F9" s="14">
        <v>180787447</v>
      </c>
      <c r="G9" s="14">
        <v>173275811</v>
      </c>
      <c r="H9" s="14">
        <v>7511636</v>
      </c>
      <c r="I9" s="14">
        <v>528475</v>
      </c>
      <c r="J9" s="14">
        <v>6983161</v>
      </c>
      <c r="K9" s="14">
        <v>-1403384</v>
      </c>
      <c r="L9" s="14">
        <v>137</v>
      </c>
      <c r="M9" s="14">
        <v>0</v>
      </c>
      <c r="N9" s="14">
        <v>2311375</v>
      </c>
      <c r="O9" s="14">
        <v>-3714622</v>
      </c>
      <c r="P9" s="14">
        <v>64292652</v>
      </c>
      <c r="Q9" s="14">
        <v>85392317</v>
      </c>
      <c r="R9" s="14">
        <v>3823923</v>
      </c>
    </row>
    <row r="10" spans="1:18" s="3" customFormat="1" ht="17.25" customHeight="1">
      <c r="A10" s="8" t="s">
        <v>43</v>
      </c>
      <c r="B10" s="14">
        <v>260780</v>
      </c>
      <c r="C10" s="14">
        <v>258227</v>
      </c>
      <c r="D10" s="14">
        <v>258422</v>
      </c>
      <c r="E10" s="22" t="s">
        <v>75</v>
      </c>
      <c r="F10" s="14">
        <v>100418246</v>
      </c>
      <c r="G10" s="14">
        <v>96108746</v>
      </c>
      <c r="H10" s="14">
        <v>4309500</v>
      </c>
      <c r="I10" s="14">
        <v>855031</v>
      </c>
      <c r="J10" s="14">
        <v>3454469</v>
      </c>
      <c r="K10" s="14">
        <v>124038</v>
      </c>
      <c r="L10" s="14">
        <v>95604</v>
      </c>
      <c r="M10" s="14">
        <v>63116</v>
      </c>
      <c r="N10" s="14">
        <v>704520</v>
      </c>
      <c r="O10" s="14">
        <v>-421762</v>
      </c>
      <c r="P10" s="14">
        <v>47993120</v>
      </c>
      <c r="Q10" s="14">
        <v>50940552</v>
      </c>
      <c r="R10" s="14">
        <v>939631</v>
      </c>
    </row>
    <row r="11" spans="1:18" s="3" customFormat="1" ht="17.25" customHeight="1">
      <c r="A11" s="8" t="s">
        <v>44</v>
      </c>
      <c r="B11" s="14">
        <v>174314</v>
      </c>
      <c r="C11" s="14">
        <v>173019</v>
      </c>
      <c r="D11" s="14">
        <v>172710</v>
      </c>
      <c r="E11" s="19">
        <v>39.659999999999997</v>
      </c>
      <c r="F11" s="14">
        <v>74911172</v>
      </c>
      <c r="G11" s="14">
        <v>70576253</v>
      </c>
      <c r="H11" s="14">
        <v>4334919</v>
      </c>
      <c r="I11" s="14">
        <v>445630</v>
      </c>
      <c r="J11" s="14">
        <v>3889289</v>
      </c>
      <c r="K11" s="14">
        <v>-671612</v>
      </c>
      <c r="L11" s="14">
        <v>2107322</v>
      </c>
      <c r="M11" s="14">
        <v>0</v>
      </c>
      <c r="N11" s="14">
        <v>0</v>
      </c>
      <c r="O11" s="14">
        <v>1435710</v>
      </c>
      <c r="P11" s="14">
        <v>38942295</v>
      </c>
      <c r="Q11" s="14">
        <v>38942295</v>
      </c>
      <c r="R11" s="14">
        <v>0</v>
      </c>
    </row>
    <row r="12" spans="1:18" s="3" customFormat="1" ht="17.25" customHeight="1">
      <c r="A12" s="8" t="s">
        <v>45</v>
      </c>
      <c r="B12" s="14">
        <v>409657</v>
      </c>
      <c r="C12" s="14">
        <v>423894</v>
      </c>
      <c r="D12" s="14">
        <v>436905</v>
      </c>
      <c r="E12" s="19">
        <v>69.56</v>
      </c>
      <c r="F12" s="14">
        <v>180540590</v>
      </c>
      <c r="G12" s="14">
        <v>174807470</v>
      </c>
      <c r="H12" s="14">
        <v>5733120</v>
      </c>
      <c r="I12" s="14">
        <v>422729</v>
      </c>
      <c r="J12" s="14">
        <v>5310391</v>
      </c>
      <c r="K12" s="14">
        <v>-1443998</v>
      </c>
      <c r="L12" s="14">
        <v>3477211</v>
      </c>
      <c r="M12" s="14">
        <v>0</v>
      </c>
      <c r="N12" s="14">
        <v>3000000</v>
      </c>
      <c r="O12" s="14">
        <v>-966787</v>
      </c>
      <c r="P12" s="14">
        <v>89177585</v>
      </c>
      <c r="Q12" s="14">
        <v>89177585</v>
      </c>
      <c r="R12" s="14">
        <v>0</v>
      </c>
    </row>
    <row r="13" spans="1:18" s="3" customFormat="1" ht="17.25" customHeight="1">
      <c r="A13" s="8" t="s">
        <v>46</v>
      </c>
      <c r="B13" s="14">
        <v>198327</v>
      </c>
      <c r="C13" s="14">
        <v>194086</v>
      </c>
      <c r="D13" s="14">
        <v>188856</v>
      </c>
      <c r="E13" s="19">
        <v>113.6</v>
      </c>
      <c r="F13" s="14">
        <v>84510302</v>
      </c>
      <c r="G13" s="14">
        <v>80178624</v>
      </c>
      <c r="H13" s="14">
        <v>4331678</v>
      </c>
      <c r="I13" s="14">
        <v>181997</v>
      </c>
      <c r="J13" s="14">
        <v>4149681</v>
      </c>
      <c r="K13" s="14">
        <v>-582566</v>
      </c>
      <c r="L13" s="14">
        <v>2363335</v>
      </c>
      <c r="M13" s="14">
        <v>0</v>
      </c>
      <c r="N13" s="14">
        <v>1900000</v>
      </c>
      <c r="O13" s="14">
        <v>-119231</v>
      </c>
      <c r="P13" s="14">
        <v>35964652</v>
      </c>
      <c r="Q13" s="14">
        <v>39750796</v>
      </c>
      <c r="R13" s="14">
        <v>1197737</v>
      </c>
    </row>
    <row r="14" spans="1:18" s="3" customFormat="1" ht="17.25" customHeight="1">
      <c r="A14" s="8" t="s">
        <v>47</v>
      </c>
      <c r="B14" s="14">
        <v>235081</v>
      </c>
      <c r="C14" s="14">
        <v>239348</v>
      </c>
      <c r="D14" s="14">
        <v>242389</v>
      </c>
      <c r="E14" s="22" t="s">
        <v>76</v>
      </c>
      <c r="F14" s="14">
        <v>96409004</v>
      </c>
      <c r="G14" s="14">
        <v>88840438</v>
      </c>
      <c r="H14" s="14">
        <v>7568566</v>
      </c>
      <c r="I14" s="14">
        <v>318476</v>
      </c>
      <c r="J14" s="14">
        <v>7250090</v>
      </c>
      <c r="K14" s="14">
        <v>100628</v>
      </c>
      <c r="L14" s="14">
        <v>493</v>
      </c>
      <c r="M14" s="14">
        <v>1306</v>
      </c>
      <c r="N14" s="14">
        <v>3000000</v>
      </c>
      <c r="O14" s="14">
        <v>-2897573</v>
      </c>
      <c r="P14" s="14">
        <v>40797495</v>
      </c>
      <c r="Q14" s="14">
        <v>45357420</v>
      </c>
      <c r="R14" s="14">
        <v>1300505</v>
      </c>
    </row>
    <row r="15" spans="1:18" s="3" customFormat="1" ht="17.25" customHeight="1">
      <c r="A15" s="8" t="s">
        <v>48</v>
      </c>
      <c r="B15" s="14">
        <v>58302</v>
      </c>
      <c r="C15" s="14">
        <v>57425</v>
      </c>
      <c r="D15" s="14">
        <v>57060</v>
      </c>
      <c r="E15" s="19">
        <v>17.28</v>
      </c>
      <c r="F15" s="14">
        <v>25320761</v>
      </c>
      <c r="G15" s="14">
        <v>23325345</v>
      </c>
      <c r="H15" s="14">
        <v>1995416</v>
      </c>
      <c r="I15" s="14">
        <v>12891</v>
      </c>
      <c r="J15" s="14">
        <v>1982525</v>
      </c>
      <c r="K15" s="14">
        <v>-341391</v>
      </c>
      <c r="L15" s="14">
        <v>1337548</v>
      </c>
      <c r="M15" s="14">
        <v>0</v>
      </c>
      <c r="N15" s="14">
        <v>670000</v>
      </c>
      <c r="O15" s="14">
        <v>326157</v>
      </c>
      <c r="P15" s="14">
        <v>10579631</v>
      </c>
      <c r="Q15" s="14">
        <v>12983297</v>
      </c>
      <c r="R15" s="14">
        <v>309421</v>
      </c>
    </row>
    <row r="16" spans="1:18" s="3" customFormat="1" ht="17.25" customHeight="1">
      <c r="A16" s="8" t="s">
        <v>49</v>
      </c>
      <c r="B16" s="14">
        <v>48352</v>
      </c>
      <c r="C16" s="14">
        <v>45289</v>
      </c>
      <c r="D16" s="14">
        <v>42069</v>
      </c>
      <c r="E16" s="19">
        <v>32.049999999999997</v>
      </c>
      <c r="F16" s="14">
        <v>19975031</v>
      </c>
      <c r="G16" s="14">
        <v>19309575</v>
      </c>
      <c r="H16" s="14">
        <v>665456</v>
      </c>
      <c r="I16" s="14">
        <v>130695</v>
      </c>
      <c r="J16" s="14">
        <v>534761</v>
      </c>
      <c r="K16" s="14">
        <v>-361844</v>
      </c>
      <c r="L16" s="14">
        <v>16</v>
      </c>
      <c r="M16" s="14">
        <v>0</v>
      </c>
      <c r="N16" s="14">
        <v>575344</v>
      </c>
      <c r="O16" s="14">
        <v>-937172</v>
      </c>
      <c r="P16" s="14">
        <v>6139922</v>
      </c>
      <c r="Q16" s="14">
        <v>10466632</v>
      </c>
      <c r="R16" s="14">
        <v>207393</v>
      </c>
    </row>
    <row r="17" spans="1:18" s="3" customFormat="1" ht="17.25" customHeight="1">
      <c r="A17" s="8" t="s">
        <v>50</v>
      </c>
      <c r="B17" s="14">
        <v>170145</v>
      </c>
      <c r="C17" s="14">
        <v>167378</v>
      </c>
      <c r="D17" s="14">
        <v>162439</v>
      </c>
      <c r="E17" s="19">
        <v>103.76</v>
      </c>
      <c r="F17" s="14">
        <v>57928266</v>
      </c>
      <c r="G17" s="14">
        <v>54948743</v>
      </c>
      <c r="H17" s="14">
        <v>2979523</v>
      </c>
      <c r="I17" s="14">
        <v>167325</v>
      </c>
      <c r="J17" s="14">
        <v>2812198</v>
      </c>
      <c r="K17" s="14">
        <v>-629998</v>
      </c>
      <c r="L17" s="14">
        <v>12669</v>
      </c>
      <c r="M17" s="14">
        <v>0</v>
      </c>
      <c r="N17" s="14">
        <v>640403</v>
      </c>
      <c r="O17" s="14">
        <v>-1257732</v>
      </c>
      <c r="P17" s="14">
        <v>25320842</v>
      </c>
      <c r="Q17" s="14">
        <v>31354401</v>
      </c>
      <c r="R17" s="14">
        <v>862195</v>
      </c>
    </row>
    <row r="18" spans="1:18" s="3" customFormat="1" ht="17.25" customHeight="1">
      <c r="A18" s="8" t="s">
        <v>51</v>
      </c>
      <c r="B18" s="14">
        <v>224420</v>
      </c>
      <c r="C18" s="14">
        <v>225714</v>
      </c>
      <c r="D18" s="14">
        <v>223705</v>
      </c>
      <c r="E18" s="19">
        <v>93.84</v>
      </c>
      <c r="F18" s="14">
        <v>107345604</v>
      </c>
      <c r="G18" s="14">
        <v>101779502</v>
      </c>
      <c r="H18" s="14">
        <v>5566102</v>
      </c>
      <c r="I18" s="14">
        <v>379404</v>
      </c>
      <c r="J18" s="14">
        <v>5186698</v>
      </c>
      <c r="K18" s="14">
        <v>-378137</v>
      </c>
      <c r="L18" s="14">
        <v>2849216</v>
      </c>
      <c r="M18" s="14">
        <v>0</v>
      </c>
      <c r="N18" s="14">
        <v>4015170</v>
      </c>
      <c r="O18" s="14">
        <v>-1544091</v>
      </c>
      <c r="P18" s="14">
        <v>49530365</v>
      </c>
      <c r="Q18" s="14">
        <v>49530365</v>
      </c>
      <c r="R18" s="14">
        <v>0</v>
      </c>
    </row>
    <row r="19" spans="1:18" s="3" customFormat="1" ht="17.25" customHeight="1">
      <c r="A19" s="8" t="s">
        <v>52</v>
      </c>
      <c r="B19" s="14">
        <v>228186</v>
      </c>
      <c r="C19" s="14">
        <v>232922</v>
      </c>
      <c r="D19" s="14">
        <v>239169</v>
      </c>
      <c r="E19" s="19">
        <v>27.09</v>
      </c>
      <c r="F19" s="14">
        <v>91599644</v>
      </c>
      <c r="G19" s="14">
        <v>87873362</v>
      </c>
      <c r="H19" s="14">
        <v>3726282</v>
      </c>
      <c r="I19" s="14">
        <v>75863</v>
      </c>
      <c r="J19" s="14">
        <v>3650419</v>
      </c>
      <c r="K19" s="14">
        <v>-1230182</v>
      </c>
      <c r="L19" s="14">
        <v>109</v>
      </c>
      <c r="M19" s="14">
        <v>0</v>
      </c>
      <c r="N19" s="14">
        <v>1281500</v>
      </c>
      <c r="O19" s="14">
        <v>-2511573</v>
      </c>
      <c r="P19" s="14">
        <v>41827427</v>
      </c>
      <c r="Q19" s="14">
        <v>45264887</v>
      </c>
      <c r="R19" s="14">
        <v>1058033</v>
      </c>
    </row>
    <row r="20" spans="1:18" s="3" customFormat="1" ht="17.25" customHeight="1">
      <c r="A20" s="8" t="s">
        <v>53</v>
      </c>
      <c r="B20" s="14">
        <v>101039</v>
      </c>
      <c r="C20" s="14">
        <v>101514</v>
      </c>
      <c r="D20" s="14">
        <v>101780</v>
      </c>
      <c r="E20" s="19">
        <v>55.56</v>
      </c>
      <c r="F20" s="14">
        <v>38543443</v>
      </c>
      <c r="G20" s="14">
        <v>36504993</v>
      </c>
      <c r="H20" s="14">
        <v>2038450</v>
      </c>
      <c r="I20" s="14">
        <v>101087</v>
      </c>
      <c r="J20" s="14">
        <v>1937363</v>
      </c>
      <c r="K20" s="14">
        <v>-502934</v>
      </c>
      <c r="L20" s="14">
        <v>601453</v>
      </c>
      <c r="M20" s="14">
        <v>0</v>
      </c>
      <c r="N20" s="14">
        <v>0</v>
      </c>
      <c r="O20" s="14">
        <v>98519</v>
      </c>
      <c r="P20" s="14">
        <v>18759523</v>
      </c>
      <c r="Q20" s="14">
        <v>20492931</v>
      </c>
      <c r="R20" s="14">
        <v>361977</v>
      </c>
    </row>
    <row r="21" spans="1:18" s="3" customFormat="1" ht="17.25" customHeight="1">
      <c r="A21" s="8" t="s">
        <v>54</v>
      </c>
      <c r="B21" s="14">
        <v>127707</v>
      </c>
      <c r="C21" s="14">
        <v>130190</v>
      </c>
      <c r="D21" s="14">
        <v>136516</v>
      </c>
      <c r="E21" s="19">
        <v>26.59</v>
      </c>
      <c r="F21" s="14">
        <v>55185277</v>
      </c>
      <c r="G21" s="14">
        <v>52442521</v>
      </c>
      <c r="H21" s="14">
        <v>2742756</v>
      </c>
      <c r="I21" s="14">
        <v>664100</v>
      </c>
      <c r="J21" s="14">
        <v>2078656</v>
      </c>
      <c r="K21" s="14">
        <v>-686520</v>
      </c>
      <c r="L21" s="14">
        <v>1293946</v>
      </c>
      <c r="M21" s="14">
        <v>48283</v>
      </c>
      <c r="N21" s="14">
        <v>1057869</v>
      </c>
      <c r="O21" s="14">
        <v>-402160</v>
      </c>
      <c r="P21" s="14">
        <v>26759832</v>
      </c>
      <c r="Q21" s="14">
        <v>26759832</v>
      </c>
      <c r="R21" s="14">
        <v>0</v>
      </c>
    </row>
    <row r="22" spans="1:18" s="3" customFormat="1" ht="17.25" customHeight="1">
      <c r="A22" s="8" t="s">
        <v>55</v>
      </c>
      <c r="B22" s="14">
        <v>129436</v>
      </c>
      <c r="C22" s="14">
        <v>128737</v>
      </c>
      <c r="D22" s="14">
        <v>132325</v>
      </c>
      <c r="E22" s="19">
        <v>17.57</v>
      </c>
      <c r="F22" s="14">
        <v>51116625</v>
      </c>
      <c r="G22" s="14">
        <v>48627717</v>
      </c>
      <c r="H22" s="14">
        <v>2488908</v>
      </c>
      <c r="I22" s="14">
        <v>339027</v>
      </c>
      <c r="J22" s="14">
        <v>2149881</v>
      </c>
      <c r="K22" s="14">
        <v>-93006</v>
      </c>
      <c r="L22" s="14">
        <v>1897376</v>
      </c>
      <c r="M22" s="14">
        <v>0</v>
      </c>
      <c r="N22" s="14">
        <v>2939732</v>
      </c>
      <c r="O22" s="14">
        <v>-1135362</v>
      </c>
      <c r="P22" s="14">
        <v>21699092</v>
      </c>
      <c r="Q22" s="14">
        <v>25755953</v>
      </c>
      <c r="R22" s="14">
        <v>644977</v>
      </c>
    </row>
    <row r="23" spans="1:18" s="3" customFormat="1" ht="17.25" customHeight="1">
      <c r="A23" s="8" t="s">
        <v>56</v>
      </c>
      <c r="B23" s="14">
        <v>44020</v>
      </c>
      <c r="C23" s="14">
        <v>43306</v>
      </c>
      <c r="D23" s="14">
        <v>40841</v>
      </c>
      <c r="E23" s="19">
        <v>77.12</v>
      </c>
      <c r="F23" s="14">
        <v>19443852</v>
      </c>
      <c r="G23" s="14">
        <v>18643028</v>
      </c>
      <c r="H23" s="14">
        <v>800824</v>
      </c>
      <c r="I23" s="14">
        <v>131594</v>
      </c>
      <c r="J23" s="14">
        <v>669230</v>
      </c>
      <c r="K23" s="14">
        <v>-335396</v>
      </c>
      <c r="L23" s="14">
        <v>1097160</v>
      </c>
      <c r="M23" s="14">
        <v>0</v>
      </c>
      <c r="N23" s="14">
        <v>625000</v>
      </c>
      <c r="O23" s="14">
        <v>136764</v>
      </c>
      <c r="P23" s="14">
        <v>7525408</v>
      </c>
      <c r="Q23" s="14">
        <v>9326264</v>
      </c>
      <c r="R23" s="14">
        <v>256087</v>
      </c>
    </row>
    <row r="24" spans="1:18" ht="17.25" customHeight="1">
      <c r="A24" s="8" t="s">
        <v>57</v>
      </c>
      <c r="B24" s="14">
        <v>83167</v>
      </c>
      <c r="C24" s="14">
        <v>84460</v>
      </c>
      <c r="D24" s="14">
        <v>83913</v>
      </c>
      <c r="E24" s="19">
        <v>22.14</v>
      </c>
      <c r="F24" s="14">
        <v>35373495</v>
      </c>
      <c r="G24" s="14">
        <v>33607932</v>
      </c>
      <c r="H24" s="14">
        <v>1765563</v>
      </c>
      <c r="I24" s="14">
        <v>78204</v>
      </c>
      <c r="J24" s="14">
        <v>1687359</v>
      </c>
      <c r="K24" s="14">
        <v>-1310825</v>
      </c>
      <c r="L24" s="14">
        <v>222</v>
      </c>
      <c r="M24" s="14">
        <v>0</v>
      </c>
      <c r="N24" s="14">
        <v>5000</v>
      </c>
      <c r="O24" s="14">
        <v>-1315603</v>
      </c>
      <c r="P24" s="14">
        <v>14770921</v>
      </c>
      <c r="Q24" s="14">
        <v>17225351</v>
      </c>
      <c r="R24" s="14">
        <v>417399</v>
      </c>
    </row>
    <row r="25" spans="1:18" ht="17.25" customHeight="1">
      <c r="A25" s="26" t="s">
        <v>58</v>
      </c>
      <c r="B25" s="27">
        <v>32766</v>
      </c>
      <c r="C25" s="27">
        <v>32096</v>
      </c>
      <c r="D25" s="27">
        <v>31665</v>
      </c>
      <c r="E25" s="28">
        <v>17.04</v>
      </c>
      <c r="F25" s="27">
        <v>13327056</v>
      </c>
      <c r="G25" s="27">
        <v>12609115</v>
      </c>
      <c r="H25" s="27">
        <v>717941</v>
      </c>
      <c r="I25" s="27">
        <v>29218</v>
      </c>
      <c r="J25" s="27">
        <v>688723</v>
      </c>
      <c r="K25" s="27">
        <v>-261047</v>
      </c>
      <c r="L25" s="27">
        <v>540023</v>
      </c>
      <c r="M25" s="27">
        <v>0</v>
      </c>
      <c r="N25" s="27">
        <v>335000</v>
      </c>
      <c r="O25" s="27">
        <v>-56024</v>
      </c>
      <c r="P25" s="27">
        <v>6147172</v>
      </c>
      <c r="Q25" s="27">
        <v>7541768</v>
      </c>
      <c r="R25" s="27">
        <v>200927</v>
      </c>
    </row>
    <row r="26" spans="1:18" s="3" customFormat="1" ht="17.25" customHeight="1">
      <c r="A26" s="8" t="s">
        <v>59</v>
      </c>
      <c r="B26" s="14">
        <v>47672</v>
      </c>
      <c r="C26" s="14">
        <v>47936</v>
      </c>
      <c r="D26" s="14">
        <v>48348</v>
      </c>
      <c r="E26" s="19">
        <v>13.34</v>
      </c>
      <c r="F26" s="14">
        <v>20901741</v>
      </c>
      <c r="G26" s="14">
        <v>18851296</v>
      </c>
      <c r="H26" s="14">
        <v>2050445</v>
      </c>
      <c r="I26" s="14">
        <v>103281</v>
      </c>
      <c r="J26" s="14">
        <v>1947164</v>
      </c>
      <c r="K26" s="14">
        <v>-213420</v>
      </c>
      <c r="L26" s="14">
        <v>1597555</v>
      </c>
      <c r="M26" s="14">
        <v>0</v>
      </c>
      <c r="N26" s="14">
        <v>949288</v>
      </c>
      <c r="O26" s="14">
        <v>434847</v>
      </c>
      <c r="P26" s="14">
        <v>10338887</v>
      </c>
      <c r="Q26" s="14">
        <v>10338887</v>
      </c>
      <c r="R26" s="14">
        <v>0</v>
      </c>
    </row>
    <row r="27" spans="1:18" s="3" customFormat="1" ht="17.25" customHeight="1">
      <c r="A27" s="8" t="s">
        <v>60</v>
      </c>
      <c r="B27" s="14">
        <v>33032</v>
      </c>
      <c r="C27" s="14">
        <v>31550</v>
      </c>
      <c r="D27" s="14">
        <v>31634</v>
      </c>
      <c r="E27" s="22" t="s">
        <v>77</v>
      </c>
      <c r="F27" s="14">
        <v>12392842</v>
      </c>
      <c r="G27" s="14">
        <v>11601953</v>
      </c>
      <c r="H27" s="14">
        <v>790889</v>
      </c>
      <c r="I27" s="14">
        <v>16189</v>
      </c>
      <c r="J27" s="14">
        <v>774700</v>
      </c>
      <c r="K27" s="14">
        <v>-20891</v>
      </c>
      <c r="L27" s="14">
        <v>418021</v>
      </c>
      <c r="M27" s="14">
        <v>0</v>
      </c>
      <c r="N27" s="14">
        <v>609733</v>
      </c>
      <c r="O27" s="14">
        <v>-212603</v>
      </c>
      <c r="P27" s="14">
        <v>5776756</v>
      </c>
      <c r="Q27" s="14">
        <v>7443218</v>
      </c>
      <c r="R27" s="14">
        <v>215322</v>
      </c>
    </row>
    <row r="28" spans="1:18" s="3" customFormat="1" ht="17.25" customHeight="1">
      <c r="A28" s="8" t="s">
        <v>61</v>
      </c>
      <c r="B28" s="14">
        <v>29522</v>
      </c>
      <c r="C28" s="14">
        <v>28378</v>
      </c>
      <c r="D28" s="14">
        <v>27564</v>
      </c>
      <c r="E28" s="19">
        <v>9.08</v>
      </c>
      <c r="F28" s="14">
        <v>10129636</v>
      </c>
      <c r="G28" s="14">
        <v>9579851</v>
      </c>
      <c r="H28" s="14">
        <v>549785</v>
      </c>
      <c r="I28" s="14">
        <v>71813</v>
      </c>
      <c r="J28" s="14">
        <v>477972</v>
      </c>
      <c r="K28" s="14">
        <v>-44486</v>
      </c>
      <c r="L28" s="14">
        <v>270006</v>
      </c>
      <c r="M28" s="14">
        <v>0</v>
      </c>
      <c r="N28" s="14">
        <v>228840</v>
      </c>
      <c r="O28" s="14">
        <v>-3320</v>
      </c>
      <c r="P28" s="14">
        <v>4110024</v>
      </c>
      <c r="Q28" s="14">
        <v>6141232</v>
      </c>
      <c r="R28" s="14">
        <v>172849</v>
      </c>
    </row>
    <row r="29" spans="1:18" s="3" customFormat="1" ht="17.25" customHeight="1">
      <c r="A29" s="8" t="s">
        <v>62</v>
      </c>
      <c r="B29" s="14">
        <v>10010</v>
      </c>
      <c r="C29" s="14">
        <v>9679</v>
      </c>
      <c r="D29" s="14">
        <v>9300</v>
      </c>
      <c r="E29" s="19">
        <v>19.989999999999998</v>
      </c>
      <c r="F29" s="14">
        <v>4601066</v>
      </c>
      <c r="G29" s="14">
        <v>4198255</v>
      </c>
      <c r="H29" s="14">
        <v>402811</v>
      </c>
      <c r="I29" s="14">
        <v>15972</v>
      </c>
      <c r="J29" s="14">
        <v>386839</v>
      </c>
      <c r="K29" s="14">
        <v>26156</v>
      </c>
      <c r="L29" s="14">
        <v>100155</v>
      </c>
      <c r="M29" s="14">
        <v>0</v>
      </c>
      <c r="N29" s="14">
        <v>0</v>
      </c>
      <c r="O29" s="14">
        <v>126311</v>
      </c>
      <c r="P29" s="14">
        <v>2968316</v>
      </c>
      <c r="Q29" s="14">
        <v>3154355</v>
      </c>
      <c r="R29" s="14">
        <v>40002</v>
      </c>
    </row>
    <row r="30" spans="1:18" s="3" customFormat="1" ht="17.25" customHeight="1">
      <c r="A30" s="8" t="s">
        <v>63</v>
      </c>
      <c r="B30" s="14">
        <v>17972</v>
      </c>
      <c r="C30" s="14">
        <v>17033</v>
      </c>
      <c r="D30" s="14">
        <v>17129</v>
      </c>
      <c r="E30" s="19">
        <v>14.38</v>
      </c>
      <c r="F30" s="14">
        <v>6808493</v>
      </c>
      <c r="G30" s="14">
        <v>6333264</v>
      </c>
      <c r="H30" s="14">
        <v>475229</v>
      </c>
      <c r="I30" s="14">
        <v>48893</v>
      </c>
      <c r="J30" s="14">
        <v>426336</v>
      </c>
      <c r="K30" s="14">
        <v>-48921</v>
      </c>
      <c r="L30" s="14">
        <v>506</v>
      </c>
      <c r="M30" s="14">
        <v>0</v>
      </c>
      <c r="N30" s="14">
        <v>0</v>
      </c>
      <c r="O30" s="14">
        <v>-48415</v>
      </c>
      <c r="P30" s="14">
        <v>3187695</v>
      </c>
      <c r="Q30" s="14">
        <v>4294786</v>
      </c>
      <c r="R30" s="14">
        <v>121740</v>
      </c>
    </row>
    <row r="31" spans="1:18" s="3" customFormat="1" ht="17.25" customHeight="1">
      <c r="A31" s="8" t="s">
        <v>64</v>
      </c>
      <c r="B31" s="14">
        <v>11676</v>
      </c>
      <c r="C31" s="14">
        <v>11171</v>
      </c>
      <c r="D31" s="14">
        <v>10836</v>
      </c>
      <c r="E31" s="19">
        <v>37.75</v>
      </c>
      <c r="F31" s="14">
        <v>5733697</v>
      </c>
      <c r="G31" s="14">
        <v>5265852</v>
      </c>
      <c r="H31" s="14">
        <v>467845</v>
      </c>
      <c r="I31" s="14">
        <v>82668</v>
      </c>
      <c r="J31" s="14">
        <v>385177</v>
      </c>
      <c r="K31" s="14">
        <v>-119807</v>
      </c>
      <c r="L31" s="14">
        <v>100013</v>
      </c>
      <c r="M31" s="14">
        <v>0</v>
      </c>
      <c r="N31" s="14">
        <v>0</v>
      </c>
      <c r="O31" s="14">
        <v>-19794</v>
      </c>
      <c r="P31" s="14">
        <v>1940755</v>
      </c>
      <c r="Q31" s="14">
        <v>3212368</v>
      </c>
      <c r="R31" s="14">
        <v>67282</v>
      </c>
    </row>
    <row r="32" spans="1:18" s="3" customFormat="1" ht="17.25" customHeight="1">
      <c r="A32" s="8" t="s">
        <v>65</v>
      </c>
      <c r="B32" s="14">
        <v>11764</v>
      </c>
      <c r="C32" s="14">
        <v>10724</v>
      </c>
      <c r="D32" s="14">
        <v>9761</v>
      </c>
      <c r="E32" s="19">
        <v>224.61</v>
      </c>
      <c r="F32" s="14">
        <v>6814208</v>
      </c>
      <c r="G32" s="14">
        <v>6592343</v>
      </c>
      <c r="H32" s="14">
        <v>221865</v>
      </c>
      <c r="I32" s="14">
        <v>7628</v>
      </c>
      <c r="J32" s="14">
        <v>214237</v>
      </c>
      <c r="K32" s="14">
        <v>-146355</v>
      </c>
      <c r="L32" s="14">
        <v>203294</v>
      </c>
      <c r="M32" s="14">
        <v>0</v>
      </c>
      <c r="N32" s="14">
        <v>150000</v>
      </c>
      <c r="O32" s="14">
        <v>-93061</v>
      </c>
      <c r="P32" s="14">
        <v>1991530</v>
      </c>
      <c r="Q32" s="14">
        <v>3642467</v>
      </c>
      <c r="R32" s="14">
        <v>69222</v>
      </c>
    </row>
    <row r="33" spans="1:18" s="3" customFormat="1" ht="17.25" customHeight="1">
      <c r="A33" s="8" t="s">
        <v>66</v>
      </c>
      <c r="B33" s="14">
        <v>16369</v>
      </c>
      <c r="C33" s="14">
        <v>17013</v>
      </c>
      <c r="D33" s="14">
        <v>18329</v>
      </c>
      <c r="E33" s="19">
        <v>6.55</v>
      </c>
      <c r="F33" s="14">
        <v>7760474</v>
      </c>
      <c r="G33" s="14">
        <v>7096629</v>
      </c>
      <c r="H33" s="14">
        <v>663845</v>
      </c>
      <c r="I33" s="14">
        <v>164475</v>
      </c>
      <c r="J33" s="14">
        <v>499370</v>
      </c>
      <c r="K33" s="14">
        <v>-30550</v>
      </c>
      <c r="L33" s="14">
        <v>65</v>
      </c>
      <c r="M33" s="14">
        <v>0</v>
      </c>
      <c r="N33" s="14">
        <v>200000</v>
      </c>
      <c r="O33" s="14">
        <v>-230485</v>
      </c>
      <c r="P33" s="14">
        <v>3711794</v>
      </c>
      <c r="Q33" s="14">
        <v>4352470</v>
      </c>
      <c r="R33" s="14">
        <v>105061</v>
      </c>
    </row>
    <row r="34" spans="1:18" s="3" customFormat="1" ht="17.25" customHeight="1">
      <c r="A34" s="8" t="s">
        <v>67</v>
      </c>
      <c r="B34" s="14">
        <v>13853</v>
      </c>
      <c r="C34" s="14">
        <v>11786</v>
      </c>
      <c r="D34" s="14">
        <v>11293</v>
      </c>
      <c r="E34" s="19">
        <v>92.86</v>
      </c>
      <c r="F34" s="14">
        <v>11577350</v>
      </c>
      <c r="G34" s="14">
        <v>11182369</v>
      </c>
      <c r="H34" s="14">
        <v>394981</v>
      </c>
      <c r="I34" s="14">
        <v>13069</v>
      </c>
      <c r="J34" s="14">
        <v>381912</v>
      </c>
      <c r="K34" s="14">
        <v>-69533</v>
      </c>
      <c r="L34" s="14">
        <v>938156</v>
      </c>
      <c r="M34" s="14">
        <v>0</v>
      </c>
      <c r="N34" s="14">
        <v>522370</v>
      </c>
      <c r="O34" s="14">
        <v>346253</v>
      </c>
      <c r="P34" s="14">
        <v>5734695</v>
      </c>
      <c r="Q34" s="14">
        <v>5734695</v>
      </c>
      <c r="R34" s="14">
        <v>0</v>
      </c>
    </row>
    <row r="35" spans="1:18" s="3" customFormat="1" ht="17.25" customHeight="1">
      <c r="A35" s="8" t="s">
        <v>68</v>
      </c>
      <c r="B35" s="14">
        <v>8212</v>
      </c>
      <c r="C35" s="14">
        <v>7333</v>
      </c>
      <c r="D35" s="14">
        <v>6722</v>
      </c>
      <c r="E35" s="19">
        <v>7.05</v>
      </c>
      <c r="F35" s="14">
        <v>4303093</v>
      </c>
      <c r="G35" s="14">
        <v>4120947</v>
      </c>
      <c r="H35" s="14">
        <v>182146</v>
      </c>
      <c r="I35" s="14">
        <v>225</v>
      </c>
      <c r="J35" s="14">
        <v>181921</v>
      </c>
      <c r="K35" s="14">
        <v>-157919</v>
      </c>
      <c r="L35" s="14">
        <v>210000</v>
      </c>
      <c r="M35" s="14">
        <v>0</v>
      </c>
      <c r="N35" s="14">
        <v>100000</v>
      </c>
      <c r="O35" s="14">
        <v>-47919</v>
      </c>
      <c r="P35" s="14">
        <v>1062595</v>
      </c>
      <c r="Q35" s="14">
        <v>2467769</v>
      </c>
      <c r="R35" s="14">
        <v>37287</v>
      </c>
    </row>
    <row r="36" spans="1:18" s="3" customFormat="1" ht="17.25" customHeight="1">
      <c r="A36" s="8" t="s">
        <v>69</v>
      </c>
      <c r="B36" s="14">
        <v>26848</v>
      </c>
      <c r="C36" s="14">
        <v>25026</v>
      </c>
      <c r="D36" s="14">
        <v>23426</v>
      </c>
      <c r="E36" s="19">
        <v>40.97</v>
      </c>
      <c r="F36" s="14">
        <v>10936759</v>
      </c>
      <c r="G36" s="14">
        <v>10309504</v>
      </c>
      <c r="H36" s="14">
        <v>627255</v>
      </c>
      <c r="I36" s="14">
        <v>107942</v>
      </c>
      <c r="J36" s="14">
        <v>519313</v>
      </c>
      <c r="K36" s="14">
        <v>-116677</v>
      </c>
      <c r="L36" s="14">
        <v>450025</v>
      </c>
      <c r="M36" s="14">
        <v>0</v>
      </c>
      <c r="N36" s="14">
        <v>200000</v>
      </c>
      <c r="O36" s="14">
        <v>133348</v>
      </c>
      <c r="P36" s="14">
        <v>3990878</v>
      </c>
      <c r="Q36" s="14">
        <v>5993202</v>
      </c>
      <c r="R36" s="14">
        <v>142574</v>
      </c>
    </row>
    <row r="37" spans="1:18" s="3" customFormat="1" ht="17.25" customHeight="1">
      <c r="A37" s="8" t="s">
        <v>70</v>
      </c>
      <c r="B37" s="14">
        <v>42089</v>
      </c>
      <c r="C37" s="14">
        <v>40343</v>
      </c>
      <c r="D37" s="14">
        <v>39869</v>
      </c>
      <c r="E37" s="19">
        <v>34.28</v>
      </c>
      <c r="F37" s="14">
        <v>15021245</v>
      </c>
      <c r="G37" s="14">
        <v>14264743</v>
      </c>
      <c r="H37" s="14">
        <v>756502</v>
      </c>
      <c r="I37" s="14">
        <v>65162</v>
      </c>
      <c r="J37" s="14">
        <v>691340</v>
      </c>
      <c r="K37" s="14">
        <v>-62348</v>
      </c>
      <c r="L37" s="14">
        <v>180849</v>
      </c>
      <c r="M37" s="14">
        <v>0</v>
      </c>
      <c r="N37" s="14">
        <v>28721</v>
      </c>
      <c r="O37" s="14">
        <v>89780</v>
      </c>
      <c r="P37" s="14">
        <v>8379865</v>
      </c>
      <c r="Q37" s="14">
        <v>8749758</v>
      </c>
      <c r="R37" s="14">
        <v>83221</v>
      </c>
    </row>
    <row r="38" spans="1:18" ht="17.25" customHeight="1">
      <c r="A38" s="9" t="s">
        <v>71</v>
      </c>
      <c r="B38" s="15">
        <v>3459</v>
      </c>
      <c r="C38" s="15">
        <v>3214</v>
      </c>
      <c r="D38" s="15">
        <v>3038</v>
      </c>
      <c r="E38" s="20">
        <v>71.239999999999995</v>
      </c>
      <c r="F38" s="15">
        <v>2699791</v>
      </c>
      <c r="G38" s="15">
        <v>2570618</v>
      </c>
      <c r="H38" s="15">
        <v>129173</v>
      </c>
      <c r="I38" s="15">
        <v>30058</v>
      </c>
      <c r="J38" s="15">
        <v>99115</v>
      </c>
      <c r="K38" s="15">
        <v>-17648</v>
      </c>
      <c r="L38" s="15">
        <v>99243</v>
      </c>
      <c r="M38" s="15">
        <v>0</v>
      </c>
      <c r="N38" s="15">
        <v>0</v>
      </c>
      <c r="O38" s="15">
        <v>81595</v>
      </c>
      <c r="P38" s="15">
        <v>1405987</v>
      </c>
      <c r="Q38" s="15">
        <v>1826980</v>
      </c>
      <c r="R38" s="15">
        <v>73251</v>
      </c>
    </row>
    <row r="39" spans="1:18" ht="17.25" customHeight="1">
      <c r="A39" s="10" t="s">
        <v>72</v>
      </c>
      <c r="B39" s="16">
        <v>9048331</v>
      </c>
      <c r="C39" s="16">
        <v>9126213</v>
      </c>
      <c r="D39" s="16">
        <v>9237337</v>
      </c>
      <c r="E39" s="21">
        <v>2416.3200000000002</v>
      </c>
      <c r="F39" s="16">
        <f t="shared" ref="F39:R39" si="0">SUM(F6:F38)</f>
        <v>4619829494</v>
      </c>
      <c r="G39" s="16">
        <f t="shared" si="0"/>
        <v>4492337113</v>
      </c>
      <c r="H39" s="16">
        <f t="shared" si="0"/>
        <v>127492381</v>
      </c>
      <c r="I39" s="16">
        <f t="shared" si="0"/>
        <v>28149467</v>
      </c>
      <c r="J39" s="16">
        <f t="shared" si="0"/>
        <v>99342914</v>
      </c>
      <c r="K39" s="16">
        <f t="shared" si="0"/>
        <v>-17912173</v>
      </c>
      <c r="L39" s="16">
        <f t="shared" si="0"/>
        <v>34316798</v>
      </c>
      <c r="M39" s="16">
        <f t="shared" si="0"/>
        <v>112705</v>
      </c>
      <c r="N39" s="16">
        <f t="shared" si="0"/>
        <v>53003909</v>
      </c>
      <c r="O39" s="16">
        <f t="shared" si="0"/>
        <v>-36486579</v>
      </c>
      <c r="P39" s="16">
        <f t="shared" si="0"/>
        <v>2053125044</v>
      </c>
      <c r="Q39" s="16">
        <f t="shared" si="0"/>
        <v>2229857941</v>
      </c>
      <c r="R39" s="16">
        <f t="shared" si="0"/>
        <v>55568731</v>
      </c>
    </row>
    <row r="40" spans="1:18" ht="42" customHeight="1">
      <c r="C40" s="30" t="s">
        <v>73</v>
      </c>
      <c r="D40" s="30"/>
      <c r="E40" s="30" t="s">
        <v>78</v>
      </c>
      <c r="F40" s="31"/>
      <c r="G40" s="31"/>
      <c r="H40" s="31"/>
    </row>
  </sheetData>
  <mergeCells count="2">
    <mergeCell ref="E40:H40"/>
    <mergeCell ref="C40:D40"/>
  </mergeCells>
  <phoneticPr fontId="1"/>
  <printOptions verticalCentered="1"/>
  <pageMargins left="0.78740157480314965" right="0.78740157480314965" top="0.78740157480314965" bottom="0.78740157480314965" header="0.59055118110236227" footer="0.59055118110236227"/>
  <pageSetup paperSize="9" orientation="portrait" r:id="rId1"/>
  <headerFooter differentFirst="1" alignWithMargins="0">
    <oddHeader>&amp;L&amp;"ＭＳ ゴシック,標準"&amp;10 １　令和４年度市町村普通会計決算状況
　（１）総括［&amp;P/&amp;N］&amp;R&amp;"ＭＳ ゴシック,標準"&amp;10
（単位：千円）</oddHeader>
    <firstHeader>&amp;L&amp;"ＭＳ ゴシック,標準"&amp;10 １　令和４年度市町村普通会計決算状況
　（１）総括［&amp;P/&amp;N］&amp;R&amp;"ＭＳ ゴシック,標準"&amp;10
（単位：人、km²、千円）</firstHeader>
  </headerFooter>
  <colBreaks count="2" manualBreakCount="2">
    <brk id="8" max="39" man="1"/>
    <brk id="15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11</vt:lpstr>
      <vt:lpstr>'11'!Print_Area</vt:lpstr>
      <vt:lpstr>'11'!Print_Titles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cp:lastPrinted>2023-12-18T02:21:39Z</cp:lastPrinted>
  <dcterms:created xsi:type="dcterms:W3CDTF">2013-03-18T10:11:22Z</dcterms:created>
  <dcterms:modified xsi:type="dcterms:W3CDTF">2023-12-18T02:49:29Z</dcterms:modified>
</cp:coreProperties>
</file>