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0103\05_財政G\☆02_調査\000_データ類\03_税財政データ集\R5年度\02_財政グループ分\03_エクセル\02_RPA後（合計欄に算定式入力）\"/>
    </mc:Choice>
  </mc:AlternateContent>
  <bookViews>
    <workbookView xWindow="0" yWindow="0" windowWidth="20400" windowHeight="7236"/>
  </bookViews>
  <sheets>
    <sheet name="13-1" sheetId="1" r:id="rId1"/>
    <sheet name="13-2" sheetId="2" r:id="rId2"/>
  </sheets>
  <externalReferences>
    <externalReference r:id="rId3"/>
  </externalReferences>
  <definedNames>
    <definedName name="_A0002">[1]ﾃﾞｰﾀ!$C$20:$C$65</definedName>
    <definedName name="_C0074">[1]ﾃﾞｰﾀ!$AM$20:$AM$65</definedName>
    <definedName name="_C0075">[1]ﾃﾞｰﾀ!$AN$20:$AN$65</definedName>
    <definedName name="_C0076">[1]ﾃﾞｰﾀ!$AO$20:$AO$65</definedName>
    <definedName name="_C0077">[1]ﾃﾞｰﾀ!$AP$20:$AP$65</definedName>
    <definedName name="_C0079">[1]ﾃﾞｰﾀ!$AQ$20:$AQ$65</definedName>
    <definedName name="_C0080">[1]ﾃﾞｰﾀ!$AR$20:$AR$65</definedName>
    <definedName name="_C0081">[1]ﾃﾞｰﾀ!$AS$20:$AS$65</definedName>
    <definedName name="_C0082">[1]ﾃﾞｰﾀ!$AT$20:$AT$65</definedName>
    <definedName name="_C0083">[1]ﾃﾞｰﾀ!$AU$20:$AU$65</definedName>
    <definedName name="_C0084">[1]ﾃﾞｰﾀ!$AV$20:$AV$65</definedName>
    <definedName name="_C0085">[1]ﾃﾞｰﾀ!$AW$20:$AW$65</definedName>
    <definedName name="_C0086">[1]ﾃﾞｰﾀ!$AX$20:$AX$65</definedName>
    <definedName name="_C0087">[1]ﾃﾞｰﾀ!$AY$20:$AY$65</definedName>
    <definedName name="_C0088">[1]ﾃﾞｰﾀ!$AZ$20:$AZ$65</definedName>
    <definedName name="_C0089">[1]ﾃﾞｰﾀ!$BA$20:$BA$65</definedName>
    <definedName name="_C0090">[1]ﾃﾞｰﾀ!$BB$20:$BB$65</definedName>
    <definedName name="_C0091">[1]ﾃﾞｰﾀ!$BC$20:$BC$65</definedName>
    <definedName name="_C0092">[1]ﾃﾞｰﾀ!$BD$20:$BD$65</definedName>
    <definedName name="_C0093">[1]ﾃﾞｰﾀ!$BE$20:$BE$65</definedName>
    <definedName name="_C0094">[1]ﾃﾞｰﾀ!$BF$20:$BF$65</definedName>
    <definedName name="_C0095">[1]ﾃﾞｰﾀ!$BG$20:$BG$65</definedName>
    <definedName name="_C0096">[1]ﾃﾞｰﾀ!$BH$20:$BH$65</definedName>
    <definedName name="_C0100">[1]ﾃﾞｰﾀ!$BI$20:$BI$65</definedName>
    <definedName name="_C0102">[1]ﾃﾞｰﾀ!$BJ$20:$BJ$65</definedName>
    <definedName name="_C0103">[1]ﾃﾞｰﾀ!$BK$20:$BK$65</definedName>
    <definedName name="_C0104">[1]ﾃﾞｰﾀ!$BL$20:$BL$65</definedName>
    <definedName name="_C0105">[1]ﾃﾞｰﾀ!$BM$20:$BM$65</definedName>
    <definedName name="_C0106">[1]ﾃﾞｰﾀ!$BN$20:$BN$65</definedName>
    <definedName name="_C0108">[1]ﾃﾞｰﾀ!$BO$20:$BO$65</definedName>
    <definedName name="_C1138">[1]ﾃﾞｰﾀ!$BP$20:$BP$65</definedName>
    <definedName name="_C1254">[1]ﾃﾞｰﾀ!$BQ$20:$BQ$65</definedName>
    <definedName name="_C1266">[1]ﾃﾞｰﾀ!$BR$20:$BR$65</definedName>
    <definedName name="_xlnm.Print_Area" localSheetId="0">'13-1'!$A$1:$P$39</definedName>
    <definedName name="_xlnm.Print_Area" localSheetId="1">'13-2'!$A$1:$AM$39</definedName>
    <definedName name="_xlnm.Print_Titles" localSheetId="0">'13-1'!$A:$A</definedName>
    <definedName name="_xlnm.Print_Titles" localSheetId="1">'13-2'!$A:$A</definedName>
  </definedNames>
  <calcPr calcId="162913"/>
</workbook>
</file>

<file path=xl/calcChain.xml><?xml version="1.0" encoding="utf-8"?>
<calcChain xmlns="http://schemas.openxmlformats.org/spreadsheetml/2006/main">
  <c r="C39" i="1" l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B39" i="1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B39" i="2"/>
</calcChain>
</file>

<file path=xl/sharedStrings.xml><?xml version="1.0" encoding="utf-8"?>
<sst xmlns="http://schemas.openxmlformats.org/spreadsheetml/2006/main" count="149" uniqueCount="87">
  <si>
    <t>農林</t>
    <rPh sb="0" eb="2">
      <t>ノウリン</t>
    </rPh>
    <phoneticPr fontId="1"/>
  </si>
  <si>
    <t>前年度</t>
    <rPh sb="0" eb="3">
      <t>ゼンネンド</t>
    </rPh>
    <phoneticPr fontId="2"/>
  </si>
  <si>
    <t>議会費</t>
    <rPh sb="0" eb="2">
      <t>ギカイ</t>
    </rPh>
    <rPh sb="2" eb="3">
      <t>ヒ</t>
    </rPh>
    <phoneticPr fontId="2"/>
  </si>
  <si>
    <t>総務費</t>
    <rPh sb="0" eb="3">
      <t>ソウムヒ</t>
    </rPh>
    <phoneticPr fontId="2"/>
  </si>
  <si>
    <t>民生費</t>
    <rPh sb="0" eb="3">
      <t>ミンセイヒ</t>
    </rPh>
    <phoneticPr fontId="2"/>
  </si>
  <si>
    <t>衛生費</t>
    <rPh sb="0" eb="3">
      <t>エイセイヒ</t>
    </rPh>
    <phoneticPr fontId="2"/>
  </si>
  <si>
    <t>労働費</t>
  </si>
  <si>
    <t>商工費</t>
  </si>
  <si>
    <t>土木費</t>
    <rPh sb="0" eb="3">
      <t>ドボクヒ</t>
    </rPh>
    <phoneticPr fontId="2"/>
  </si>
  <si>
    <t>消防費</t>
    <rPh sb="0" eb="3">
      <t>ショウボウヒ</t>
    </rPh>
    <phoneticPr fontId="0"/>
  </si>
  <si>
    <t>教育費</t>
    <rPh sb="0" eb="3">
      <t>キョウイクヒ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</si>
  <si>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</si>
  <si>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公債費</t>
    <rPh sb="0" eb="3">
      <t>コウサイヒ</t>
    </rPh>
    <phoneticPr fontId="2"/>
  </si>
  <si>
    <t>諸支出金</t>
    <rPh sb="0" eb="3">
      <t>ショシシュツ</t>
    </rPh>
    <rPh sb="3" eb="4">
      <t>キン</t>
    </rPh>
    <phoneticPr fontId="2"/>
  </si>
  <si>
    <t>繰上充用金</t>
  </si>
  <si>
    <t>歳出合計</t>
    <rPh sb="0" eb="2">
      <t>サイシュツ</t>
    </rPh>
    <rPh sb="2" eb="4">
      <t>ゴウケイ</t>
    </rPh>
    <phoneticPr fontId="2"/>
  </si>
  <si>
    <t>左の内訳</t>
    <rPh sb="0" eb="1">
      <t>ヒダリ</t>
    </rPh>
    <rPh sb="2" eb="4">
      <t>ウチワケ</t>
    </rPh>
    <phoneticPr fontId="1"/>
  </si>
  <si>
    <t>普通建設</t>
    <rPh sb="0" eb="2">
      <t>フツウ</t>
    </rPh>
    <rPh sb="2" eb="4">
      <t>ケンセツ</t>
    </rPh>
    <phoneticPr fontId="3"/>
  </si>
  <si>
    <t>同級他団体</t>
    <rPh sb="0" eb="2">
      <t>ドウキュウ</t>
    </rPh>
    <rPh sb="2" eb="5">
      <t>タダンタイ</t>
    </rPh>
    <phoneticPr fontId="3"/>
  </si>
  <si>
    <t>災害復旧</t>
    <rPh sb="0" eb="2">
      <t>サイガイ</t>
    </rPh>
    <rPh sb="2" eb="4">
      <t>フッキュウ</t>
    </rPh>
    <phoneticPr fontId="3"/>
  </si>
  <si>
    <t>失業対策</t>
    <rPh sb="0" eb="2">
      <t>シツギョウ</t>
    </rPh>
    <rPh sb="2" eb="4">
      <t>タイサク</t>
    </rPh>
    <phoneticPr fontId="3"/>
  </si>
  <si>
    <t>投資及び</t>
    <rPh sb="0" eb="2">
      <t>トウシ</t>
    </rPh>
    <phoneticPr fontId="3"/>
  </si>
  <si>
    <t>前年度</t>
    <rPh sb="0" eb="3">
      <t>ゼンネンド</t>
    </rPh>
    <phoneticPr fontId="3"/>
  </si>
  <si>
    <t>人件費</t>
    <rPh sb="0" eb="3">
      <t>ジンケンヒ</t>
    </rPh>
    <phoneticPr fontId="3"/>
  </si>
  <si>
    <t>左のうち</t>
    <rPh sb="0" eb="1">
      <t>ヒダリ</t>
    </rPh>
    <phoneticPr fontId="1"/>
  </si>
  <si>
    <t>物件費</t>
    <rPh sb="0" eb="2">
      <t>ブッケン</t>
    </rPh>
    <rPh sb="2" eb="3">
      <t>ヒ</t>
    </rPh>
    <phoneticPr fontId="3"/>
  </si>
  <si>
    <t>維持補修費</t>
    <rPh sb="0" eb="2">
      <t>イジ</t>
    </rPh>
    <rPh sb="2" eb="5">
      <t>ホシュウヒ</t>
    </rPh>
    <phoneticPr fontId="3"/>
  </si>
  <si>
    <t>扶助費</t>
    <rPh sb="0" eb="2">
      <t>フジョ</t>
    </rPh>
    <rPh sb="2" eb="3">
      <t>ヒ</t>
    </rPh>
    <phoneticPr fontId="3"/>
  </si>
  <si>
    <t>補助費等</t>
    <rPh sb="0" eb="3">
      <t>ホジョヒ</t>
    </rPh>
    <rPh sb="3" eb="4">
      <t>トウ</t>
    </rPh>
    <phoneticPr fontId="3"/>
  </si>
  <si>
    <t>国に</t>
    <rPh sb="0" eb="1">
      <t>クニ</t>
    </rPh>
    <phoneticPr fontId="3"/>
  </si>
  <si>
    <t>都道府県に</t>
    <rPh sb="0" eb="2">
      <t>トドウ</t>
    </rPh>
    <rPh sb="2" eb="3">
      <t>フ</t>
    </rPh>
    <rPh sb="3" eb="4">
      <t>ケン</t>
    </rPh>
    <phoneticPr fontId="3"/>
  </si>
  <si>
    <t>一部事務組合に</t>
    <rPh sb="0" eb="2">
      <t>イチブ</t>
    </rPh>
    <rPh sb="2" eb="4">
      <t>ジム</t>
    </rPh>
    <rPh sb="4" eb="6">
      <t>クミアイ</t>
    </rPh>
    <phoneticPr fontId="3"/>
  </si>
  <si>
    <t>その他に</t>
    <rPh sb="0" eb="3">
      <t>ソノタ</t>
    </rPh>
    <phoneticPr fontId="3"/>
  </si>
  <si>
    <t>事業費</t>
  </si>
  <si>
    <t>補助事業費</t>
    <rPh sb="0" eb="2">
      <t>ホジョ</t>
    </rPh>
    <rPh sb="2" eb="5">
      <t>ジギョウヒ</t>
    </rPh>
    <phoneticPr fontId="3"/>
  </si>
  <si>
    <t>単独事業費</t>
    <rPh sb="0" eb="2">
      <t>タンドク</t>
    </rPh>
    <rPh sb="2" eb="5">
      <t>ジギョウヒ</t>
    </rPh>
    <phoneticPr fontId="3"/>
  </si>
  <si>
    <t>国直轄事業</t>
    <rPh sb="0" eb="1">
      <t>クニ</t>
    </rPh>
    <rPh sb="1" eb="3">
      <t>チョッカツ</t>
    </rPh>
    <rPh sb="3" eb="5">
      <t>ジギョウ</t>
    </rPh>
    <phoneticPr fontId="3"/>
  </si>
  <si>
    <t>県営事業</t>
    <rPh sb="0" eb="2">
      <t>ケンエイ</t>
    </rPh>
    <rPh sb="2" eb="4">
      <t>ジギョウ</t>
    </rPh>
    <phoneticPr fontId="3"/>
  </si>
  <si>
    <t>施行事業</t>
  </si>
  <si>
    <t>受託事業費</t>
    <rPh sb="0" eb="2">
      <t>ジュタク</t>
    </rPh>
    <rPh sb="2" eb="5">
      <t>ジギョウヒ</t>
    </rPh>
    <phoneticPr fontId="3"/>
  </si>
  <si>
    <t>公債費</t>
    <rPh sb="0" eb="3">
      <t>コウサイヒ</t>
    </rPh>
    <phoneticPr fontId="3"/>
  </si>
  <si>
    <t>積立金</t>
    <rPh sb="0" eb="3">
      <t>ツミタテキン</t>
    </rPh>
    <phoneticPr fontId="3"/>
  </si>
  <si>
    <t>貸付金</t>
    <rPh sb="0" eb="3">
      <t>カシツケキン</t>
    </rPh>
    <phoneticPr fontId="3"/>
  </si>
  <si>
    <t>繰出金</t>
    <rPh sb="0" eb="2">
      <t>クリダシ</t>
    </rPh>
    <rPh sb="2" eb="3">
      <t>キン</t>
    </rPh>
    <phoneticPr fontId="3"/>
  </si>
  <si>
    <t>歳出合計</t>
    <rPh sb="0" eb="2">
      <t>サイシュツ</t>
    </rPh>
    <rPh sb="2" eb="4">
      <t>ゴウケイ</t>
    </rPh>
    <phoneticPr fontId="3"/>
  </si>
  <si>
    <t>退職金</t>
    <rPh sb="0" eb="3">
      <t>タイショクキン</t>
    </rPh>
    <phoneticPr fontId="1"/>
  </si>
  <si>
    <t>対するもの</t>
  </si>
  <si>
    <t>負担金</t>
  </si>
  <si>
    <t>左の内訳</t>
    <phoneticPr fontId="1"/>
  </si>
  <si>
    <t>同級他団体に</t>
    <rPh sb="0" eb="2">
      <t>ドウキュウ</t>
    </rPh>
    <rPh sb="2" eb="5">
      <t>タダンタイ</t>
    </rPh>
    <phoneticPr fontId="3"/>
  </si>
  <si>
    <t>出資金</t>
    <phoneticPr fontId="1"/>
  </si>
  <si>
    <t>負担金</t>
    <phoneticPr fontId="1"/>
  </si>
  <si>
    <t>水産業費</t>
    <phoneticPr fontId="1"/>
  </si>
  <si>
    <t>横浜市</t>
    <phoneticPr fontId="1"/>
  </si>
  <si>
    <t>川崎市</t>
    <phoneticPr fontId="1"/>
  </si>
  <si>
    <t>相模原市</t>
    <phoneticPr fontId="1"/>
  </si>
  <si>
    <t>横須賀市</t>
    <phoneticPr fontId="1"/>
  </si>
  <si>
    <t>平塚市</t>
    <phoneticPr fontId="1"/>
  </si>
  <si>
    <t>鎌倉市</t>
    <phoneticPr fontId="1"/>
  </si>
  <si>
    <t>藤沢市</t>
    <phoneticPr fontId="1"/>
  </si>
  <si>
    <t>小田原市</t>
    <phoneticPr fontId="1"/>
  </si>
  <si>
    <t>茅ヶ崎市</t>
    <phoneticPr fontId="1"/>
  </si>
  <si>
    <t>逗子市</t>
    <phoneticPr fontId="1"/>
  </si>
  <si>
    <t>三浦市</t>
    <phoneticPr fontId="1"/>
  </si>
  <si>
    <t>秦野市</t>
    <phoneticPr fontId="1"/>
  </si>
  <si>
    <t>厚木市</t>
    <phoneticPr fontId="1"/>
  </si>
  <si>
    <t>大和市</t>
    <phoneticPr fontId="1"/>
  </si>
  <si>
    <t>伊勢原市</t>
    <phoneticPr fontId="1"/>
  </si>
  <si>
    <t>海老名市</t>
    <phoneticPr fontId="1"/>
  </si>
  <si>
    <t>座間市</t>
    <phoneticPr fontId="1"/>
  </si>
  <si>
    <t>南足柄市</t>
    <phoneticPr fontId="1"/>
  </si>
  <si>
    <t>綾瀬市</t>
    <phoneticPr fontId="1"/>
  </si>
  <si>
    <t>葉山町</t>
    <phoneticPr fontId="1"/>
  </si>
  <si>
    <t>寒川町</t>
    <phoneticPr fontId="1"/>
  </si>
  <si>
    <t>大磯町</t>
    <phoneticPr fontId="1"/>
  </si>
  <si>
    <t>二宮町</t>
    <phoneticPr fontId="1"/>
  </si>
  <si>
    <t>中井町</t>
    <phoneticPr fontId="1"/>
  </si>
  <si>
    <t>大井町</t>
    <phoneticPr fontId="1"/>
  </si>
  <si>
    <t>松田町</t>
    <phoneticPr fontId="1"/>
  </si>
  <si>
    <t>山北町</t>
    <phoneticPr fontId="1"/>
  </si>
  <si>
    <t>開成町</t>
    <phoneticPr fontId="1"/>
  </si>
  <si>
    <t>箱根町</t>
    <phoneticPr fontId="1"/>
  </si>
  <si>
    <t>真鶴町</t>
    <phoneticPr fontId="1"/>
  </si>
  <si>
    <t>湯河原町</t>
    <phoneticPr fontId="1"/>
  </si>
  <si>
    <t>愛川町</t>
    <phoneticPr fontId="1"/>
  </si>
  <si>
    <t>清川村</t>
    <phoneticPr fontId="1"/>
  </si>
  <si>
    <t>市町村計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</si>
</sst>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5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7.5"/>
      <color indexed="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1" xfId="0" applyNumberFormat="1" applyFont="1" applyBorder="1" applyAlignment="1">
      <alignment horizontal="center" vertical="center" shrinkToFit="1"/>
    </xf>
    <xf numFmtId="0" fontId="4" fillId="0" borderId="2" xfId="0" applyNumberFormat="1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vertical="center" shrinkToFit="1"/>
    </xf>
    <xf numFmtId="0" fontId="4" fillId="0" borderId="0" xfId="0" applyNumberFormat="1" applyFont="1" applyBorder="1" applyAlignment="1">
      <alignment horizontal="center" vertical="center" shrinkToFit="1"/>
    </xf>
    <xf numFmtId="176" fontId="4" fillId="0" borderId="0" xfId="0" applyNumberFormat="1" applyFont="1" applyBorder="1" applyAlignment="1">
      <alignment vertical="center" shrinkToFit="1"/>
    </xf>
    <xf numFmtId="0" fontId="4" fillId="0" borderId="8" xfId="0" applyNumberFormat="1" applyFont="1" applyBorder="1" applyAlignment="1">
      <alignment horizontal="center" vertical="center" shrinkToFit="1"/>
    </xf>
    <xf numFmtId="0" fontId="4" fillId="0" borderId="9" xfId="0" applyNumberFormat="1" applyFont="1" applyBorder="1" applyAlignment="1">
      <alignment horizontal="center" vertical="center" shrinkToFit="1"/>
    </xf>
    <xf numFmtId="0" fontId="4" fillId="0" borderId="7" xfId="0" applyNumberFormat="1" applyFont="1" applyBorder="1" applyAlignment="1">
      <alignment horizontal="centerContinuous" vertical="center" shrinkToFit="1"/>
    </xf>
    <xf numFmtId="0" fontId="4" fillId="0" borderId="3" xfId="0" applyNumberFormat="1" applyFont="1" applyBorder="1" applyAlignment="1">
      <alignment horizontal="centerContinuous" vertical="center" shrinkToFit="1"/>
    </xf>
    <xf numFmtId="176" fontId="4" fillId="0" borderId="4" xfId="0" applyNumberFormat="1" applyFont="1" applyBorder="1" applyAlignment="1">
      <alignment vertical="center" shrinkToFit="1"/>
    </xf>
    <xf numFmtId="176" fontId="4" fillId="0" borderId="5" xfId="0" applyNumberFormat="1" applyFont="1" applyBorder="1" applyAlignment="1">
      <alignment vertical="center" shrinkToFit="1"/>
    </xf>
    <xf numFmtId="176" fontId="4" fillId="0" borderId="6" xfId="0" applyNumberFormat="1" applyFont="1" applyBorder="1" applyAlignment="1">
      <alignment vertical="center" shrinkToFit="1"/>
    </xf>
    <xf numFmtId="176" fontId="4" fillId="2" borderId="7" xfId="0" applyNumberFormat="1" applyFont="1" applyFill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6.1\zaiseiG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9"/>
  <sheetViews>
    <sheetView tabSelected="1" view="pageBreakPreview" topLeftCell="A19" zoomScaleNormal="100" zoomScaleSheetLayoutView="100" workbookViewId="0">
      <selection activeCell="P39" sqref="P39"/>
    </sheetView>
  </sheetViews>
  <sheetFormatPr defaultColWidth="9.19921875" defaultRowHeight="10.8" x14ac:dyDescent="0.2"/>
  <cols>
    <col min="1" max="1" width="14.09765625" style="8" customWidth="1"/>
    <col min="2" max="3" width="9.19921875" style="8" customWidth="1"/>
    <col min="4" max="16384" width="9.19921875" style="9"/>
  </cols>
  <sheetData>
    <row r="1" spans="1:16" s="10" customFormat="1" ht="17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10" customFormat="1" ht="17.25" customHeight="1" x14ac:dyDescent="0.2">
      <c r="A2" s="2"/>
      <c r="B2" s="2"/>
      <c r="C2" s="2"/>
      <c r="D2" s="2"/>
      <c r="E2" s="2"/>
      <c r="F2" s="2"/>
      <c r="G2" s="2" t="s">
        <v>0</v>
      </c>
      <c r="H2" s="2"/>
      <c r="I2" s="2"/>
      <c r="J2" s="2"/>
      <c r="K2" s="2"/>
      <c r="L2" s="2"/>
      <c r="M2" s="2"/>
      <c r="N2" s="2"/>
      <c r="O2" s="2" t="s">
        <v>1</v>
      </c>
      <c r="P2" s="2"/>
    </row>
    <row r="3" spans="1:16" s="10" customFormat="1" ht="17.25" customHeight="1" x14ac:dyDescent="0.2">
      <c r="A3" s="2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52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</row>
    <row r="4" spans="1:16" s="10" customFormat="1" ht="17.2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s="10" customFormat="1" ht="17.2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7.25" customHeight="1" x14ac:dyDescent="0.2">
      <c r="A6" s="4" t="s">
        <v>53</v>
      </c>
      <c r="B6" s="16">
        <v>2958829</v>
      </c>
      <c r="C6" s="16">
        <v>106940214</v>
      </c>
      <c r="D6" s="16">
        <v>763066985</v>
      </c>
      <c r="E6" s="16">
        <v>168709320</v>
      </c>
      <c r="F6" s="16">
        <v>1954083</v>
      </c>
      <c r="G6" s="16">
        <v>1945136</v>
      </c>
      <c r="H6" s="16">
        <v>172821328</v>
      </c>
      <c r="I6" s="16">
        <v>242858137</v>
      </c>
      <c r="J6" s="16">
        <v>44964778</v>
      </c>
      <c r="K6" s="16">
        <v>332359465</v>
      </c>
      <c r="L6" s="16">
        <v>0</v>
      </c>
      <c r="M6" s="16">
        <v>219098438</v>
      </c>
      <c r="N6" s="16">
        <v>15254847</v>
      </c>
      <c r="O6" s="16">
        <v>0</v>
      </c>
      <c r="P6" s="16">
        <v>2072931560</v>
      </c>
    </row>
    <row r="7" spans="1:16" s="11" customFormat="1" ht="17.25" customHeight="1" x14ac:dyDescent="0.2">
      <c r="A7" s="5" t="s">
        <v>54</v>
      </c>
      <c r="B7" s="17">
        <v>1728864</v>
      </c>
      <c r="C7" s="17">
        <v>61653010</v>
      </c>
      <c r="D7" s="17">
        <v>313302884</v>
      </c>
      <c r="E7" s="17">
        <v>96503315</v>
      </c>
      <c r="F7" s="17">
        <v>708873</v>
      </c>
      <c r="G7" s="17">
        <v>480041</v>
      </c>
      <c r="H7" s="17">
        <v>25846655</v>
      </c>
      <c r="I7" s="17">
        <v>77393809</v>
      </c>
      <c r="J7" s="17">
        <v>17772334</v>
      </c>
      <c r="K7" s="17">
        <v>129392109</v>
      </c>
      <c r="L7" s="17">
        <v>6508</v>
      </c>
      <c r="M7" s="17">
        <v>71549156</v>
      </c>
      <c r="N7" s="17">
        <v>1131237</v>
      </c>
      <c r="O7" s="17">
        <v>0</v>
      </c>
      <c r="P7" s="17">
        <v>797468795</v>
      </c>
    </row>
    <row r="8" spans="1:16" ht="17.25" customHeight="1" x14ac:dyDescent="0.2">
      <c r="A8" s="20" t="s">
        <v>55</v>
      </c>
      <c r="B8" s="21">
        <v>928895</v>
      </c>
      <c r="C8" s="21">
        <v>26667427</v>
      </c>
      <c r="D8" s="21">
        <v>140846569</v>
      </c>
      <c r="E8" s="21">
        <v>35425010</v>
      </c>
      <c r="F8" s="21">
        <v>305472</v>
      </c>
      <c r="G8" s="21">
        <v>919891</v>
      </c>
      <c r="H8" s="21">
        <v>11648626</v>
      </c>
      <c r="I8" s="21">
        <v>29308831</v>
      </c>
      <c r="J8" s="21">
        <v>8890566</v>
      </c>
      <c r="K8" s="21">
        <v>50858726</v>
      </c>
      <c r="L8" s="21">
        <v>294080</v>
      </c>
      <c r="M8" s="21">
        <v>30415866</v>
      </c>
      <c r="N8" s="21">
        <v>0</v>
      </c>
      <c r="O8" s="21">
        <v>0</v>
      </c>
      <c r="P8" s="17">
        <v>336509959</v>
      </c>
    </row>
    <row r="9" spans="1:16" ht="17.25" customHeight="1" x14ac:dyDescent="0.2">
      <c r="A9" s="5" t="s">
        <v>56</v>
      </c>
      <c r="B9" s="17">
        <v>787270</v>
      </c>
      <c r="C9" s="17">
        <v>16780130</v>
      </c>
      <c r="D9" s="17">
        <v>67127960</v>
      </c>
      <c r="E9" s="17">
        <v>21475232</v>
      </c>
      <c r="F9" s="17">
        <v>348805</v>
      </c>
      <c r="G9" s="17">
        <v>769266</v>
      </c>
      <c r="H9" s="17">
        <v>3819988</v>
      </c>
      <c r="I9" s="17">
        <v>17470746</v>
      </c>
      <c r="J9" s="17">
        <v>6064502</v>
      </c>
      <c r="K9" s="17">
        <v>21508106</v>
      </c>
      <c r="L9" s="17">
        <v>22211</v>
      </c>
      <c r="M9" s="17">
        <v>17101595</v>
      </c>
      <c r="N9" s="17">
        <v>0</v>
      </c>
      <c r="O9" s="17">
        <v>0</v>
      </c>
      <c r="P9" s="17">
        <v>173275811</v>
      </c>
    </row>
    <row r="10" spans="1:16" s="11" customFormat="1" ht="17.25" customHeight="1" x14ac:dyDescent="0.2">
      <c r="A10" s="5" t="s">
        <v>57</v>
      </c>
      <c r="B10" s="17">
        <v>412424</v>
      </c>
      <c r="C10" s="17">
        <v>7336110</v>
      </c>
      <c r="D10" s="17">
        <v>43842748</v>
      </c>
      <c r="E10" s="17">
        <v>9453377</v>
      </c>
      <c r="F10" s="17">
        <v>328957</v>
      </c>
      <c r="G10" s="17">
        <v>906906</v>
      </c>
      <c r="H10" s="17">
        <v>3360849</v>
      </c>
      <c r="I10" s="17">
        <v>8416399</v>
      </c>
      <c r="J10" s="17">
        <v>3703735</v>
      </c>
      <c r="K10" s="17">
        <v>12045401</v>
      </c>
      <c r="L10" s="17">
        <v>0</v>
      </c>
      <c r="M10" s="17">
        <v>6300375</v>
      </c>
      <c r="N10" s="17">
        <v>1465</v>
      </c>
      <c r="O10" s="17">
        <v>0</v>
      </c>
      <c r="P10" s="17">
        <v>96108746</v>
      </c>
    </row>
    <row r="11" spans="1:16" s="11" customFormat="1" ht="17.25" customHeight="1" x14ac:dyDescent="0.2">
      <c r="A11" s="5" t="s">
        <v>58</v>
      </c>
      <c r="B11" s="17">
        <v>413966</v>
      </c>
      <c r="C11" s="17">
        <v>9972157</v>
      </c>
      <c r="D11" s="17">
        <v>27285417</v>
      </c>
      <c r="E11" s="17">
        <v>7947314</v>
      </c>
      <c r="F11" s="17">
        <v>79631</v>
      </c>
      <c r="G11" s="17">
        <v>183514</v>
      </c>
      <c r="H11" s="17">
        <v>1344320</v>
      </c>
      <c r="I11" s="17">
        <v>7211589</v>
      </c>
      <c r="J11" s="17">
        <v>2629045</v>
      </c>
      <c r="K11" s="17">
        <v>9232664</v>
      </c>
      <c r="L11" s="17">
        <v>0</v>
      </c>
      <c r="M11" s="17">
        <v>4276636</v>
      </c>
      <c r="N11" s="17">
        <v>0</v>
      </c>
      <c r="O11" s="17">
        <v>0</v>
      </c>
      <c r="P11" s="17">
        <v>70576253</v>
      </c>
    </row>
    <row r="12" spans="1:16" s="11" customFormat="1" ht="17.25" customHeight="1" x14ac:dyDescent="0.2">
      <c r="A12" s="5" t="s">
        <v>59</v>
      </c>
      <c r="B12" s="17">
        <v>671745</v>
      </c>
      <c r="C12" s="17">
        <v>20410153</v>
      </c>
      <c r="D12" s="17">
        <v>73493201</v>
      </c>
      <c r="E12" s="17">
        <v>25515389</v>
      </c>
      <c r="F12" s="17">
        <v>406426</v>
      </c>
      <c r="G12" s="17">
        <v>566394</v>
      </c>
      <c r="H12" s="17">
        <v>2686302</v>
      </c>
      <c r="I12" s="17">
        <v>17754609</v>
      </c>
      <c r="J12" s="17">
        <v>6438016</v>
      </c>
      <c r="K12" s="17">
        <v>17174228</v>
      </c>
      <c r="L12" s="17">
        <v>0</v>
      </c>
      <c r="M12" s="17">
        <v>9691007</v>
      </c>
      <c r="N12" s="17">
        <v>0</v>
      </c>
      <c r="O12" s="17">
        <v>0</v>
      </c>
      <c r="P12" s="17">
        <v>174807470</v>
      </c>
    </row>
    <row r="13" spans="1:16" s="11" customFormat="1" ht="17.25" customHeight="1" x14ac:dyDescent="0.2">
      <c r="A13" s="5" t="s">
        <v>60</v>
      </c>
      <c r="B13" s="17">
        <v>428640</v>
      </c>
      <c r="C13" s="17">
        <v>9335780</v>
      </c>
      <c r="D13" s="17">
        <v>32396674</v>
      </c>
      <c r="E13" s="17">
        <v>9208018</v>
      </c>
      <c r="F13" s="17">
        <v>144698</v>
      </c>
      <c r="G13" s="17">
        <v>1136719</v>
      </c>
      <c r="H13" s="17">
        <v>1960378</v>
      </c>
      <c r="I13" s="17">
        <v>6691988</v>
      </c>
      <c r="J13" s="17">
        <v>4430807</v>
      </c>
      <c r="K13" s="17">
        <v>9023835</v>
      </c>
      <c r="L13" s="17">
        <v>43713</v>
      </c>
      <c r="M13" s="17">
        <v>5377374</v>
      </c>
      <c r="N13" s="17">
        <v>0</v>
      </c>
      <c r="O13" s="17">
        <v>0</v>
      </c>
      <c r="P13" s="17">
        <v>80178624</v>
      </c>
    </row>
    <row r="14" spans="1:16" s="11" customFormat="1" ht="17.25" customHeight="1" x14ac:dyDescent="0.2">
      <c r="A14" s="5" t="s">
        <v>61</v>
      </c>
      <c r="B14" s="17">
        <v>403019</v>
      </c>
      <c r="C14" s="17">
        <v>8353960</v>
      </c>
      <c r="D14" s="17">
        <v>36825465</v>
      </c>
      <c r="E14" s="17">
        <v>13188464</v>
      </c>
      <c r="F14" s="17">
        <v>248287</v>
      </c>
      <c r="G14" s="17">
        <v>261368</v>
      </c>
      <c r="H14" s="17">
        <v>2348322</v>
      </c>
      <c r="I14" s="17">
        <v>6292186</v>
      </c>
      <c r="J14" s="17">
        <v>3392955</v>
      </c>
      <c r="K14" s="17">
        <v>11661525</v>
      </c>
      <c r="L14" s="17">
        <v>0</v>
      </c>
      <c r="M14" s="17">
        <v>5864887</v>
      </c>
      <c r="N14" s="17">
        <v>0</v>
      </c>
      <c r="O14" s="17">
        <v>0</v>
      </c>
      <c r="P14" s="17">
        <v>88840438</v>
      </c>
    </row>
    <row r="15" spans="1:16" s="11" customFormat="1" ht="17.25" customHeight="1" x14ac:dyDescent="0.2">
      <c r="A15" s="5" t="s">
        <v>62</v>
      </c>
      <c r="B15" s="17">
        <v>212368</v>
      </c>
      <c r="C15" s="17">
        <v>4503424</v>
      </c>
      <c r="D15" s="17">
        <v>9006369</v>
      </c>
      <c r="E15" s="17">
        <v>2691577</v>
      </c>
      <c r="F15" s="17">
        <v>21581</v>
      </c>
      <c r="G15" s="17">
        <v>24551</v>
      </c>
      <c r="H15" s="17">
        <v>126025</v>
      </c>
      <c r="I15" s="17">
        <v>1520633</v>
      </c>
      <c r="J15" s="17">
        <v>1122578</v>
      </c>
      <c r="K15" s="17">
        <v>2072961</v>
      </c>
      <c r="L15" s="17">
        <v>0</v>
      </c>
      <c r="M15" s="17">
        <v>2023278</v>
      </c>
      <c r="N15" s="17">
        <v>0</v>
      </c>
      <c r="O15" s="17">
        <v>0</v>
      </c>
      <c r="P15" s="17">
        <v>23325345</v>
      </c>
    </row>
    <row r="16" spans="1:16" s="11" customFormat="1" ht="17.25" customHeight="1" x14ac:dyDescent="0.2">
      <c r="A16" s="5" t="s">
        <v>63</v>
      </c>
      <c r="B16" s="17">
        <v>177204</v>
      </c>
      <c r="C16" s="17">
        <v>3306056</v>
      </c>
      <c r="D16" s="17">
        <v>6760408</v>
      </c>
      <c r="E16" s="17">
        <v>2698214</v>
      </c>
      <c r="F16" s="17">
        <v>26659</v>
      </c>
      <c r="G16" s="17">
        <v>289913</v>
      </c>
      <c r="H16" s="17">
        <v>420371</v>
      </c>
      <c r="I16" s="17">
        <v>1613979</v>
      </c>
      <c r="J16" s="17">
        <v>856310</v>
      </c>
      <c r="K16" s="17">
        <v>1148346</v>
      </c>
      <c r="L16" s="17">
        <v>3063</v>
      </c>
      <c r="M16" s="17">
        <v>2009052</v>
      </c>
      <c r="N16" s="17">
        <v>0</v>
      </c>
      <c r="O16" s="17">
        <v>0</v>
      </c>
      <c r="P16" s="17">
        <v>19309575</v>
      </c>
    </row>
    <row r="17" spans="1:16" s="11" customFormat="1" ht="17.25" customHeight="1" x14ac:dyDescent="0.2">
      <c r="A17" s="5" t="s">
        <v>64</v>
      </c>
      <c r="B17" s="17">
        <v>331328</v>
      </c>
      <c r="C17" s="17">
        <v>4770099</v>
      </c>
      <c r="D17" s="17">
        <v>25197608</v>
      </c>
      <c r="E17" s="17">
        <v>6202728</v>
      </c>
      <c r="F17" s="17">
        <v>108821</v>
      </c>
      <c r="G17" s="17">
        <v>598388</v>
      </c>
      <c r="H17" s="17">
        <v>1085965</v>
      </c>
      <c r="I17" s="17">
        <v>5235916</v>
      </c>
      <c r="J17" s="17">
        <v>2253432</v>
      </c>
      <c r="K17" s="17">
        <v>5713209</v>
      </c>
      <c r="L17" s="17">
        <v>0</v>
      </c>
      <c r="M17" s="17">
        <v>3451249</v>
      </c>
      <c r="N17" s="17">
        <v>0</v>
      </c>
      <c r="O17" s="17">
        <v>0</v>
      </c>
      <c r="P17" s="17">
        <v>54948743</v>
      </c>
    </row>
    <row r="18" spans="1:16" s="11" customFormat="1" ht="17.25" customHeight="1" x14ac:dyDescent="0.2">
      <c r="A18" s="5" t="s">
        <v>65</v>
      </c>
      <c r="B18" s="17">
        <v>426799</v>
      </c>
      <c r="C18" s="17">
        <v>13043435</v>
      </c>
      <c r="D18" s="17">
        <v>36833774</v>
      </c>
      <c r="E18" s="17">
        <v>11338211</v>
      </c>
      <c r="F18" s="17">
        <v>202040</v>
      </c>
      <c r="G18" s="17">
        <v>794682</v>
      </c>
      <c r="H18" s="17">
        <v>3637391</v>
      </c>
      <c r="I18" s="17">
        <v>11309183</v>
      </c>
      <c r="J18" s="17">
        <v>3313730</v>
      </c>
      <c r="K18" s="17">
        <v>14748095</v>
      </c>
      <c r="L18" s="17">
        <v>0</v>
      </c>
      <c r="M18" s="17">
        <v>6132162</v>
      </c>
      <c r="N18" s="17">
        <v>0</v>
      </c>
      <c r="O18" s="17">
        <v>0</v>
      </c>
      <c r="P18" s="17">
        <v>101779502</v>
      </c>
    </row>
    <row r="19" spans="1:16" s="11" customFormat="1" ht="17.25" customHeight="1" x14ac:dyDescent="0.2">
      <c r="A19" s="5" t="s">
        <v>66</v>
      </c>
      <c r="B19" s="17">
        <v>364410</v>
      </c>
      <c r="C19" s="17">
        <v>7081791</v>
      </c>
      <c r="D19" s="17">
        <v>41714996</v>
      </c>
      <c r="E19" s="17">
        <v>11794362</v>
      </c>
      <c r="F19" s="17">
        <v>210829</v>
      </c>
      <c r="G19" s="17">
        <v>105898</v>
      </c>
      <c r="H19" s="17">
        <v>1702662</v>
      </c>
      <c r="I19" s="17">
        <v>5365662</v>
      </c>
      <c r="J19" s="17">
        <v>2584811</v>
      </c>
      <c r="K19" s="17">
        <v>11386534</v>
      </c>
      <c r="L19" s="17">
        <v>0</v>
      </c>
      <c r="M19" s="17">
        <v>5561407</v>
      </c>
      <c r="N19" s="17">
        <v>0</v>
      </c>
      <c r="O19" s="17">
        <v>0</v>
      </c>
      <c r="P19" s="17">
        <v>87873362</v>
      </c>
    </row>
    <row r="20" spans="1:16" s="11" customFormat="1" ht="17.25" customHeight="1" x14ac:dyDescent="0.2">
      <c r="A20" s="5" t="s">
        <v>67</v>
      </c>
      <c r="B20" s="17">
        <v>268585</v>
      </c>
      <c r="C20" s="17">
        <v>4206408</v>
      </c>
      <c r="D20" s="17">
        <v>15744157</v>
      </c>
      <c r="E20" s="17">
        <v>4141063</v>
      </c>
      <c r="F20" s="17">
        <v>78092</v>
      </c>
      <c r="G20" s="17">
        <v>462846</v>
      </c>
      <c r="H20" s="17">
        <v>627670</v>
      </c>
      <c r="I20" s="17">
        <v>3127393</v>
      </c>
      <c r="J20" s="17">
        <v>1483114</v>
      </c>
      <c r="K20" s="17">
        <v>3461226</v>
      </c>
      <c r="L20" s="17">
        <v>12870</v>
      </c>
      <c r="M20" s="17">
        <v>2891569</v>
      </c>
      <c r="N20" s="17">
        <v>0</v>
      </c>
      <c r="O20" s="17">
        <v>0</v>
      </c>
      <c r="P20" s="17">
        <v>36504993</v>
      </c>
    </row>
    <row r="21" spans="1:16" s="11" customFormat="1" ht="17.25" customHeight="1" x14ac:dyDescent="0.2">
      <c r="A21" s="5" t="s">
        <v>68</v>
      </c>
      <c r="B21" s="17">
        <v>280452</v>
      </c>
      <c r="C21" s="17">
        <v>9223868</v>
      </c>
      <c r="D21" s="17">
        <v>20525510</v>
      </c>
      <c r="E21" s="17">
        <v>4567602</v>
      </c>
      <c r="F21" s="17">
        <v>143508</v>
      </c>
      <c r="G21" s="17">
        <v>307687</v>
      </c>
      <c r="H21" s="17">
        <v>583518</v>
      </c>
      <c r="I21" s="17">
        <v>5632653</v>
      </c>
      <c r="J21" s="17">
        <v>2177967</v>
      </c>
      <c r="K21" s="17">
        <v>6192336</v>
      </c>
      <c r="L21" s="17">
        <v>0</v>
      </c>
      <c r="M21" s="17">
        <v>2807420</v>
      </c>
      <c r="N21" s="17">
        <v>0</v>
      </c>
      <c r="O21" s="17">
        <v>0</v>
      </c>
      <c r="P21" s="17">
        <v>52442521</v>
      </c>
    </row>
    <row r="22" spans="1:16" s="11" customFormat="1" ht="17.25" customHeight="1" x14ac:dyDescent="0.2">
      <c r="A22" s="5" t="s">
        <v>69</v>
      </c>
      <c r="B22" s="17">
        <v>273723</v>
      </c>
      <c r="C22" s="17">
        <v>6878827</v>
      </c>
      <c r="D22" s="17">
        <v>24389518</v>
      </c>
      <c r="E22" s="17">
        <v>4964996</v>
      </c>
      <c r="F22" s="17">
        <v>79710</v>
      </c>
      <c r="G22" s="17">
        <v>71118</v>
      </c>
      <c r="H22" s="17">
        <v>479750</v>
      </c>
      <c r="I22" s="17">
        <v>2867111</v>
      </c>
      <c r="J22" s="17">
        <v>1811350</v>
      </c>
      <c r="K22" s="17">
        <v>4078013</v>
      </c>
      <c r="L22" s="17">
        <v>0</v>
      </c>
      <c r="M22" s="17">
        <v>2733601</v>
      </c>
      <c r="N22" s="17">
        <v>0</v>
      </c>
      <c r="O22" s="17">
        <v>0</v>
      </c>
      <c r="P22" s="17">
        <v>48627717</v>
      </c>
    </row>
    <row r="23" spans="1:16" s="11" customFormat="1" ht="17.25" customHeight="1" x14ac:dyDescent="0.2">
      <c r="A23" s="5" t="s">
        <v>70</v>
      </c>
      <c r="B23" s="17">
        <v>166430</v>
      </c>
      <c r="C23" s="17">
        <v>4909535</v>
      </c>
      <c r="D23" s="17">
        <v>6201750</v>
      </c>
      <c r="E23" s="17">
        <v>1620126</v>
      </c>
      <c r="F23" s="17">
        <v>6847</v>
      </c>
      <c r="G23" s="17">
        <v>406864</v>
      </c>
      <c r="H23" s="17">
        <v>188371</v>
      </c>
      <c r="I23" s="17">
        <v>1280575</v>
      </c>
      <c r="J23" s="17">
        <v>736183</v>
      </c>
      <c r="K23" s="17">
        <v>1772083</v>
      </c>
      <c r="L23" s="17">
        <v>14341</v>
      </c>
      <c r="M23" s="17">
        <v>1339923</v>
      </c>
      <c r="N23" s="17">
        <v>0</v>
      </c>
      <c r="O23" s="17">
        <v>0</v>
      </c>
      <c r="P23" s="17">
        <v>18643028</v>
      </c>
    </row>
    <row r="24" spans="1:16" ht="17.25" customHeight="1" x14ac:dyDescent="0.2">
      <c r="A24" s="20" t="s">
        <v>71</v>
      </c>
      <c r="B24" s="21">
        <v>256823</v>
      </c>
      <c r="C24" s="21">
        <v>4768342</v>
      </c>
      <c r="D24" s="21">
        <v>13639340</v>
      </c>
      <c r="E24" s="21">
        <v>4106608</v>
      </c>
      <c r="F24" s="21">
        <v>39568</v>
      </c>
      <c r="G24" s="21">
        <v>159020</v>
      </c>
      <c r="H24" s="21">
        <v>371812</v>
      </c>
      <c r="I24" s="21">
        <v>3797564</v>
      </c>
      <c r="J24" s="21">
        <v>1514910</v>
      </c>
      <c r="K24" s="21">
        <v>3023735</v>
      </c>
      <c r="L24" s="21">
        <v>0</v>
      </c>
      <c r="M24" s="21">
        <v>1930210</v>
      </c>
      <c r="N24" s="21">
        <v>0</v>
      </c>
      <c r="O24" s="17">
        <v>0</v>
      </c>
      <c r="P24" s="17">
        <v>33607932</v>
      </c>
    </row>
    <row r="25" spans="1:16" ht="17.25" customHeight="1" x14ac:dyDescent="0.2">
      <c r="A25" s="5" t="s">
        <v>72</v>
      </c>
      <c r="B25" s="17">
        <v>187003</v>
      </c>
      <c r="C25" s="17">
        <v>1838282</v>
      </c>
      <c r="D25" s="17">
        <v>4156504</v>
      </c>
      <c r="E25" s="17">
        <v>1866396</v>
      </c>
      <c r="F25" s="17">
        <v>4676</v>
      </c>
      <c r="G25" s="17">
        <v>57563</v>
      </c>
      <c r="H25" s="17">
        <v>307108</v>
      </c>
      <c r="I25" s="17">
        <v>1929916</v>
      </c>
      <c r="J25" s="17">
        <v>586846</v>
      </c>
      <c r="K25" s="17">
        <v>1136053</v>
      </c>
      <c r="L25" s="17">
        <v>0</v>
      </c>
      <c r="M25" s="17">
        <v>538768</v>
      </c>
      <c r="N25" s="17">
        <v>0</v>
      </c>
      <c r="O25" s="17">
        <v>0</v>
      </c>
      <c r="P25" s="17">
        <v>12609115</v>
      </c>
    </row>
    <row r="26" spans="1:16" s="11" customFormat="1" ht="17.25" customHeight="1" x14ac:dyDescent="0.2">
      <c r="A26" s="5" t="s">
        <v>73</v>
      </c>
      <c r="B26" s="17">
        <v>205868</v>
      </c>
      <c r="C26" s="17">
        <v>3513207</v>
      </c>
      <c r="D26" s="17">
        <v>6412189</v>
      </c>
      <c r="E26" s="17">
        <v>2484858</v>
      </c>
      <c r="F26" s="17">
        <v>29244</v>
      </c>
      <c r="G26" s="17">
        <v>105421</v>
      </c>
      <c r="H26" s="17">
        <v>193922</v>
      </c>
      <c r="I26" s="17">
        <v>2150328</v>
      </c>
      <c r="J26" s="17">
        <v>714147</v>
      </c>
      <c r="K26" s="17">
        <v>1959257</v>
      </c>
      <c r="L26" s="17">
        <v>0</v>
      </c>
      <c r="M26" s="17">
        <v>1082855</v>
      </c>
      <c r="N26" s="17">
        <v>0</v>
      </c>
      <c r="O26" s="17">
        <v>0</v>
      </c>
      <c r="P26" s="17">
        <v>18851296</v>
      </c>
    </row>
    <row r="27" spans="1:16" s="11" customFormat="1" ht="17.25" customHeight="1" x14ac:dyDescent="0.2">
      <c r="A27" s="5" t="s">
        <v>74</v>
      </c>
      <c r="B27" s="17">
        <v>135331</v>
      </c>
      <c r="C27" s="17">
        <v>2265279</v>
      </c>
      <c r="D27" s="17">
        <v>3743615</v>
      </c>
      <c r="E27" s="17">
        <v>1323963</v>
      </c>
      <c r="F27" s="17">
        <v>10985</v>
      </c>
      <c r="G27" s="17">
        <v>95869</v>
      </c>
      <c r="H27" s="17">
        <v>120024</v>
      </c>
      <c r="I27" s="17">
        <v>1437965</v>
      </c>
      <c r="J27" s="17">
        <v>558513</v>
      </c>
      <c r="K27" s="17">
        <v>1187959</v>
      </c>
      <c r="L27" s="17">
        <v>0</v>
      </c>
      <c r="M27" s="17">
        <v>722450</v>
      </c>
      <c r="N27" s="17">
        <v>0</v>
      </c>
      <c r="O27" s="17">
        <v>0</v>
      </c>
      <c r="P27" s="17">
        <v>11601953</v>
      </c>
    </row>
    <row r="28" spans="1:16" s="11" customFormat="1" ht="17.25" customHeight="1" x14ac:dyDescent="0.2">
      <c r="A28" s="5" t="s">
        <v>75</v>
      </c>
      <c r="B28" s="17">
        <v>120878</v>
      </c>
      <c r="C28" s="17">
        <v>1447838</v>
      </c>
      <c r="D28" s="17">
        <v>3365901</v>
      </c>
      <c r="E28" s="17">
        <v>1022554</v>
      </c>
      <c r="F28" s="17">
        <v>6443</v>
      </c>
      <c r="G28" s="17">
        <v>86800</v>
      </c>
      <c r="H28" s="17">
        <v>167021</v>
      </c>
      <c r="I28" s="17">
        <v>963137</v>
      </c>
      <c r="J28" s="17">
        <v>588025</v>
      </c>
      <c r="K28" s="17">
        <v>1109279</v>
      </c>
      <c r="L28" s="17">
        <v>0</v>
      </c>
      <c r="M28" s="17">
        <v>701975</v>
      </c>
      <c r="N28" s="17">
        <v>0</v>
      </c>
      <c r="O28" s="17">
        <v>0</v>
      </c>
      <c r="P28" s="17">
        <v>9579851</v>
      </c>
    </row>
    <row r="29" spans="1:16" s="11" customFormat="1" ht="17.25" customHeight="1" x14ac:dyDescent="0.2">
      <c r="A29" s="5" t="s">
        <v>76</v>
      </c>
      <c r="B29" s="17">
        <v>87362</v>
      </c>
      <c r="C29" s="17">
        <v>893461</v>
      </c>
      <c r="D29" s="17">
        <v>1127306</v>
      </c>
      <c r="E29" s="17">
        <v>425380</v>
      </c>
      <c r="F29" s="17">
        <v>0</v>
      </c>
      <c r="G29" s="17">
        <v>154184</v>
      </c>
      <c r="H29" s="17">
        <v>161078</v>
      </c>
      <c r="I29" s="17">
        <v>660897</v>
      </c>
      <c r="J29" s="17">
        <v>196614</v>
      </c>
      <c r="K29" s="17">
        <v>414449</v>
      </c>
      <c r="L29" s="17">
        <v>0</v>
      </c>
      <c r="M29" s="17">
        <v>77524</v>
      </c>
      <c r="N29" s="17">
        <v>0</v>
      </c>
      <c r="O29" s="17">
        <v>0</v>
      </c>
      <c r="P29" s="17">
        <v>4198255</v>
      </c>
    </row>
    <row r="30" spans="1:16" s="11" customFormat="1" ht="17.25" customHeight="1" x14ac:dyDescent="0.2">
      <c r="A30" s="5" t="s">
        <v>77</v>
      </c>
      <c r="B30" s="17">
        <v>98115</v>
      </c>
      <c r="C30" s="17">
        <v>833078</v>
      </c>
      <c r="D30" s="17">
        <v>2154423</v>
      </c>
      <c r="E30" s="17">
        <v>778774</v>
      </c>
      <c r="F30" s="17">
        <v>10618</v>
      </c>
      <c r="G30" s="17">
        <v>127985</v>
      </c>
      <c r="H30" s="17">
        <v>101344</v>
      </c>
      <c r="I30" s="17">
        <v>573934</v>
      </c>
      <c r="J30" s="17">
        <v>353493</v>
      </c>
      <c r="K30" s="17">
        <v>1062332</v>
      </c>
      <c r="L30" s="17">
        <v>0</v>
      </c>
      <c r="M30" s="17">
        <v>239168</v>
      </c>
      <c r="N30" s="17">
        <v>0</v>
      </c>
      <c r="O30" s="17">
        <v>0</v>
      </c>
      <c r="P30" s="17">
        <v>6333264</v>
      </c>
    </row>
    <row r="31" spans="1:16" s="11" customFormat="1" ht="17.25" customHeight="1" x14ac:dyDescent="0.2">
      <c r="A31" s="5" t="s">
        <v>78</v>
      </c>
      <c r="B31" s="17">
        <v>80348</v>
      </c>
      <c r="C31" s="17">
        <v>1014546</v>
      </c>
      <c r="D31" s="17">
        <v>1388371</v>
      </c>
      <c r="E31" s="17">
        <v>435218</v>
      </c>
      <c r="F31" s="17">
        <v>6419</v>
      </c>
      <c r="G31" s="17">
        <v>108475</v>
      </c>
      <c r="H31" s="17">
        <v>105946</v>
      </c>
      <c r="I31" s="17">
        <v>425785</v>
      </c>
      <c r="J31" s="17">
        <v>227462</v>
      </c>
      <c r="K31" s="17">
        <v>1044668</v>
      </c>
      <c r="L31" s="17">
        <v>0</v>
      </c>
      <c r="M31" s="17">
        <v>428614</v>
      </c>
      <c r="N31" s="17">
        <v>0</v>
      </c>
      <c r="O31" s="17">
        <v>0</v>
      </c>
      <c r="P31" s="17">
        <v>5265852</v>
      </c>
    </row>
    <row r="32" spans="1:16" s="11" customFormat="1" ht="17.25" customHeight="1" x14ac:dyDescent="0.2">
      <c r="A32" s="5" t="s">
        <v>79</v>
      </c>
      <c r="B32" s="17">
        <v>92529</v>
      </c>
      <c r="C32" s="17">
        <v>1995480</v>
      </c>
      <c r="D32" s="17">
        <v>1371177</v>
      </c>
      <c r="E32" s="17">
        <v>556991</v>
      </c>
      <c r="F32" s="17">
        <v>0</v>
      </c>
      <c r="G32" s="17">
        <v>167885</v>
      </c>
      <c r="H32" s="17">
        <v>370055</v>
      </c>
      <c r="I32" s="17">
        <v>803837</v>
      </c>
      <c r="J32" s="17">
        <v>212783</v>
      </c>
      <c r="K32" s="17">
        <v>462006</v>
      </c>
      <c r="L32" s="17">
        <v>94039</v>
      </c>
      <c r="M32" s="17">
        <v>465561</v>
      </c>
      <c r="N32" s="17">
        <v>0</v>
      </c>
      <c r="O32" s="17">
        <v>0</v>
      </c>
      <c r="P32" s="17">
        <v>6592343</v>
      </c>
    </row>
    <row r="33" spans="1:16" s="11" customFormat="1" ht="17.25" customHeight="1" x14ac:dyDescent="0.2">
      <c r="A33" s="5" t="s">
        <v>80</v>
      </c>
      <c r="B33" s="17">
        <v>98410</v>
      </c>
      <c r="C33" s="17">
        <v>1052195</v>
      </c>
      <c r="D33" s="17">
        <v>2341289</v>
      </c>
      <c r="E33" s="17">
        <v>747494</v>
      </c>
      <c r="F33" s="17">
        <v>0</v>
      </c>
      <c r="G33" s="17">
        <v>47895</v>
      </c>
      <c r="H33" s="17">
        <v>116464</v>
      </c>
      <c r="I33" s="17">
        <v>859041</v>
      </c>
      <c r="J33" s="17">
        <v>332130</v>
      </c>
      <c r="K33" s="17">
        <v>1002209</v>
      </c>
      <c r="L33" s="17">
        <v>0</v>
      </c>
      <c r="M33" s="17">
        <v>499502</v>
      </c>
      <c r="N33" s="17">
        <v>0</v>
      </c>
      <c r="O33" s="17">
        <v>0</v>
      </c>
      <c r="P33" s="17">
        <v>7096629</v>
      </c>
    </row>
    <row r="34" spans="1:16" s="11" customFormat="1" ht="17.25" customHeight="1" x14ac:dyDescent="0.2">
      <c r="A34" s="5" t="s">
        <v>81</v>
      </c>
      <c r="B34" s="17">
        <v>118231</v>
      </c>
      <c r="C34" s="17">
        <v>3217927</v>
      </c>
      <c r="D34" s="17">
        <v>1718772</v>
      </c>
      <c r="E34" s="17">
        <v>1309434</v>
      </c>
      <c r="F34" s="17">
        <v>1342</v>
      </c>
      <c r="G34" s="17">
        <v>136458</v>
      </c>
      <c r="H34" s="17">
        <v>1022543</v>
      </c>
      <c r="I34" s="17">
        <v>722828</v>
      </c>
      <c r="J34" s="17">
        <v>977769</v>
      </c>
      <c r="K34" s="17">
        <v>1072552</v>
      </c>
      <c r="L34" s="17">
        <v>0</v>
      </c>
      <c r="M34" s="17">
        <v>884513</v>
      </c>
      <c r="N34" s="17">
        <v>0</v>
      </c>
      <c r="O34" s="17">
        <v>0</v>
      </c>
      <c r="P34" s="17">
        <v>11182369</v>
      </c>
    </row>
    <row r="35" spans="1:16" s="11" customFormat="1" ht="17.25" customHeight="1" x14ac:dyDescent="0.2">
      <c r="A35" s="5" t="s">
        <v>82</v>
      </c>
      <c r="B35" s="17">
        <v>66953</v>
      </c>
      <c r="C35" s="17">
        <v>908038</v>
      </c>
      <c r="D35" s="17">
        <v>957245</v>
      </c>
      <c r="E35" s="17">
        <v>714984</v>
      </c>
      <c r="F35" s="17">
        <v>0</v>
      </c>
      <c r="G35" s="17">
        <v>56991</v>
      </c>
      <c r="H35" s="17">
        <v>75129</v>
      </c>
      <c r="I35" s="17">
        <v>322944</v>
      </c>
      <c r="J35" s="17">
        <v>198656</v>
      </c>
      <c r="K35" s="17">
        <v>414399</v>
      </c>
      <c r="L35" s="17">
        <v>0</v>
      </c>
      <c r="M35" s="17">
        <v>405608</v>
      </c>
      <c r="N35" s="17">
        <v>0</v>
      </c>
      <c r="O35" s="17">
        <v>0</v>
      </c>
      <c r="P35" s="17">
        <v>4120947</v>
      </c>
    </row>
    <row r="36" spans="1:16" s="11" customFormat="1" ht="17.25" customHeight="1" x14ac:dyDescent="0.2">
      <c r="A36" s="5" t="s">
        <v>83</v>
      </c>
      <c r="B36" s="17">
        <v>122842</v>
      </c>
      <c r="C36" s="17">
        <v>2181688</v>
      </c>
      <c r="D36" s="17">
        <v>2952239</v>
      </c>
      <c r="E36" s="17">
        <v>1465355</v>
      </c>
      <c r="F36" s="17">
        <v>936</v>
      </c>
      <c r="G36" s="17">
        <v>113471</v>
      </c>
      <c r="H36" s="17">
        <v>378968</v>
      </c>
      <c r="I36" s="17">
        <v>784476</v>
      </c>
      <c r="J36" s="17">
        <v>695100</v>
      </c>
      <c r="K36" s="17">
        <v>770484</v>
      </c>
      <c r="L36" s="17">
        <v>21600</v>
      </c>
      <c r="M36" s="17">
        <v>822345</v>
      </c>
      <c r="N36" s="17">
        <v>0</v>
      </c>
      <c r="O36" s="17">
        <v>0</v>
      </c>
      <c r="P36" s="17">
        <v>10309504</v>
      </c>
    </row>
    <row r="37" spans="1:16" s="11" customFormat="1" ht="17.25" customHeight="1" x14ac:dyDescent="0.2">
      <c r="A37" s="5" t="s">
        <v>84</v>
      </c>
      <c r="B37" s="17">
        <v>164393</v>
      </c>
      <c r="C37" s="17">
        <v>1736950</v>
      </c>
      <c r="D37" s="17">
        <v>5363650</v>
      </c>
      <c r="E37" s="17">
        <v>1942020</v>
      </c>
      <c r="F37" s="17">
        <v>155444</v>
      </c>
      <c r="G37" s="17">
        <v>197428</v>
      </c>
      <c r="H37" s="17">
        <v>346425</v>
      </c>
      <c r="I37" s="17">
        <v>1240423</v>
      </c>
      <c r="J37" s="17">
        <v>749418</v>
      </c>
      <c r="K37" s="17">
        <v>1601927</v>
      </c>
      <c r="L37" s="17">
        <v>11321</v>
      </c>
      <c r="M37" s="17">
        <v>755344</v>
      </c>
      <c r="N37" s="17">
        <v>0</v>
      </c>
      <c r="O37" s="17">
        <v>0</v>
      </c>
      <c r="P37" s="17">
        <v>14264743</v>
      </c>
    </row>
    <row r="38" spans="1:16" ht="17.25" customHeight="1" x14ac:dyDescent="0.2">
      <c r="A38" s="6" t="s">
        <v>85</v>
      </c>
      <c r="B38" s="18">
        <v>67400</v>
      </c>
      <c r="C38" s="18">
        <v>638412</v>
      </c>
      <c r="D38" s="18">
        <v>451896</v>
      </c>
      <c r="E38" s="18">
        <v>248942</v>
      </c>
      <c r="F38" s="18">
        <v>0</v>
      </c>
      <c r="G38" s="18">
        <v>144814</v>
      </c>
      <c r="H38" s="18">
        <v>158789</v>
      </c>
      <c r="I38" s="18">
        <v>364284</v>
      </c>
      <c r="J38" s="18">
        <v>157649</v>
      </c>
      <c r="K38" s="18">
        <v>293212</v>
      </c>
      <c r="L38" s="18">
        <v>0</v>
      </c>
      <c r="M38" s="18">
        <v>45220</v>
      </c>
      <c r="N38" s="18">
        <v>0</v>
      </c>
      <c r="O38" s="17">
        <v>0</v>
      </c>
      <c r="P38" s="18">
        <v>2570618</v>
      </c>
    </row>
    <row r="39" spans="1:16" ht="17.25" customHeight="1" x14ac:dyDescent="0.2">
      <c r="A39" s="7" t="s">
        <v>86</v>
      </c>
      <c r="B39" s="19">
        <f>SUM(B6:B38)</f>
        <v>13137437</v>
      </c>
      <c r="C39" s="19">
        <f t="shared" ref="C39:P39" si="0">SUM(C6:C38)</f>
        <v>353677107</v>
      </c>
      <c r="D39" s="19">
        <f t="shared" si="0"/>
        <v>1735705910</v>
      </c>
      <c r="E39" s="19">
        <f t="shared" si="0"/>
        <v>456873289</v>
      </c>
      <c r="F39" s="19">
        <f t="shared" si="0"/>
        <v>5668994</v>
      </c>
      <c r="G39" s="19">
        <f t="shared" si="0"/>
        <v>11991441</v>
      </c>
      <c r="H39" s="19">
        <f t="shared" si="0"/>
        <v>238685119</v>
      </c>
      <c r="I39" s="19">
        <f t="shared" si="0"/>
        <v>468388758</v>
      </c>
      <c r="J39" s="19">
        <f t="shared" si="0"/>
        <v>122689728</v>
      </c>
      <c r="K39" s="19">
        <f t="shared" si="0"/>
        <v>660383383</v>
      </c>
      <c r="L39" s="19">
        <f t="shared" si="0"/>
        <v>523746</v>
      </c>
      <c r="M39" s="19">
        <f t="shared" si="0"/>
        <v>408224652</v>
      </c>
      <c r="N39" s="19">
        <f t="shared" si="0"/>
        <v>16387549</v>
      </c>
      <c r="O39" s="19">
        <f t="shared" si="0"/>
        <v>0</v>
      </c>
      <c r="P39" s="19">
        <f t="shared" si="0"/>
        <v>4492337113</v>
      </c>
    </row>
  </sheetData>
  <phoneticPr fontId="1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１　令和４年度市町村普通会計決算状況
　（３）ア　歳出（目的別）［&amp;P/&amp;N］&amp;R&amp;"ＭＳ ゴシック,標準"&amp;10
（単位：千円）</oddHeader>
  </headerFooter>
  <colBreaks count="2" manualBreakCount="2">
    <brk id="8" max="43" man="1"/>
    <brk id="15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M39"/>
  <sheetViews>
    <sheetView view="pageBreakPreview" topLeftCell="Q1" zoomScale="85" zoomScaleNormal="100" zoomScaleSheetLayoutView="85" workbookViewId="0">
      <selection activeCell="AL39" sqref="AL39"/>
    </sheetView>
  </sheetViews>
  <sheetFormatPr defaultColWidth="9.19921875" defaultRowHeight="10.8" x14ac:dyDescent="0.2"/>
  <cols>
    <col min="1" max="1" width="14.09765625" style="8" customWidth="1"/>
    <col min="2" max="16384" width="9.19921875" style="9"/>
  </cols>
  <sheetData>
    <row r="1" spans="1:39" s="10" customFormat="1" ht="17.25" customHeight="1" x14ac:dyDescent="0.2">
      <c r="A1" s="1"/>
      <c r="B1" s="12"/>
      <c r="C1" s="13"/>
      <c r="D1" s="1"/>
      <c r="E1" s="1"/>
      <c r="F1" s="1"/>
      <c r="G1" s="1"/>
      <c r="H1" s="14" t="s">
        <v>48</v>
      </c>
      <c r="I1" s="14" t="s">
        <v>48</v>
      </c>
      <c r="J1" s="14"/>
      <c r="K1" s="14"/>
      <c r="L1" s="14"/>
      <c r="M1" s="1"/>
      <c r="N1" s="14" t="s">
        <v>16</v>
      </c>
      <c r="O1" s="14"/>
      <c r="P1" s="14" t="s">
        <v>16</v>
      </c>
      <c r="Q1" s="14"/>
      <c r="R1" s="14"/>
      <c r="S1" s="14"/>
      <c r="T1" s="14"/>
      <c r="U1" s="14"/>
      <c r="V1" s="1"/>
      <c r="W1" s="14" t="s">
        <v>16</v>
      </c>
      <c r="X1" s="14"/>
      <c r="Y1" s="14"/>
      <c r="Z1" s="14"/>
      <c r="AA1" s="14"/>
      <c r="AB1" s="14"/>
      <c r="AC1" s="14"/>
      <c r="AD1" s="1"/>
      <c r="AE1" s="14" t="s">
        <v>16</v>
      </c>
      <c r="AF1" s="14"/>
      <c r="AG1" s="1"/>
      <c r="AH1" s="1"/>
      <c r="AI1" s="1"/>
      <c r="AJ1" s="1"/>
      <c r="AK1" s="1"/>
      <c r="AL1" s="1"/>
      <c r="AM1" s="1"/>
    </row>
    <row r="2" spans="1:39" s="10" customFormat="1" ht="17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 t="s">
        <v>17</v>
      </c>
      <c r="N2" s="2"/>
      <c r="O2" s="2"/>
      <c r="P2" s="2"/>
      <c r="Q2" s="2"/>
      <c r="R2" s="2" t="s">
        <v>18</v>
      </c>
      <c r="S2" s="2"/>
      <c r="T2" s="15" t="s">
        <v>16</v>
      </c>
      <c r="U2" s="15"/>
      <c r="V2" s="2" t="s">
        <v>19</v>
      </c>
      <c r="W2" s="2"/>
      <c r="X2" s="2"/>
      <c r="Y2" s="2"/>
      <c r="Z2" s="2" t="s">
        <v>18</v>
      </c>
      <c r="AA2" s="2"/>
      <c r="AB2" s="15" t="s">
        <v>16</v>
      </c>
      <c r="AC2" s="15"/>
      <c r="AD2" s="2" t="s">
        <v>20</v>
      </c>
      <c r="AE2" s="2"/>
      <c r="AF2" s="1"/>
      <c r="AG2" s="2"/>
      <c r="AH2" s="2"/>
      <c r="AI2" s="2" t="s">
        <v>21</v>
      </c>
      <c r="AJ2" s="2"/>
      <c r="AK2" s="2"/>
      <c r="AL2" s="2" t="s">
        <v>22</v>
      </c>
      <c r="AM2" s="2"/>
    </row>
    <row r="3" spans="1:39" s="10" customFormat="1" ht="17.25" customHeight="1" x14ac:dyDescent="0.2">
      <c r="A3" s="2"/>
      <c r="B3" s="2" t="s">
        <v>23</v>
      </c>
      <c r="C3" s="2" t="s">
        <v>24</v>
      </c>
      <c r="D3" s="2" t="s">
        <v>25</v>
      </c>
      <c r="E3" s="2" t="s">
        <v>26</v>
      </c>
      <c r="F3" s="2" t="s">
        <v>27</v>
      </c>
      <c r="G3" s="2" t="s">
        <v>28</v>
      </c>
      <c r="H3" s="2" t="s">
        <v>29</v>
      </c>
      <c r="I3" s="2" t="s">
        <v>30</v>
      </c>
      <c r="J3" s="2" t="s">
        <v>49</v>
      </c>
      <c r="K3" s="2" t="s">
        <v>31</v>
      </c>
      <c r="L3" s="2" t="s">
        <v>32</v>
      </c>
      <c r="M3" s="2" t="s">
        <v>33</v>
      </c>
      <c r="N3" s="2" t="s">
        <v>34</v>
      </c>
      <c r="O3" s="2" t="s">
        <v>35</v>
      </c>
      <c r="P3" s="2" t="s">
        <v>36</v>
      </c>
      <c r="Q3" s="2" t="s">
        <v>37</v>
      </c>
      <c r="R3" s="2" t="s">
        <v>38</v>
      </c>
      <c r="S3" s="2" t="s">
        <v>39</v>
      </c>
      <c r="T3" s="2"/>
      <c r="U3" s="2"/>
      <c r="V3" s="2" t="s">
        <v>33</v>
      </c>
      <c r="W3" s="2" t="s">
        <v>34</v>
      </c>
      <c r="X3" s="2" t="s">
        <v>35</v>
      </c>
      <c r="Y3" s="2" t="s">
        <v>37</v>
      </c>
      <c r="Z3" s="2" t="s">
        <v>38</v>
      </c>
      <c r="AA3" s="2" t="s">
        <v>39</v>
      </c>
      <c r="AB3" s="2"/>
      <c r="AC3" s="2"/>
      <c r="AD3" s="2" t="s">
        <v>33</v>
      </c>
      <c r="AE3" s="2" t="s">
        <v>34</v>
      </c>
      <c r="AF3" s="2" t="s">
        <v>35</v>
      </c>
      <c r="AG3" s="2" t="s">
        <v>40</v>
      </c>
      <c r="AH3" s="2" t="s">
        <v>41</v>
      </c>
      <c r="AI3" s="2" t="s">
        <v>50</v>
      </c>
      <c r="AJ3" s="2" t="s">
        <v>42</v>
      </c>
      <c r="AK3" s="2" t="s">
        <v>43</v>
      </c>
      <c r="AL3" s="2" t="s">
        <v>14</v>
      </c>
      <c r="AM3" s="2" t="s">
        <v>44</v>
      </c>
    </row>
    <row r="4" spans="1:39" s="10" customFormat="1" ht="17.25" customHeight="1" x14ac:dyDescent="0.2">
      <c r="A4" s="2"/>
      <c r="B4" s="2"/>
      <c r="C4" s="2" t="s">
        <v>45</v>
      </c>
      <c r="D4" s="2"/>
      <c r="E4" s="2"/>
      <c r="F4" s="2"/>
      <c r="G4" s="2"/>
      <c r="H4" s="2" t="s">
        <v>46</v>
      </c>
      <c r="I4" s="2" t="s">
        <v>46</v>
      </c>
      <c r="J4" s="2" t="s">
        <v>46</v>
      </c>
      <c r="K4" s="2" t="s">
        <v>46</v>
      </c>
      <c r="L4" s="2" t="s">
        <v>46</v>
      </c>
      <c r="M4" s="2"/>
      <c r="N4" s="2"/>
      <c r="O4" s="2"/>
      <c r="P4" s="2" t="s">
        <v>47</v>
      </c>
      <c r="Q4" s="2" t="s">
        <v>47</v>
      </c>
      <c r="R4" s="2" t="s">
        <v>47</v>
      </c>
      <c r="S4" s="2"/>
      <c r="T4" s="2" t="s">
        <v>34</v>
      </c>
      <c r="U4" s="2" t="s">
        <v>35</v>
      </c>
      <c r="V4" s="2"/>
      <c r="W4" s="2"/>
      <c r="X4" s="2"/>
      <c r="Y4" s="2" t="s">
        <v>51</v>
      </c>
      <c r="Z4" s="2" t="s">
        <v>47</v>
      </c>
      <c r="AA4" s="2"/>
      <c r="AB4" s="2" t="s">
        <v>34</v>
      </c>
      <c r="AC4" s="2" t="s">
        <v>35</v>
      </c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s="10" customFormat="1" ht="17.2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1:39" ht="17.25" customHeight="1" x14ac:dyDescent="0.2">
      <c r="A6" s="4" t="s">
        <v>53</v>
      </c>
      <c r="B6" s="16">
        <v>364447730</v>
      </c>
      <c r="C6" s="16">
        <v>21290599</v>
      </c>
      <c r="D6" s="16">
        <v>240272538</v>
      </c>
      <c r="E6" s="16">
        <v>13983252</v>
      </c>
      <c r="F6" s="16">
        <v>568467220</v>
      </c>
      <c r="G6" s="16">
        <v>166089064</v>
      </c>
      <c r="H6" s="16">
        <v>2197437</v>
      </c>
      <c r="I6" s="16">
        <v>387090</v>
      </c>
      <c r="J6" s="16">
        <v>0</v>
      </c>
      <c r="K6" s="16">
        <v>175182</v>
      </c>
      <c r="L6" s="16">
        <v>163329355</v>
      </c>
      <c r="M6" s="16">
        <v>209057665</v>
      </c>
      <c r="N6" s="16">
        <v>61908955</v>
      </c>
      <c r="O6" s="16">
        <v>133788511</v>
      </c>
      <c r="P6" s="16">
        <v>13068140</v>
      </c>
      <c r="Q6" s="16">
        <v>292059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  <c r="AA6" s="16">
        <v>0</v>
      </c>
      <c r="AB6" s="16">
        <v>0</v>
      </c>
      <c r="AC6" s="16">
        <v>0</v>
      </c>
      <c r="AD6" s="16">
        <v>0</v>
      </c>
      <c r="AE6" s="16">
        <v>0</v>
      </c>
      <c r="AF6" s="16">
        <v>0</v>
      </c>
      <c r="AG6" s="16">
        <v>218876279</v>
      </c>
      <c r="AH6" s="16">
        <v>15864374</v>
      </c>
      <c r="AI6" s="16">
        <v>8506725</v>
      </c>
      <c r="AJ6" s="16">
        <v>147508648</v>
      </c>
      <c r="AK6" s="16">
        <v>119858065</v>
      </c>
      <c r="AL6" s="16">
        <v>0</v>
      </c>
      <c r="AM6" s="16">
        <v>2072931560</v>
      </c>
    </row>
    <row r="7" spans="1:39" s="11" customFormat="1" ht="17.25" customHeight="1" x14ac:dyDescent="0.2">
      <c r="A7" s="5" t="s">
        <v>54</v>
      </c>
      <c r="B7" s="17">
        <v>152551439</v>
      </c>
      <c r="C7" s="17">
        <v>8867561</v>
      </c>
      <c r="D7" s="17">
        <v>103548847</v>
      </c>
      <c r="E7" s="17">
        <v>6559735</v>
      </c>
      <c r="F7" s="17">
        <v>238658955</v>
      </c>
      <c r="G7" s="17">
        <v>54206334</v>
      </c>
      <c r="H7" s="17">
        <v>8192507</v>
      </c>
      <c r="I7" s="17">
        <v>389718</v>
      </c>
      <c r="J7" s="17">
        <v>112889</v>
      </c>
      <c r="K7" s="17">
        <v>63465</v>
      </c>
      <c r="L7" s="17">
        <v>45447755</v>
      </c>
      <c r="M7" s="17">
        <v>104880684</v>
      </c>
      <c r="N7" s="17">
        <v>33245439</v>
      </c>
      <c r="O7" s="17">
        <v>63858122</v>
      </c>
      <c r="P7" s="17">
        <v>6134430</v>
      </c>
      <c r="Q7" s="17">
        <v>39556</v>
      </c>
      <c r="R7" s="17">
        <v>688014</v>
      </c>
      <c r="S7" s="17">
        <v>915123</v>
      </c>
      <c r="T7" s="17">
        <v>893261</v>
      </c>
      <c r="U7" s="17">
        <v>21862</v>
      </c>
      <c r="V7" s="17">
        <v>6508</v>
      </c>
      <c r="W7" s="17">
        <v>0</v>
      </c>
      <c r="X7" s="17">
        <v>6508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71292307</v>
      </c>
      <c r="AH7" s="17">
        <v>2575021</v>
      </c>
      <c r="AI7" s="17">
        <v>2342104</v>
      </c>
      <c r="AJ7" s="17">
        <v>19888593</v>
      </c>
      <c r="AK7" s="17">
        <v>40958268</v>
      </c>
      <c r="AL7" s="17">
        <v>0</v>
      </c>
      <c r="AM7" s="17">
        <v>797468795</v>
      </c>
    </row>
    <row r="8" spans="1:39" ht="17.25" customHeight="1" x14ac:dyDescent="0.2">
      <c r="A8" s="20" t="s">
        <v>55</v>
      </c>
      <c r="B8" s="21">
        <v>73360147</v>
      </c>
      <c r="C8" s="21">
        <v>3839810</v>
      </c>
      <c r="D8" s="21">
        <v>45784197</v>
      </c>
      <c r="E8" s="21">
        <v>4300241</v>
      </c>
      <c r="F8" s="21">
        <v>105301750</v>
      </c>
      <c r="G8" s="21">
        <v>19445794</v>
      </c>
      <c r="H8" s="21">
        <v>3364177</v>
      </c>
      <c r="I8" s="21">
        <v>44243</v>
      </c>
      <c r="J8" s="21">
        <v>9962</v>
      </c>
      <c r="K8" s="21">
        <v>34706</v>
      </c>
      <c r="L8" s="21">
        <v>15992706</v>
      </c>
      <c r="M8" s="21">
        <v>15548846</v>
      </c>
      <c r="N8" s="21">
        <v>3812826</v>
      </c>
      <c r="O8" s="21">
        <v>10891725</v>
      </c>
      <c r="P8" s="17">
        <v>160800</v>
      </c>
      <c r="Q8" s="21">
        <v>683495</v>
      </c>
      <c r="R8" s="21">
        <v>0</v>
      </c>
      <c r="S8" s="21">
        <v>0</v>
      </c>
      <c r="T8" s="21">
        <v>0</v>
      </c>
      <c r="U8" s="21">
        <v>0</v>
      </c>
      <c r="V8" s="21">
        <v>294080</v>
      </c>
      <c r="W8" s="21">
        <v>157295</v>
      </c>
      <c r="X8" s="21">
        <v>136785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v>30352384</v>
      </c>
      <c r="AH8" s="21">
        <v>11928338</v>
      </c>
      <c r="AI8" s="21">
        <v>0</v>
      </c>
      <c r="AJ8" s="21">
        <v>7989190</v>
      </c>
      <c r="AK8" s="21">
        <v>22204992</v>
      </c>
      <c r="AL8" s="21">
        <v>0</v>
      </c>
      <c r="AM8" s="21">
        <v>336509959</v>
      </c>
    </row>
    <row r="9" spans="1:39" ht="17.25" customHeight="1" x14ac:dyDescent="0.2">
      <c r="A9" s="5" t="s">
        <v>56</v>
      </c>
      <c r="B9" s="17">
        <v>27996972</v>
      </c>
      <c r="C9" s="17">
        <v>1902346</v>
      </c>
      <c r="D9" s="17">
        <v>31402359</v>
      </c>
      <c r="E9" s="17">
        <v>983280</v>
      </c>
      <c r="F9" s="17">
        <v>44566854</v>
      </c>
      <c r="G9" s="17">
        <v>15854273</v>
      </c>
      <c r="H9" s="17">
        <v>3870193</v>
      </c>
      <c r="I9" s="17">
        <v>67669</v>
      </c>
      <c r="J9" s="17">
        <v>4742</v>
      </c>
      <c r="K9" s="17">
        <v>21936</v>
      </c>
      <c r="L9" s="17">
        <v>11889733</v>
      </c>
      <c r="M9" s="17">
        <v>15942953</v>
      </c>
      <c r="N9" s="17">
        <v>6580403</v>
      </c>
      <c r="O9" s="17">
        <v>8871423</v>
      </c>
      <c r="P9" s="17">
        <v>0</v>
      </c>
      <c r="Q9" s="17">
        <v>430841</v>
      </c>
      <c r="R9" s="17">
        <v>60286</v>
      </c>
      <c r="S9" s="17">
        <v>0</v>
      </c>
      <c r="T9" s="17">
        <v>0</v>
      </c>
      <c r="U9" s="17">
        <v>0</v>
      </c>
      <c r="V9" s="17">
        <v>22211</v>
      </c>
      <c r="W9" s="17">
        <v>0</v>
      </c>
      <c r="X9" s="17">
        <v>22211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17101595</v>
      </c>
      <c r="AH9" s="17">
        <v>2879738</v>
      </c>
      <c r="AI9" s="17">
        <v>3333</v>
      </c>
      <c r="AJ9" s="17">
        <v>1798175</v>
      </c>
      <c r="AK9" s="17">
        <v>14724068</v>
      </c>
      <c r="AL9" s="17">
        <v>0</v>
      </c>
      <c r="AM9" s="17">
        <v>173275811</v>
      </c>
    </row>
    <row r="10" spans="1:39" s="11" customFormat="1" ht="17.25" customHeight="1" x14ac:dyDescent="0.2">
      <c r="A10" s="5" t="s">
        <v>57</v>
      </c>
      <c r="B10" s="17">
        <v>16414921</v>
      </c>
      <c r="C10" s="17">
        <v>706916</v>
      </c>
      <c r="D10" s="17">
        <v>16161647</v>
      </c>
      <c r="E10" s="17">
        <v>1427246</v>
      </c>
      <c r="F10" s="17">
        <v>28024018</v>
      </c>
      <c r="G10" s="17">
        <v>8899060</v>
      </c>
      <c r="H10" s="17">
        <v>1314388</v>
      </c>
      <c r="I10" s="17">
        <v>79489</v>
      </c>
      <c r="J10" s="17">
        <v>100530</v>
      </c>
      <c r="K10" s="17">
        <v>16494</v>
      </c>
      <c r="L10" s="17">
        <v>7388159</v>
      </c>
      <c r="M10" s="17">
        <v>5672742</v>
      </c>
      <c r="N10" s="17">
        <v>1889169</v>
      </c>
      <c r="O10" s="17">
        <v>3628895</v>
      </c>
      <c r="P10" s="17">
        <v>0</v>
      </c>
      <c r="Q10" s="17">
        <v>136134</v>
      </c>
      <c r="R10" s="17">
        <v>18544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6300375</v>
      </c>
      <c r="AH10" s="17">
        <v>2390202</v>
      </c>
      <c r="AI10" s="17">
        <v>491229</v>
      </c>
      <c r="AJ10" s="17">
        <v>2099640</v>
      </c>
      <c r="AK10" s="17">
        <v>8227666</v>
      </c>
      <c r="AL10" s="17">
        <v>0</v>
      </c>
      <c r="AM10" s="17">
        <v>96108746</v>
      </c>
    </row>
    <row r="11" spans="1:39" s="11" customFormat="1" ht="17.25" customHeight="1" x14ac:dyDescent="0.2">
      <c r="A11" s="5" t="s">
        <v>58</v>
      </c>
      <c r="B11" s="17">
        <v>12699034</v>
      </c>
      <c r="C11" s="17">
        <v>872049</v>
      </c>
      <c r="D11" s="17">
        <v>15158796</v>
      </c>
      <c r="E11" s="17">
        <v>297839</v>
      </c>
      <c r="F11" s="17">
        <v>15932480</v>
      </c>
      <c r="G11" s="17">
        <v>7201561</v>
      </c>
      <c r="H11" s="17">
        <v>1295444</v>
      </c>
      <c r="I11" s="17">
        <v>23293</v>
      </c>
      <c r="J11" s="17">
        <v>6420</v>
      </c>
      <c r="K11" s="17">
        <v>10506</v>
      </c>
      <c r="L11" s="17">
        <v>5865898</v>
      </c>
      <c r="M11" s="17">
        <v>5326825</v>
      </c>
      <c r="N11" s="17">
        <v>1754380</v>
      </c>
      <c r="O11" s="17">
        <v>3494592</v>
      </c>
      <c r="P11" s="17">
        <v>0</v>
      </c>
      <c r="Q11" s="17">
        <v>77853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4276636</v>
      </c>
      <c r="AH11" s="17">
        <v>2977861</v>
      </c>
      <c r="AI11" s="17">
        <v>0</v>
      </c>
      <c r="AJ11" s="17">
        <v>337000</v>
      </c>
      <c r="AK11" s="17">
        <v>6368221</v>
      </c>
      <c r="AL11" s="17">
        <v>0</v>
      </c>
      <c r="AM11" s="17">
        <v>70576253</v>
      </c>
    </row>
    <row r="12" spans="1:39" s="11" customFormat="1" ht="17.25" customHeight="1" x14ac:dyDescent="0.2">
      <c r="A12" s="5" t="s">
        <v>59</v>
      </c>
      <c r="B12" s="17">
        <v>28190313</v>
      </c>
      <c r="C12" s="17">
        <v>1593889</v>
      </c>
      <c r="D12" s="17">
        <v>31624804</v>
      </c>
      <c r="E12" s="17">
        <v>1183065</v>
      </c>
      <c r="F12" s="17">
        <v>50267012</v>
      </c>
      <c r="G12" s="17">
        <v>14200857</v>
      </c>
      <c r="H12" s="17">
        <v>933647</v>
      </c>
      <c r="I12" s="17">
        <v>539811</v>
      </c>
      <c r="J12" s="17">
        <v>69652</v>
      </c>
      <c r="K12" s="17">
        <v>21407</v>
      </c>
      <c r="L12" s="17">
        <v>12636340</v>
      </c>
      <c r="M12" s="17">
        <v>17210871</v>
      </c>
      <c r="N12" s="17">
        <v>9016498</v>
      </c>
      <c r="O12" s="17">
        <v>8085713</v>
      </c>
      <c r="P12" s="17">
        <v>0</v>
      </c>
      <c r="Q12" s="17">
        <v>16479</v>
      </c>
      <c r="R12" s="17">
        <v>92181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9690530</v>
      </c>
      <c r="AH12" s="17">
        <v>7590166</v>
      </c>
      <c r="AI12" s="17">
        <v>351709</v>
      </c>
      <c r="AJ12" s="17">
        <v>981000</v>
      </c>
      <c r="AK12" s="17">
        <v>13517143</v>
      </c>
      <c r="AL12" s="17">
        <v>0</v>
      </c>
      <c r="AM12" s="17">
        <v>174807470</v>
      </c>
    </row>
    <row r="13" spans="1:39" s="11" customFormat="1" ht="17.25" customHeight="1" x14ac:dyDescent="0.2">
      <c r="A13" s="5" t="s">
        <v>60</v>
      </c>
      <c r="B13" s="17">
        <v>14304988</v>
      </c>
      <c r="C13" s="17">
        <v>613053</v>
      </c>
      <c r="D13" s="17">
        <v>15229294</v>
      </c>
      <c r="E13" s="17">
        <v>347540</v>
      </c>
      <c r="F13" s="17">
        <v>22287532</v>
      </c>
      <c r="G13" s="17">
        <v>6843201</v>
      </c>
      <c r="H13" s="17">
        <v>670126</v>
      </c>
      <c r="I13" s="17">
        <v>4956</v>
      </c>
      <c r="J13" s="17">
        <v>13135</v>
      </c>
      <c r="K13" s="17">
        <v>10406</v>
      </c>
      <c r="L13" s="17">
        <v>6144578</v>
      </c>
      <c r="M13" s="17">
        <v>5658708</v>
      </c>
      <c r="N13" s="17">
        <v>2062971</v>
      </c>
      <c r="O13" s="17">
        <v>3428097</v>
      </c>
      <c r="P13" s="17">
        <v>0</v>
      </c>
      <c r="Q13" s="17">
        <v>167640</v>
      </c>
      <c r="R13" s="17">
        <v>0</v>
      </c>
      <c r="S13" s="17">
        <v>0</v>
      </c>
      <c r="T13" s="17">
        <v>0</v>
      </c>
      <c r="U13" s="17">
        <v>0</v>
      </c>
      <c r="V13" s="17">
        <v>43713</v>
      </c>
      <c r="W13" s="17">
        <v>43713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5377374</v>
      </c>
      <c r="AH13" s="17">
        <v>2379924</v>
      </c>
      <c r="AI13" s="17">
        <v>415681</v>
      </c>
      <c r="AJ13" s="17">
        <v>795500</v>
      </c>
      <c r="AK13" s="17">
        <v>6495169</v>
      </c>
      <c r="AL13" s="17">
        <v>0</v>
      </c>
      <c r="AM13" s="17">
        <v>80178624</v>
      </c>
    </row>
    <row r="14" spans="1:39" s="11" customFormat="1" ht="17.25" customHeight="1" x14ac:dyDescent="0.2">
      <c r="A14" s="5" t="s">
        <v>61</v>
      </c>
      <c r="B14" s="17">
        <v>15214843</v>
      </c>
      <c r="C14" s="17">
        <v>990608</v>
      </c>
      <c r="D14" s="17">
        <v>14723283</v>
      </c>
      <c r="E14" s="17">
        <v>333757</v>
      </c>
      <c r="F14" s="17">
        <v>24520772</v>
      </c>
      <c r="G14" s="17">
        <v>8902644</v>
      </c>
      <c r="H14" s="17">
        <v>1718976</v>
      </c>
      <c r="I14" s="17">
        <v>314216</v>
      </c>
      <c r="J14" s="17">
        <v>712797</v>
      </c>
      <c r="K14" s="17">
        <v>12741</v>
      </c>
      <c r="L14" s="17">
        <v>6143914</v>
      </c>
      <c r="M14" s="17">
        <v>3991681</v>
      </c>
      <c r="N14" s="17">
        <v>1215214</v>
      </c>
      <c r="O14" s="17">
        <v>2698810</v>
      </c>
      <c r="P14" s="17">
        <v>0</v>
      </c>
      <c r="Q14" s="17">
        <v>0</v>
      </c>
      <c r="R14" s="17">
        <v>77657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5864887</v>
      </c>
      <c r="AH14" s="17">
        <v>6141386</v>
      </c>
      <c r="AI14" s="17">
        <v>210712</v>
      </c>
      <c r="AJ14" s="17">
        <v>1808947</v>
      </c>
      <c r="AK14" s="17">
        <v>7127526</v>
      </c>
      <c r="AL14" s="17">
        <v>0</v>
      </c>
      <c r="AM14" s="17">
        <v>88840438</v>
      </c>
    </row>
    <row r="15" spans="1:39" s="11" customFormat="1" ht="17.25" customHeight="1" x14ac:dyDescent="0.2">
      <c r="A15" s="5" t="s">
        <v>62</v>
      </c>
      <c r="B15" s="17">
        <v>4786458</v>
      </c>
      <c r="C15" s="17">
        <v>384205</v>
      </c>
      <c r="D15" s="17">
        <v>4246885</v>
      </c>
      <c r="E15" s="17">
        <v>203226</v>
      </c>
      <c r="F15" s="17">
        <v>5223970</v>
      </c>
      <c r="G15" s="17">
        <v>1678635</v>
      </c>
      <c r="H15" s="17">
        <v>493707</v>
      </c>
      <c r="I15" s="17">
        <v>55526</v>
      </c>
      <c r="J15" s="17">
        <v>16986</v>
      </c>
      <c r="K15" s="17">
        <v>4040</v>
      </c>
      <c r="L15" s="17">
        <v>1108376</v>
      </c>
      <c r="M15" s="17">
        <v>1335368</v>
      </c>
      <c r="N15" s="17">
        <v>415188</v>
      </c>
      <c r="O15" s="17">
        <v>849000</v>
      </c>
      <c r="P15" s="17">
        <v>0</v>
      </c>
      <c r="Q15" s="17">
        <v>71180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2023278</v>
      </c>
      <c r="AH15" s="17">
        <v>1636982</v>
      </c>
      <c r="AI15" s="17">
        <v>0</v>
      </c>
      <c r="AJ15" s="17">
        <v>20000</v>
      </c>
      <c r="AK15" s="17">
        <v>2170543</v>
      </c>
      <c r="AL15" s="17">
        <v>0</v>
      </c>
      <c r="AM15" s="17">
        <v>23325345</v>
      </c>
    </row>
    <row r="16" spans="1:39" s="11" customFormat="1" ht="17.25" customHeight="1" x14ac:dyDescent="0.2">
      <c r="A16" s="5" t="s">
        <v>63</v>
      </c>
      <c r="B16" s="17">
        <v>2920157</v>
      </c>
      <c r="C16" s="17">
        <v>237863</v>
      </c>
      <c r="D16" s="17">
        <v>2957520</v>
      </c>
      <c r="E16" s="17">
        <v>147266</v>
      </c>
      <c r="F16" s="17">
        <v>4149914</v>
      </c>
      <c r="G16" s="17">
        <v>3118042</v>
      </c>
      <c r="H16" s="17">
        <v>354252</v>
      </c>
      <c r="I16" s="17">
        <v>4356</v>
      </c>
      <c r="J16" s="17">
        <v>658798</v>
      </c>
      <c r="K16" s="17">
        <v>3244</v>
      </c>
      <c r="L16" s="17">
        <v>2097392</v>
      </c>
      <c r="M16" s="17">
        <v>786554</v>
      </c>
      <c r="N16" s="17">
        <v>365516</v>
      </c>
      <c r="O16" s="17">
        <v>260697</v>
      </c>
      <c r="P16" s="17">
        <v>0</v>
      </c>
      <c r="Q16" s="17">
        <v>106792</v>
      </c>
      <c r="R16" s="17">
        <v>53549</v>
      </c>
      <c r="S16" s="17">
        <v>0</v>
      </c>
      <c r="T16" s="17">
        <v>0</v>
      </c>
      <c r="U16" s="17">
        <v>0</v>
      </c>
      <c r="V16" s="17">
        <v>3063</v>
      </c>
      <c r="W16" s="17">
        <v>0</v>
      </c>
      <c r="X16" s="17">
        <v>3063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2009052</v>
      </c>
      <c r="AH16" s="17">
        <v>1180619</v>
      </c>
      <c r="AI16" s="17">
        <v>0</v>
      </c>
      <c r="AJ16" s="17">
        <v>14320</v>
      </c>
      <c r="AK16" s="17">
        <v>2023068</v>
      </c>
      <c r="AL16" s="17">
        <v>0</v>
      </c>
      <c r="AM16" s="17">
        <v>19309575</v>
      </c>
    </row>
    <row r="17" spans="1:39" s="11" customFormat="1" ht="17.25" customHeight="1" x14ac:dyDescent="0.2">
      <c r="A17" s="5" t="s">
        <v>64</v>
      </c>
      <c r="B17" s="17">
        <v>9751567</v>
      </c>
      <c r="C17" s="17">
        <v>416139</v>
      </c>
      <c r="D17" s="17">
        <v>9218210</v>
      </c>
      <c r="E17" s="17">
        <v>369061</v>
      </c>
      <c r="F17" s="17">
        <v>16726809</v>
      </c>
      <c r="G17" s="17">
        <v>5620691</v>
      </c>
      <c r="H17" s="17">
        <v>306483</v>
      </c>
      <c r="I17" s="17">
        <v>28899</v>
      </c>
      <c r="J17" s="17">
        <v>11999</v>
      </c>
      <c r="K17" s="17">
        <v>1215426</v>
      </c>
      <c r="L17" s="17">
        <v>4057884</v>
      </c>
      <c r="M17" s="17">
        <v>3382602</v>
      </c>
      <c r="N17" s="17">
        <v>820186</v>
      </c>
      <c r="O17" s="17">
        <v>2540777</v>
      </c>
      <c r="P17" s="17">
        <v>0</v>
      </c>
      <c r="Q17" s="17">
        <v>9806</v>
      </c>
      <c r="R17" s="17">
        <v>11833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3451249</v>
      </c>
      <c r="AH17" s="17">
        <v>469080</v>
      </c>
      <c r="AI17" s="17">
        <v>0</v>
      </c>
      <c r="AJ17" s="17">
        <v>300929</v>
      </c>
      <c r="AK17" s="17">
        <v>5658545</v>
      </c>
      <c r="AL17" s="17">
        <v>0</v>
      </c>
      <c r="AM17" s="17">
        <v>54948743</v>
      </c>
    </row>
    <row r="18" spans="1:39" s="11" customFormat="1" ht="17.25" customHeight="1" x14ac:dyDescent="0.2">
      <c r="A18" s="5" t="s">
        <v>65</v>
      </c>
      <c r="B18" s="17">
        <v>15596098</v>
      </c>
      <c r="C18" s="17">
        <v>838472</v>
      </c>
      <c r="D18" s="17">
        <v>16455539</v>
      </c>
      <c r="E18" s="17">
        <v>1602330</v>
      </c>
      <c r="F18" s="17">
        <v>25822658</v>
      </c>
      <c r="G18" s="17">
        <v>8411142</v>
      </c>
      <c r="H18" s="17">
        <v>992125</v>
      </c>
      <c r="I18" s="17">
        <v>37397</v>
      </c>
      <c r="J18" s="17">
        <v>14606</v>
      </c>
      <c r="K18" s="17">
        <v>211693</v>
      </c>
      <c r="L18" s="17">
        <v>7155321</v>
      </c>
      <c r="M18" s="17">
        <v>12555188</v>
      </c>
      <c r="N18" s="17">
        <v>2172574</v>
      </c>
      <c r="O18" s="17">
        <v>10292319</v>
      </c>
      <c r="P18" s="17">
        <v>0</v>
      </c>
      <c r="Q18" s="17">
        <v>33161</v>
      </c>
      <c r="R18" s="17">
        <v>0</v>
      </c>
      <c r="S18" s="17">
        <v>57134</v>
      </c>
      <c r="T18" s="17">
        <v>0</v>
      </c>
      <c r="U18" s="17">
        <v>57134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6132162</v>
      </c>
      <c r="AH18" s="17">
        <v>7294165</v>
      </c>
      <c r="AI18" s="17">
        <v>0</v>
      </c>
      <c r="AJ18" s="17">
        <v>1841000</v>
      </c>
      <c r="AK18" s="17">
        <v>6069220</v>
      </c>
      <c r="AL18" s="17">
        <v>0</v>
      </c>
      <c r="AM18" s="17">
        <v>101779502</v>
      </c>
    </row>
    <row r="19" spans="1:39" s="11" customFormat="1" ht="17.25" customHeight="1" x14ac:dyDescent="0.2">
      <c r="A19" s="5" t="s">
        <v>66</v>
      </c>
      <c r="B19" s="17">
        <v>12703378</v>
      </c>
      <c r="C19" s="17">
        <v>713152</v>
      </c>
      <c r="D19" s="17">
        <v>15504837</v>
      </c>
      <c r="E19" s="17">
        <v>409277</v>
      </c>
      <c r="F19" s="17">
        <v>29402926</v>
      </c>
      <c r="G19" s="17">
        <v>8043579</v>
      </c>
      <c r="H19" s="17">
        <v>694283</v>
      </c>
      <c r="I19" s="17">
        <v>19096</v>
      </c>
      <c r="J19" s="17">
        <v>5323</v>
      </c>
      <c r="K19" s="17">
        <v>96542</v>
      </c>
      <c r="L19" s="17">
        <v>7228335</v>
      </c>
      <c r="M19" s="17">
        <v>7637218</v>
      </c>
      <c r="N19" s="17">
        <v>2160162</v>
      </c>
      <c r="O19" s="17">
        <v>5477056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5561407</v>
      </c>
      <c r="AH19" s="17">
        <v>71345</v>
      </c>
      <c r="AI19" s="17">
        <v>0</v>
      </c>
      <c r="AJ19" s="17">
        <v>1195000</v>
      </c>
      <c r="AK19" s="17">
        <v>7344395</v>
      </c>
      <c r="AL19" s="17">
        <v>0</v>
      </c>
      <c r="AM19" s="17">
        <v>87873362</v>
      </c>
    </row>
    <row r="20" spans="1:39" s="11" customFormat="1" ht="17.25" customHeight="1" x14ac:dyDescent="0.2">
      <c r="A20" s="5" t="s">
        <v>67</v>
      </c>
      <c r="B20" s="17">
        <v>6661071</v>
      </c>
      <c r="C20" s="17">
        <v>465686</v>
      </c>
      <c r="D20" s="17">
        <v>5918173</v>
      </c>
      <c r="E20" s="17">
        <v>236999</v>
      </c>
      <c r="F20" s="17">
        <v>10952833</v>
      </c>
      <c r="G20" s="17">
        <v>3527384</v>
      </c>
      <c r="H20" s="17">
        <v>434843</v>
      </c>
      <c r="I20" s="17">
        <v>14273</v>
      </c>
      <c r="J20" s="17">
        <v>15140</v>
      </c>
      <c r="K20" s="17">
        <v>780651</v>
      </c>
      <c r="L20" s="17">
        <v>2282477</v>
      </c>
      <c r="M20" s="17">
        <v>1942771</v>
      </c>
      <c r="N20" s="17">
        <v>998412</v>
      </c>
      <c r="O20" s="17">
        <v>923972</v>
      </c>
      <c r="P20" s="17">
        <v>0</v>
      </c>
      <c r="Q20" s="17">
        <v>20387</v>
      </c>
      <c r="R20" s="17">
        <v>0</v>
      </c>
      <c r="S20" s="17">
        <v>0</v>
      </c>
      <c r="T20" s="17">
        <v>0</v>
      </c>
      <c r="U20" s="17">
        <v>0</v>
      </c>
      <c r="V20" s="17">
        <v>12870</v>
      </c>
      <c r="W20" s="17">
        <v>10847</v>
      </c>
      <c r="X20" s="17">
        <v>2023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2891569</v>
      </c>
      <c r="AH20" s="17">
        <v>691790</v>
      </c>
      <c r="AI20" s="17">
        <v>140256</v>
      </c>
      <c r="AJ20" s="17">
        <v>266450</v>
      </c>
      <c r="AK20" s="17">
        <v>3262827</v>
      </c>
      <c r="AL20" s="17">
        <v>0</v>
      </c>
      <c r="AM20" s="17">
        <v>36504993</v>
      </c>
    </row>
    <row r="21" spans="1:39" s="11" customFormat="1" ht="17.25" customHeight="1" x14ac:dyDescent="0.2">
      <c r="A21" s="5" t="s">
        <v>68</v>
      </c>
      <c r="B21" s="17">
        <v>7907127</v>
      </c>
      <c r="C21" s="17">
        <v>507625</v>
      </c>
      <c r="D21" s="17">
        <v>10765230</v>
      </c>
      <c r="E21" s="17">
        <v>425700</v>
      </c>
      <c r="F21" s="17">
        <v>13616685</v>
      </c>
      <c r="G21" s="17">
        <v>4234814</v>
      </c>
      <c r="H21" s="17">
        <v>395629</v>
      </c>
      <c r="I21" s="17">
        <v>12478</v>
      </c>
      <c r="J21" s="17">
        <v>30903</v>
      </c>
      <c r="K21" s="17">
        <v>886588</v>
      </c>
      <c r="L21" s="17">
        <v>2909216</v>
      </c>
      <c r="M21" s="17">
        <v>5118612</v>
      </c>
      <c r="N21" s="17">
        <v>2537313</v>
      </c>
      <c r="O21" s="17">
        <v>2581299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2807420</v>
      </c>
      <c r="AH21" s="17">
        <v>3394745</v>
      </c>
      <c r="AI21" s="17">
        <v>0</v>
      </c>
      <c r="AJ21" s="17">
        <v>135000</v>
      </c>
      <c r="AK21" s="17">
        <v>4037188</v>
      </c>
      <c r="AL21" s="17">
        <v>0</v>
      </c>
      <c r="AM21" s="17">
        <v>52442521</v>
      </c>
    </row>
    <row r="22" spans="1:39" s="11" customFormat="1" ht="17.25" customHeight="1" x14ac:dyDescent="0.2">
      <c r="A22" s="5" t="s">
        <v>69</v>
      </c>
      <c r="B22" s="17">
        <v>7760068</v>
      </c>
      <c r="C22" s="17">
        <v>386457</v>
      </c>
      <c r="D22" s="17">
        <v>7834300</v>
      </c>
      <c r="E22" s="17">
        <v>1067165</v>
      </c>
      <c r="F22" s="17">
        <v>15922170</v>
      </c>
      <c r="G22" s="17">
        <v>3590701</v>
      </c>
      <c r="H22" s="17">
        <v>774863</v>
      </c>
      <c r="I22" s="17">
        <v>19149</v>
      </c>
      <c r="J22" s="17">
        <v>52940</v>
      </c>
      <c r="K22" s="17">
        <v>969274</v>
      </c>
      <c r="L22" s="17">
        <v>1774475</v>
      </c>
      <c r="M22" s="17">
        <v>2457880</v>
      </c>
      <c r="N22" s="17">
        <v>938409</v>
      </c>
      <c r="O22" s="17">
        <v>1434017</v>
      </c>
      <c r="P22" s="17">
        <v>0</v>
      </c>
      <c r="Q22" s="17">
        <v>3103</v>
      </c>
      <c r="R22" s="17">
        <v>82351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2733601</v>
      </c>
      <c r="AH22" s="17">
        <v>2249156</v>
      </c>
      <c r="AI22" s="17">
        <v>0</v>
      </c>
      <c r="AJ22" s="17">
        <v>66810</v>
      </c>
      <c r="AK22" s="17">
        <v>4945866</v>
      </c>
      <c r="AL22" s="17">
        <v>0</v>
      </c>
      <c r="AM22" s="17">
        <v>48627717</v>
      </c>
    </row>
    <row r="23" spans="1:39" s="11" customFormat="1" ht="17.25" customHeight="1" x14ac:dyDescent="0.2">
      <c r="A23" s="5" t="s">
        <v>70</v>
      </c>
      <c r="B23" s="17">
        <v>2876268</v>
      </c>
      <c r="C23" s="17">
        <v>232338</v>
      </c>
      <c r="D23" s="17">
        <v>3864779</v>
      </c>
      <c r="E23" s="17">
        <v>300459</v>
      </c>
      <c r="F23" s="17">
        <v>3780352</v>
      </c>
      <c r="G23" s="17">
        <v>2248839</v>
      </c>
      <c r="H23" s="17">
        <v>111620</v>
      </c>
      <c r="I23" s="17">
        <v>10475</v>
      </c>
      <c r="J23" s="17">
        <v>697739</v>
      </c>
      <c r="K23" s="17">
        <v>41718</v>
      </c>
      <c r="L23" s="17">
        <v>1387287</v>
      </c>
      <c r="M23" s="17">
        <v>908129</v>
      </c>
      <c r="N23" s="17">
        <v>173253</v>
      </c>
      <c r="O23" s="17">
        <v>723450</v>
      </c>
      <c r="P23" s="17">
        <v>0</v>
      </c>
      <c r="Q23" s="17">
        <v>11426</v>
      </c>
      <c r="R23" s="17">
        <v>0</v>
      </c>
      <c r="S23" s="17">
        <v>0</v>
      </c>
      <c r="T23" s="17">
        <v>0</v>
      </c>
      <c r="U23" s="17">
        <v>0</v>
      </c>
      <c r="V23" s="17">
        <v>14341</v>
      </c>
      <c r="W23" s="17">
        <v>0</v>
      </c>
      <c r="X23" s="17">
        <v>14341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1339923</v>
      </c>
      <c r="AH23" s="17">
        <v>1898647</v>
      </c>
      <c r="AI23" s="17">
        <v>2000</v>
      </c>
      <c r="AJ23" s="17">
        <v>37200</v>
      </c>
      <c r="AK23" s="17">
        <v>1372091</v>
      </c>
      <c r="AL23" s="17">
        <v>0</v>
      </c>
      <c r="AM23" s="17">
        <v>18643028</v>
      </c>
    </row>
    <row r="24" spans="1:39" ht="17.25" customHeight="1" x14ac:dyDescent="0.2">
      <c r="A24" s="20" t="s">
        <v>71</v>
      </c>
      <c r="B24" s="21">
        <v>6103604</v>
      </c>
      <c r="C24" s="21">
        <v>458222</v>
      </c>
      <c r="D24" s="21">
        <v>5502355</v>
      </c>
      <c r="E24" s="21">
        <v>93093</v>
      </c>
      <c r="F24" s="21">
        <v>8753572</v>
      </c>
      <c r="G24" s="21">
        <v>3847960</v>
      </c>
      <c r="H24" s="21">
        <v>765292</v>
      </c>
      <c r="I24" s="21">
        <v>5510</v>
      </c>
      <c r="J24" s="21">
        <v>38231</v>
      </c>
      <c r="K24" s="21">
        <v>800048</v>
      </c>
      <c r="L24" s="21">
        <v>2238879</v>
      </c>
      <c r="M24" s="21">
        <v>3142209</v>
      </c>
      <c r="N24" s="21">
        <v>1721940</v>
      </c>
      <c r="O24" s="21">
        <v>1418519</v>
      </c>
      <c r="P24" s="17">
        <v>0</v>
      </c>
      <c r="Q24" s="21">
        <v>1750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1930210</v>
      </c>
      <c r="AH24" s="21">
        <v>1412100</v>
      </c>
      <c r="AI24" s="21">
        <v>35250</v>
      </c>
      <c r="AJ24" s="21">
        <v>30360</v>
      </c>
      <c r="AK24" s="21">
        <v>2757219</v>
      </c>
      <c r="AL24" s="21">
        <v>0</v>
      </c>
      <c r="AM24" s="21">
        <v>33607932</v>
      </c>
    </row>
    <row r="25" spans="1:39" ht="17.25" customHeight="1" x14ac:dyDescent="0.2">
      <c r="A25" s="5" t="s">
        <v>72</v>
      </c>
      <c r="B25" s="17">
        <v>2943430</v>
      </c>
      <c r="C25" s="17">
        <v>182805</v>
      </c>
      <c r="D25" s="17">
        <v>2037587</v>
      </c>
      <c r="E25" s="17">
        <v>98777</v>
      </c>
      <c r="F25" s="17">
        <v>2207241</v>
      </c>
      <c r="G25" s="17">
        <v>1360007</v>
      </c>
      <c r="H25" s="17">
        <v>45246</v>
      </c>
      <c r="I25" s="17">
        <v>7052</v>
      </c>
      <c r="J25" s="17">
        <v>107285</v>
      </c>
      <c r="K25" s="17">
        <v>89222</v>
      </c>
      <c r="L25" s="17">
        <v>1111202</v>
      </c>
      <c r="M25" s="17">
        <v>922284</v>
      </c>
      <c r="N25" s="17">
        <v>564962</v>
      </c>
      <c r="O25" s="17">
        <v>316956</v>
      </c>
      <c r="P25" s="17">
        <v>0</v>
      </c>
      <c r="Q25" s="17">
        <v>40366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538768</v>
      </c>
      <c r="AH25" s="17">
        <v>1183905</v>
      </c>
      <c r="AI25" s="17">
        <v>100000</v>
      </c>
      <c r="AJ25" s="17">
        <v>4000</v>
      </c>
      <c r="AK25" s="17">
        <v>1213116</v>
      </c>
      <c r="AL25" s="17">
        <v>0</v>
      </c>
      <c r="AM25" s="17">
        <v>12609115</v>
      </c>
    </row>
    <row r="26" spans="1:39" s="11" customFormat="1" ht="17.25" customHeight="1" x14ac:dyDescent="0.2">
      <c r="A26" s="5" t="s">
        <v>73</v>
      </c>
      <c r="B26" s="17">
        <v>2898741</v>
      </c>
      <c r="C26" s="17">
        <v>207777</v>
      </c>
      <c r="D26" s="17">
        <v>3547338</v>
      </c>
      <c r="E26" s="17">
        <v>105795</v>
      </c>
      <c r="F26" s="17">
        <v>4027050</v>
      </c>
      <c r="G26" s="17">
        <v>2336357</v>
      </c>
      <c r="H26" s="17">
        <v>367019</v>
      </c>
      <c r="I26" s="17">
        <v>14944</v>
      </c>
      <c r="J26" s="17">
        <v>1102778</v>
      </c>
      <c r="K26" s="17">
        <v>15807</v>
      </c>
      <c r="L26" s="17">
        <v>835809</v>
      </c>
      <c r="M26" s="17">
        <v>1627552</v>
      </c>
      <c r="N26" s="17">
        <v>104050</v>
      </c>
      <c r="O26" s="17">
        <v>1516641</v>
      </c>
      <c r="P26" s="17">
        <v>0</v>
      </c>
      <c r="Q26" s="17">
        <v>5655</v>
      </c>
      <c r="R26" s="17">
        <v>1206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1082855</v>
      </c>
      <c r="AH26" s="17">
        <v>1677714</v>
      </c>
      <c r="AI26" s="17">
        <v>0</v>
      </c>
      <c r="AJ26" s="17">
        <v>55000</v>
      </c>
      <c r="AK26" s="17">
        <v>1492894</v>
      </c>
      <c r="AL26" s="17">
        <v>0</v>
      </c>
      <c r="AM26" s="17">
        <v>18851296</v>
      </c>
    </row>
    <row r="27" spans="1:39" s="11" customFormat="1" ht="17.25" customHeight="1" x14ac:dyDescent="0.2">
      <c r="A27" s="5" t="s">
        <v>74</v>
      </c>
      <c r="B27" s="17">
        <v>2538794</v>
      </c>
      <c r="C27" s="17">
        <v>170541</v>
      </c>
      <c r="D27" s="17">
        <v>2003157</v>
      </c>
      <c r="E27" s="17">
        <v>100750</v>
      </c>
      <c r="F27" s="17">
        <v>2143191</v>
      </c>
      <c r="G27" s="17">
        <v>1200495</v>
      </c>
      <c r="H27" s="17">
        <v>79219</v>
      </c>
      <c r="I27" s="17">
        <v>33536</v>
      </c>
      <c r="J27" s="17">
        <v>117135</v>
      </c>
      <c r="K27" s="17">
        <v>92486</v>
      </c>
      <c r="L27" s="17">
        <v>878119</v>
      </c>
      <c r="M27" s="17">
        <v>761750</v>
      </c>
      <c r="N27" s="17">
        <v>439058</v>
      </c>
      <c r="O27" s="17">
        <v>260935</v>
      </c>
      <c r="P27" s="17">
        <v>0</v>
      </c>
      <c r="Q27" s="17">
        <v>0</v>
      </c>
      <c r="R27" s="17">
        <v>61757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722450</v>
      </c>
      <c r="AH27" s="17">
        <v>986504</v>
      </c>
      <c r="AI27" s="17">
        <v>0</v>
      </c>
      <c r="AJ27" s="17">
        <v>27000</v>
      </c>
      <c r="AK27" s="17">
        <v>1117862</v>
      </c>
      <c r="AL27" s="17">
        <v>0</v>
      </c>
      <c r="AM27" s="17">
        <v>11601953</v>
      </c>
    </row>
    <row r="28" spans="1:39" s="11" customFormat="1" ht="17.25" customHeight="1" x14ac:dyDescent="0.2">
      <c r="A28" s="5" t="s">
        <v>75</v>
      </c>
      <c r="B28" s="17">
        <v>1988030</v>
      </c>
      <c r="C28" s="17">
        <v>114672</v>
      </c>
      <c r="D28" s="17">
        <v>1828132</v>
      </c>
      <c r="E28" s="17">
        <v>132906</v>
      </c>
      <c r="F28" s="17">
        <v>1862831</v>
      </c>
      <c r="G28" s="17">
        <v>783800</v>
      </c>
      <c r="H28" s="17">
        <v>33873</v>
      </c>
      <c r="I28" s="17">
        <v>2132</v>
      </c>
      <c r="J28" s="17">
        <v>199270</v>
      </c>
      <c r="K28" s="17">
        <v>78796</v>
      </c>
      <c r="L28" s="17">
        <v>469729</v>
      </c>
      <c r="M28" s="17">
        <v>511566</v>
      </c>
      <c r="N28" s="17">
        <v>124886</v>
      </c>
      <c r="O28" s="17">
        <v>386680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701975</v>
      </c>
      <c r="AH28" s="17">
        <v>412152</v>
      </c>
      <c r="AI28" s="17">
        <v>0</v>
      </c>
      <c r="AJ28" s="17">
        <v>25000</v>
      </c>
      <c r="AK28" s="17">
        <v>1333459</v>
      </c>
      <c r="AL28" s="17">
        <v>0</v>
      </c>
      <c r="AM28" s="17">
        <v>9579851</v>
      </c>
    </row>
    <row r="29" spans="1:39" s="11" customFormat="1" ht="17.25" customHeight="1" x14ac:dyDescent="0.2">
      <c r="A29" s="5" t="s">
        <v>76</v>
      </c>
      <c r="B29" s="17">
        <v>960213</v>
      </c>
      <c r="C29" s="17">
        <v>56659</v>
      </c>
      <c r="D29" s="17">
        <v>814137</v>
      </c>
      <c r="E29" s="17">
        <v>21345</v>
      </c>
      <c r="F29" s="17">
        <v>494026</v>
      </c>
      <c r="G29" s="17">
        <v>841913</v>
      </c>
      <c r="H29" s="17">
        <v>31068</v>
      </c>
      <c r="I29" s="17">
        <v>4490</v>
      </c>
      <c r="J29" s="17">
        <v>153640</v>
      </c>
      <c r="K29" s="17">
        <v>153005</v>
      </c>
      <c r="L29" s="17">
        <v>499710</v>
      </c>
      <c r="M29" s="17">
        <v>432194</v>
      </c>
      <c r="N29" s="17">
        <v>76514</v>
      </c>
      <c r="O29" s="17">
        <v>348084</v>
      </c>
      <c r="P29" s="17">
        <v>0</v>
      </c>
      <c r="Q29" s="17">
        <v>7596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77524</v>
      </c>
      <c r="AH29" s="17">
        <v>185386</v>
      </c>
      <c r="AI29" s="17">
        <v>0</v>
      </c>
      <c r="AJ29" s="17">
        <v>19800</v>
      </c>
      <c r="AK29" s="17">
        <v>351717</v>
      </c>
      <c r="AL29" s="17">
        <v>0</v>
      </c>
      <c r="AM29" s="17">
        <v>4198255</v>
      </c>
    </row>
    <row r="30" spans="1:39" s="11" customFormat="1" ht="17.25" customHeight="1" x14ac:dyDescent="0.2">
      <c r="A30" s="5" t="s">
        <v>77</v>
      </c>
      <c r="B30" s="17">
        <v>1357590</v>
      </c>
      <c r="C30" s="17">
        <v>90145</v>
      </c>
      <c r="D30" s="17">
        <v>1040976</v>
      </c>
      <c r="E30" s="17">
        <v>34905</v>
      </c>
      <c r="F30" s="17">
        <v>1095544</v>
      </c>
      <c r="G30" s="17">
        <v>1417782</v>
      </c>
      <c r="H30" s="17">
        <v>114343</v>
      </c>
      <c r="I30" s="17">
        <v>12837</v>
      </c>
      <c r="J30" s="17">
        <v>300278</v>
      </c>
      <c r="K30" s="17">
        <v>196365</v>
      </c>
      <c r="L30" s="17">
        <v>793959</v>
      </c>
      <c r="M30" s="17">
        <v>570967</v>
      </c>
      <c r="N30" s="17">
        <v>285794</v>
      </c>
      <c r="O30" s="17">
        <v>275234</v>
      </c>
      <c r="P30" s="17">
        <v>0</v>
      </c>
      <c r="Q30" s="17">
        <v>9015</v>
      </c>
      <c r="R30" s="17">
        <v>924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239168</v>
      </c>
      <c r="AH30" s="17">
        <v>103155</v>
      </c>
      <c r="AI30" s="17">
        <v>0</v>
      </c>
      <c r="AJ30" s="17">
        <v>10480</v>
      </c>
      <c r="AK30" s="17">
        <v>462697</v>
      </c>
      <c r="AL30" s="17">
        <v>0</v>
      </c>
      <c r="AM30" s="17">
        <v>6333264</v>
      </c>
    </row>
    <row r="31" spans="1:39" s="11" customFormat="1" ht="17.25" customHeight="1" x14ac:dyDescent="0.2">
      <c r="A31" s="5" t="s">
        <v>78</v>
      </c>
      <c r="B31" s="17">
        <v>1004540</v>
      </c>
      <c r="C31" s="17">
        <v>72505</v>
      </c>
      <c r="D31" s="17">
        <v>745032</v>
      </c>
      <c r="E31" s="17">
        <v>13520</v>
      </c>
      <c r="F31" s="17">
        <v>727608</v>
      </c>
      <c r="G31" s="17">
        <v>646412</v>
      </c>
      <c r="H31" s="17">
        <v>30878</v>
      </c>
      <c r="I31" s="17">
        <v>8363</v>
      </c>
      <c r="J31" s="17">
        <v>190224</v>
      </c>
      <c r="K31" s="17">
        <v>157671</v>
      </c>
      <c r="L31" s="17">
        <v>259276</v>
      </c>
      <c r="M31" s="17">
        <v>812344</v>
      </c>
      <c r="N31" s="17">
        <v>655115</v>
      </c>
      <c r="O31" s="17">
        <v>157229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428614</v>
      </c>
      <c r="AH31" s="17">
        <v>360809</v>
      </c>
      <c r="AI31" s="17">
        <v>0</v>
      </c>
      <c r="AJ31" s="17">
        <v>5000</v>
      </c>
      <c r="AK31" s="17">
        <v>521973</v>
      </c>
      <c r="AL31" s="17">
        <v>0</v>
      </c>
      <c r="AM31" s="17">
        <v>5265852</v>
      </c>
    </row>
    <row r="32" spans="1:39" s="11" customFormat="1" ht="17.25" customHeight="1" x14ac:dyDescent="0.2">
      <c r="A32" s="5" t="s">
        <v>79</v>
      </c>
      <c r="B32" s="17">
        <v>1298913</v>
      </c>
      <c r="C32" s="17">
        <v>115262</v>
      </c>
      <c r="D32" s="17">
        <v>1104287</v>
      </c>
      <c r="E32" s="17">
        <v>50910</v>
      </c>
      <c r="F32" s="17">
        <v>550490</v>
      </c>
      <c r="G32" s="17">
        <v>1135789</v>
      </c>
      <c r="H32" s="17">
        <v>21747</v>
      </c>
      <c r="I32" s="17">
        <v>12714</v>
      </c>
      <c r="J32" s="17">
        <v>161189</v>
      </c>
      <c r="K32" s="17">
        <v>182390</v>
      </c>
      <c r="L32" s="17">
        <v>757749</v>
      </c>
      <c r="M32" s="17">
        <v>637408</v>
      </c>
      <c r="N32" s="17">
        <v>301941</v>
      </c>
      <c r="O32" s="17">
        <v>327954</v>
      </c>
      <c r="P32" s="17">
        <v>0</v>
      </c>
      <c r="Q32" s="17">
        <v>7513</v>
      </c>
      <c r="R32" s="17">
        <v>0</v>
      </c>
      <c r="S32" s="17">
        <v>0</v>
      </c>
      <c r="T32" s="17">
        <v>0</v>
      </c>
      <c r="U32" s="17">
        <v>0</v>
      </c>
      <c r="V32" s="17">
        <v>94039</v>
      </c>
      <c r="W32" s="17">
        <v>0</v>
      </c>
      <c r="X32" s="17">
        <v>94039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465561</v>
      </c>
      <c r="AH32" s="17">
        <v>665861</v>
      </c>
      <c r="AI32" s="17">
        <v>0</v>
      </c>
      <c r="AJ32" s="17">
        <v>360</v>
      </c>
      <c r="AK32" s="17">
        <v>588725</v>
      </c>
      <c r="AL32" s="17">
        <v>0</v>
      </c>
      <c r="AM32" s="17">
        <v>6592343</v>
      </c>
    </row>
    <row r="33" spans="1:39" s="11" customFormat="1" ht="17.25" customHeight="1" x14ac:dyDescent="0.2">
      <c r="A33" s="5" t="s">
        <v>80</v>
      </c>
      <c r="B33" s="17">
        <v>1107740</v>
      </c>
      <c r="C33" s="17">
        <v>67530</v>
      </c>
      <c r="D33" s="17">
        <v>1371076</v>
      </c>
      <c r="E33" s="17">
        <v>50996</v>
      </c>
      <c r="F33" s="17">
        <v>1418541</v>
      </c>
      <c r="G33" s="17">
        <v>1025414</v>
      </c>
      <c r="H33" s="17">
        <v>48833</v>
      </c>
      <c r="I33" s="17">
        <v>2197</v>
      </c>
      <c r="J33" s="17">
        <v>336097</v>
      </c>
      <c r="K33" s="17">
        <v>213609</v>
      </c>
      <c r="L33" s="17">
        <v>424678</v>
      </c>
      <c r="M33" s="17">
        <v>947172</v>
      </c>
      <c r="N33" s="17">
        <v>620973</v>
      </c>
      <c r="O33" s="17">
        <v>326199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499502</v>
      </c>
      <c r="AH33" s="17">
        <v>106202</v>
      </c>
      <c r="AI33" s="17">
        <v>91627</v>
      </c>
      <c r="AJ33" s="17">
        <v>7690</v>
      </c>
      <c r="AK33" s="17">
        <v>470669</v>
      </c>
      <c r="AL33" s="17">
        <v>0</v>
      </c>
      <c r="AM33" s="17">
        <v>7096629</v>
      </c>
    </row>
    <row r="34" spans="1:39" s="11" customFormat="1" ht="17.25" customHeight="1" x14ac:dyDescent="0.2">
      <c r="A34" s="5" t="s">
        <v>81</v>
      </c>
      <c r="B34" s="17">
        <v>3124504</v>
      </c>
      <c r="C34" s="17">
        <v>208201</v>
      </c>
      <c r="D34" s="17">
        <v>2988776</v>
      </c>
      <c r="E34" s="17">
        <v>288861</v>
      </c>
      <c r="F34" s="17">
        <v>627546</v>
      </c>
      <c r="G34" s="17">
        <v>984803</v>
      </c>
      <c r="H34" s="17">
        <v>11421</v>
      </c>
      <c r="I34" s="17">
        <v>4274</v>
      </c>
      <c r="J34" s="17">
        <v>17121</v>
      </c>
      <c r="K34" s="17">
        <v>65601</v>
      </c>
      <c r="L34" s="17">
        <v>886386</v>
      </c>
      <c r="M34" s="17">
        <v>554175</v>
      </c>
      <c r="N34" s="17">
        <v>117155</v>
      </c>
      <c r="O34" s="17">
        <v>437020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884513</v>
      </c>
      <c r="AH34" s="17">
        <v>947596</v>
      </c>
      <c r="AI34" s="17">
        <v>0</v>
      </c>
      <c r="AJ34" s="17">
        <v>236614</v>
      </c>
      <c r="AK34" s="17">
        <v>544981</v>
      </c>
      <c r="AL34" s="17">
        <v>0</v>
      </c>
      <c r="AM34" s="17">
        <v>11182369</v>
      </c>
    </row>
    <row r="35" spans="1:39" s="11" customFormat="1" ht="17.25" customHeight="1" x14ac:dyDescent="0.2">
      <c r="A35" s="5" t="s">
        <v>82</v>
      </c>
      <c r="B35" s="17">
        <v>737761</v>
      </c>
      <c r="C35" s="17">
        <v>43187</v>
      </c>
      <c r="D35" s="17">
        <v>563657</v>
      </c>
      <c r="E35" s="17">
        <v>40120</v>
      </c>
      <c r="F35" s="17">
        <v>439594</v>
      </c>
      <c r="G35" s="17">
        <v>806207</v>
      </c>
      <c r="H35" s="17">
        <v>8426</v>
      </c>
      <c r="I35" s="17">
        <v>6000</v>
      </c>
      <c r="J35" s="17">
        <v>198467</v>
      </c>
      <c r="K35" s="17">
        <v>246558</v>
      </c>
      <c r="L35" s="17">
        <v>346756</v>
      </c>
      <c r="M35" s="17">
        <v>189257</v>
      </c>
      <c r="N35" s="17">
        <v>84748</v>
      </c>
      <c r="O35" s="17">
        <v>86298</v>
      </c>
      <c r="P35" s="17">
        <v>0</v>
      </c>
      <c r="Q35" s="17">
        <v>11800</v>
      </c>
      <c r="R35" s="17">
        <v>6411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405608</v>
      </c>
      <c r="AH35" s="17">
        <v>331388</v>
      </c>
      <c r="AI35" s="17">
        <v>0</v>
      </c>
      <c r="AJ35" s="17">
        <v>50940</v>
      </c>
      <c r="AK35" s="17">
        <v>556415</v>
      </c>
      <c r="AL35" s="17">
        <v>0</v>
      </c>
      <c r="AM35" s="17">
        <v>4120947</v>
      </c>
    </row>
    <row r="36" spans="1:39" s="11" customFormat="1" ht="17.25" customHeight="1" x14ac:dyDescent="0.2">
      <c r="A36" s="5" t="s">
        <v>83</v>
      </c>
      <c r="B36" s="17">
        <v>2314118</v>
      </c>
      <c r="C36" s="17">
        <v>161417</v>
      </c>
      <c r="D36" s="17">
        <v>1880420</v>
      </c>
      <c r="E36" s="17">
        <v>50205</v>
      </c>
      <c r="F36" s="17">
        <v>1175265</v>
      </c>
      <c r="G36" s="17">
        <v>1736438</v>
      </c>
      <c r="H36" s="17">
        <v>22650</v>
      </c>
      <c r="I36" s="17">
        <v>447</v>
      </c>
      <c r="J36" s="17">
        <v>59023</v>
      </c>
      <c r="K36" s="17">
        <v>891097</v>
      </c>
      <c r="L36" s="17">
        <v>763221</v>
      </c>
      <c r="M36" s="17">
        <v>381957</v>
      </c>
      <c r="N36" s="17">
        <v>99866</v>
      </c>
      <c r="O36" s="17">
        <v>264462</v>
      </c>
      <c r="P36" s="17">
        <v>0</v>
      </c>
      <c r="Q36" s="17">
        <v>16329</v>
      </c>
      <c r="R36" s="17">
        <v>1300</v>
      </c>
      <c r="S36" s="17">
        <v>0</v>
      </c>
      <c r="T36" s="17">
        <v>0</v>
      </c>
      <c r="U36" s="17">
        <v>0</v>
      </c>
      <c r="V36" s="17">
        <v>21600</v>
      </c>
      <c r="W36" s="17">
        <v>5116</v>
      </c>
      <c r="X36" s="17">
        <v>16484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822345</v>
      </c>
      <c r="AH36" s="17">
        <v>851222</v>
      </c>
      <c r="AI36" s="17">
        <v>0</v>
      </c>
      <c r="AJ36" s="17">
        <v>0</v>
      </c>
      <c r="AK36" s="17">
        <v>1075934</v>
      </c>
      <c r="AL36" s="17">
        <v>0</v>
      </c>
      <c r="AM36" s="17">
        <v>10309504</v>
      </c>
    </row>
    <row r="37" spans="1:39" s="11" customFormat="1" ht="17.25" customHeight="1" x14ac:dyDescent="0.2">
      <c r="A37" s="5" t="s">
        <v>84</v>
      </c>
      <c r="B37" s="17">
        <v>3437005</v>
      </c>
      <c r="C37" s="17">
        <v>213905</v>
      </c>
      <c r="D37" s="17">
        <v>2611543</v>
      </c>
      <c r="E37" s="17">
        <v>92768</v>
      </c>
      <c r="F37" s="17">
        <v>2973480</v>
      </c>
      <c r="G37" s="17">
        <v>1632241</v>
      </c>
      <c r="H37" s="17">
        <v>150595</v>
      </c>
      <c r="I37" s="17">
        <v>5349</v>
      </c>
      <c r="J37" s="17">
        <v>199940</v>
      </c>
      <c r="K37" s="17">
        <v>136607</v>
      </c>
      <c r="L37" s="17">
        <v>1139750</v>
      </c>
      <c r="M37" s="17">
        <v>688384</v>
      </c>
      <c r="N37" s="17">
        <v>178149</v>
      </c>
      <c r="O37" s="17">
        <v>507924</v>
      </c>
      <c r="P37" s="17">
        <v>0</v>
      </c>
      <c r="Q37" s="17">
        <v>2311</v>
      </c>
      <c r="R37" s="17">
        <v>0</v>
      </c>
      <c r="S37" s="17">
        <v>0</v>
      </c>
      <c r="T37" s="17">
        <v>0</v>
      </c>
      <c r="U37" s="17">
        <v>0</v>
      </c>
      <c r="V37" s="17">
        <v>11321</v>
      </c>
      <c r="W37" s="17">
        <v>0</v>
      </c>
      <c r="X37" s="17">
        <v>11321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17">
        <v>755344</v>
      </c>
      <c r="AH37" s="17">
        <v>320298</v>
      </c>
      <c r="AI37" s="17">
        <v>141244</v>
      </c>
      <c r="AJ37" s="17">
        <v>163500</v>
      </c>
      <c r="AK37" s="17">
        <v>1437615</v>
      </c>
      <c r="AL37" s="17">
        <v>0</v>
      </c>
      <c r="AM37" s="17">
        <v>14264743</v>
      </c>
    </row>
    <row r="38" spans="1:39" ht="17.25" customHeight="1" x14ac:dyDescent="0.2">
      <c r="A38" s="6" t="s">
        <v>85</v>
      </c>
      <c r="B38" s="18">
        <v>695255</v>
      </c>
      <c r="C38" s="18">
        <v>37948</v>
      </c>
      <c r="D38" s="18">
        <v>432328</v>
      </c>
      <c r="E38" s="18">
        <v>14001</v>
      </c>
      <c r="F38" s="18">
        <v>159234</v>
      </c>
      <c r="G38" s="18">
        <v>475055</v>
      </c>
      <c r="H38" s="18">
        <v>16419</v>
      </c>
      <c r="I38" s="18">
        <v>173</v>
      </c>
      <c r="J38" s="18">
        <v>215233</v>
      </c>
      <c r="K38" s="18">
        <v>63739</v>
      </c>
      <c r="L38" s="18">
        <v>179491</v>
      </c>
      <c r="M38" s="18">
        <v>274251</v>
      </c>
      <c r="N38" s="18">
        <v>0</v>
      </c>
      <c r="O38" s="18">
        <v>274251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8">
        <v>0</v>
      </c>
      <c r="AF38" s="18">
        <v>0</v>
      </c>
      <c r="AG38" s="18">
        <v>45220</v>
      </c>
      <c r="AH38" s="18">
        <v>124262</v>
      </c>
      <c r="AI38" s="18">
        <v>0</v>
      </c>
      <c r="AJ38" s="18">
        <v>6000</v>
      </c>
      <c r="AK38" s="18">
        <v>345012</v>
      </c>
      <c r="AL38" s="18">
        <v>0</v>
      </c>
      <c r="AM38" s="18">
        <v>2570618</v>
      </c>
    </row>
    <row r="39" spans="1:39" ht="17.25" customHeight="1" x14ac:dyDescent="0.2">
      <c r="A39" s="7" t="s">
        <v>86</v>
      </c>
      <c r="B39" s="19">
        <f>SUM(B6:B38)</f>
        <v>808652817</v>
      </c>
      <c r="C39" s="19">
        <f t="shared" ref="C39:AM39" si="0">SUM(C6:C38)</f>
        <v>47059544</v>
      </c>
      <c r="D39" s="19">
        <f t="shared" si="0"/>
        <v>619142039</v>
      </c>
      <c r="E39" s="19">
        <f t="shared" si="0"/>
        <v>35366390</v>
      </c>
      <c r="F39" s="19">
        <f t="shared" si="0"/>
        <v>1252280123</v>
      </c>
      <c r="G39" s="19">
        <f t="shared" si="0"/>
        <v>362347288</v>
      </c>
      <c r="H39" s="19">
        <f t="shared" si="0"/>
        <v>29861729</v>
      </c>
      <c r="I39" s="19">
        <f t="shared" si="0"/>
        <v>2172152</v>
      </c>
      <c r="J39" s="19">
        <f t="shared" si="0"/>
        <v>5930472</v>
      </c>
      <c r="K39" s="19">
        <f t="shared" si="0"/>
        <v>7959020</v>
      </c>
      <c r="L39" s="19">
        <f t="shared" si="0"/>
        <v>316423915</v>
      </c>
      <c r="M39" s="19">
        <f t="shared" si="0"/>
        <v>431868767</v>
      </c>
      <c r="N39" s="19">
        <f t="shared" si="0"/>
        <v>137442019</v>
      </c>
      <c r="O39" s="19">
        <f t="shared" si="0"/>
        <v>270732861</v>
      </c>
      <c r="P39" s="19">
        <f t="shared" si="0"/>
        <v>19363370</v>
      </c>
      <c r="Q39" s="19">
        <f t="shared" si="0"/>
        <v>2202247</v>
      </c>
      <c r="R39" s="19">
        <f t="shared" si="0"/>
        <v>1156013</v>
      </c>
      <c r="S39" s="19">
        <f t="shared" si="0"/>
        <v>972257</v>
      </c>
      <c r="T39" s="19">
        <f t="shared" si="0"/>
        <v>893261</v>
      </c>
      <c r="U39" s="19">
        <f t="shared" si="0"/>
        <v>78996</v>
      </c>
      <c r="V39" s="19">
        <f t="shared" si="0"/>
        <v>523746</v>
      </c>
      <c r="W39" s="19">
        <f t="shared" si="0"/>
        <v>216971</v>
      </c>
      <c r="X39" s="19">
        <f t="shared" si="0"/>
        <v>306775</v>
      </c>
      <c r="Y39" s="19">
        <f t="shared" si="0"/>
        <v>0</v>
      </c>
      <c r="Z39" s="19">
        <f t="shared" si="0"/>
        <v>0</v>
      </c>
      <c r="AA39" s="19">
        <f t="shared" si="0"/>
        <v>0</v>
      </c>
      <c r="AB39" s="19">
        <f t="shared" si="0"/>
        <v>0</v>
      </c>
      <c r="AC39" s="19">
        <f t="shared" si="0"/>
        <v>0</v>
      </c>
      <c r="AD39" s="19">
        <f t="shared" si="0"/>
        <v>0</v>
      </c>
      <c r="AE39" s="19">
        <f t="shared" si="0"/>
        <v>0</v>
      </c>
      <c r="AF39" s="19">
        <f t="shared" si="0"/>
        <v>0</v>
      </c>
      <c r="AG39" s="19">
        <f t="shared" si="0"/>
        <v>407681685</v>
      </c>
      <c r="AH39" s="19">
        <f t="shared" si="0"/>
        <v>83282093</v>
      </c>
      <c r="AI39" s="19">
        <f t="shared" si="0"/>
        <v>12831870</v>
      </c>
      <c r="AJ39" s="19">
        <f t="shared" si="0"/>
        <v>187725146</v>
      </c>
      <c r="AK39" s="19">
        <f t="shared" si="0"/>
        <v>290635149</v>
      </c>
      <c r="AL39" s="19">
        <f t="shared" si="0"/>
        <v>0</v>
      </c>
      <c r="AM39" s="19">
        <f t="shared" si="0"/>
        <v>4492337113</v>
      </c>
    </row>
  </sheetData>
  <phoneticPr fontId="1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１　令和４年度市町村普通会計決算状況
　（３）イ　歳出（性質別）［&amp;P/&amp;N］&amp;R&amp;"ＭＳ ゴシック,標準"&amp;10
（単位：千円）</oddHeader>
  </headerFooter>
  <colBreaks count="5" manualBreakCount="5">
    <brk id="8" max="43" man="1"/>
    <brk id="15" max="43" man="1"/>
    <brk id="22" max="43" man="1"/>
    <brk id="29" max="43" man="1"/>
    <brk id="36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13-1</vt:lpstr>
      <vt:lpstr>13-2</vt:lpstr>
      <vt:lpstr>'13-1'!Print_Area</vt:lpstr>
      <vt:lpstr>'13-2'!Print_Area</vt:lpstr>
      <vt:lpstr>'13-1'!Print_Titles</vt:lpstr>
      <vt:lpstr>'13-2'!Print_Titles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cp:lastPrinted>2023-12-18T02:25:39Z</cp:lastPrinted>
  <dcterms:created xsi:type="dcterms:W3CDTF">2013-03-18T10:11:53Z</dcterms:created>
  <dcterms:modified xsi:type="dcterms:W3CDTF">2023-12-18T04:35:14Z</dcterms:modified>
</cp:coreProperties>
</file>