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6\01_R4年度版_追加・修正等\00_R4年度版6-5表追加（4月に作業）\03_施行\"/>
    </mc:Choice>
  </mc:AlternateContent>
  <bookViews>
    <workbookView xWindow="0" yWindow="0" windowWidth="23040" windowHeight="9168"/>
  </bookViews>
  <sheets>
    <sheet name="7-4" sheetId="1" r:id="rId1"/>
  </sheets>
  <definedNames>
    <definedName name="_xlnm.Print_Area" localSheetId="0">'7-4'!$A$1:$L$40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K5" i="1" s="1"/>
  <c r="J10" i="1"/>
  <c r="J5" i="1" s="1"/>
  <c r="I10" i="1"/>
  <c r="I5" i="1" s="1"/>
  <c r="H10" i="1"/>
  <c r="G10" i="1"/>
  <c r="F10" i="1"/>
  <c r="E10" i="1"/>
  <c r="D10" i="1"/>
  <c r="C10" i="1"/>
  <c r="C5" i="1" s="1"/>
  <c r="B10" i="1"/>
  <c r="B5" i="1" s="1"/>
  <c r="L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<sst xmlns="http://schemas.openxmlformats.org/spreadsheetml/2006/main" count="53" uniqueCount="53">
  <si>
    <t>7-4表　民生委員・児童委員の活動状況（その他）</t>
    <rPh sb="20" eb="23">
      <t>ソノタ</t>
    </rPh>
    <phoneticPr fontId="4"/>
  </si>
  <si>
    <t>令和４年度（単位：件）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5"/>
  </si>
  <si>
    <t>市町村名</t>
  </si>
  <si>
    <t>その他の活動件数</t>
    <rPh sb="0" eb="3">
      <t>ソノタ</t>
    </rPh>
    <rPh sb="4" eb="6">
      <t>カツドウ</t>
    </rPh>
    <rPh sb="6" eb="8">
      <t>ケンスウ</t>
    </rPh>
    <phoneticPr fontId="6"/>
  </si>
  <si>
    <t>訪問回数</t>
    <rPh sb="0" eb="2">
      <t>ホウモン</t>
    </rPh>
    <rPh sb="2" eb="4">
      <t>カイスウ</t>
    </rPh>
    <phoneticPr fontId="4"/>
  </si>
  <si>
    <t>連絡調整
回数</t>
    <rPh sb="0" eb="2">
      <t>レンラク</t>
    </rPh>
    <rPh sb="2" eb="4">
      <t>チョウセイ</t>
    </rPh>
    <phoneticPr fontId="4"/>
  </si>
  <si>
    <t>活動日数</t>
    <rPh sb="0" eb="2">
      <t>カツドウ</t>
    </rPh>
    <rPh sb="2" eb="4">
      <t>ニッスウ</t>
    </rPh>
    <phoneticPr fontId="4"/>
  </si>
  <si>
    <t>調査・
実態把握</t>
    <rPh sb="0" eb="2">
      <t>チョウサ</t>
    </rPh>
    <rPh sb="4" eb="6">
      <t>ジッタイ</t>
    </rPh>
    <rPh sb="6" eb="8">
      <t>ハアク</t>
    </rPh>
    <phoneticPr fontId="4"/>
  </si>
  <si>
    <t>行事・事業
・会議への
参加協力</t>
    <rPh sb="0" eb="2">
      <t>ギョウジ</t>
    </rPh>
    <rPh sb="3" eb="5">
      <t>ジギョウ</t>
    </rPh>
    <phoneticPr fontId="4"/>
  </si>
  <si>
    <t>地域福祉活動
・自主活動</t>
    <rPh sb="0" eb="2">
      <t>チイキ</t>
    </rPh>
    <rPh sb="2" eb="4">
      <t>フクシ</t>
    </rPh>
    <rPh sb="4" eb="6">
      <t>カツドウ</t>
    </rPh>
    <phoneticPr fontId="4"/>
  </si>
  <si>
    <t>民児協運営
・研修</t>
    <rPh sb="0" eb="3">
      <t>ミンジキョウ</t>
    </rPh>
    <rPh sb="3" eb="5">
      <t>ウンエイ</t>
    </rPh>
    <rPh sb="7" eb="9">
      <t>ケンシュウ</t>
    </rPh>
    <phoneticPr fontId="4"/>
  </si>
  <si>
    <t>証明事務</t>
    <rPh sb="0" eb="2">
      <t>ショウメイ</t>
    </rPh>
    <rPh sb="2" eb="4">
      <t>ジム</t>
    </rPh>
    <phoneticPr fontId="4"/>
  </si>
  <si>
    <t>要保護児童
の発見の通告
・仲介</t>
    <rPh sb="7" eb="9">
      <t>ハッケン</t>
    </rPh>
    <rPh sb="10" eb="12">
      <t>ツウコク</t>
    </rPh>
    <rPh sb="14" eb="16">
      <t>チュウカイ</t>
    </rPh>
    <phoneticPr fontId="4"/>
  </si>
  <si>
    <t>訪問・
連絡活動</t>
    <rPh sb="0" eb="2">
      <t>ホウモン</t>
    </rPh>
    <rPh sb="4" eb="6">
      <t>レンラク</t>
    </rPh>
    <rPh sb="6" eb="8">
      <t>カツドウ</t>
    </rPh>
    <phoneticPr fontId="4"/>
  </si>
  <si>
    <t>その他</t>
    <rPh sb="0" eb="3">
      <t>ソノタ</t>
    </rPh>
    <phoneticPr fontId="4"/>
  </si>
  <si>
    <t>委員相互</t>
    <rPh sb="0" eb="2">
      <t>イイン</t>
    </rPh>
    <rPh sb="2" eb="4">
      <t>ソウゴ</t>
    </rPh>
    <phoneticPr fontId="4"/>
  </si>
  <si>
    <t>その他の
関係機関</t>
    <rPh sb="0" eb="3">
      <t>ソノタ</t>
    </rPh>
    <rPh sb="5" eb="7">
      <t>カンケイ</t>
    </rPh>
    <rPh sb="7" eb="9">
      <t>キカン</t>
    </rPh>
    <phoneticPr fontId="4"/>
  </si>
  <si>
    <t>総計</t>
    <rPh sb="0" eb="1">
      <t>ソウ</t>
    </rPh>
    <phoneticPr fontId="4"/>
  </si>
  <si>
    <t>横浜市</t>
  </si>
  <si>
    <t>川崎市</t>
  </si>
  <si>
    <t>相模原市</t>
  </si>
  <si>
    <t>横須賀市</t>
  </si>
  <si>
    <t>指定都市及び中核市を除く県計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</si>
  <si>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</si>
  <si>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</si>
  <si>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</si>
  <si>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</si>
  <si>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</si>
  <si>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</si>
  <si>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</si>
  <si>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</si>
  <si>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</si>
  <si>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</si>
  <si>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</si>
  <si>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</si>
  <si>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</si>
  <si>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</si>
  <si>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</si>
  <si>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</si>
  <si>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</si>
  <si>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</si>
  <si>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</si>
  <si>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</si>
  <si>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</si>
  <si>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</si>
  <si>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</si>
  <si>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</si>
  <si>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</si>
  <si>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</si>
  <si>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</si>
  <si>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</si>
  <si>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</si>
  <si>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資料：地域福祉課</t>
    <rPh sb="5" eb="8">
      <t>フクシカ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</si>
</sst>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,###&quot;)&quot;"/>
  </numFmts>
  <fonts count="9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/>
  </cellStyleXfs>
  <cellXfs count="51">
    <xf numFmtId="0" fontId="0" fillId="0" borderId="0" xfId="0">
      <alignment vertical="center"/>
    </xf>
    <xf numFmtId="0" fontId="2" fillId="0" borderId="1" xfId="2" applyFont="1" applyFill="1" applyBorder="1" applyAlignment="1">
      <alignment horizontal="left" vertical="center"/>
    </xf>
    <xf numFmtId="0" fontId="2" fillId="0" borderId="0" xfId="2" applyFont="1" applyFill="1" applyBorder="1" applyAlignment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Alignment="1"/>
    <xf numFmtId="0" fontId="2" fillId="2" borderId="2" xfId="2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distributed" vertical="center" indent="2" justifyLastLine="1"/>
    </xf>
    <xf numFmtId="0" fontId="2" fillId="2" borderId="4" xfId="2" applyFont="1" applyFill="1" applyBorder="1" applyAlignment="1">
      <alignment horizontal="distributed" vertical="center" indent="2" justifyLastLine="1"/>
    </xf>
    <xf numFmtId="0" fontId="2" fillId="2" borderId="5" xfId="2" applyFont="1" applyFill="1" applyBorder="1" applyAlignment="1">
      <alignment horizontal="distributed" vertical="center" indent="2" justifyLastLine="1"/>
    </xf>
    <xf numFmtId="0" fontId="2" fillId="2" borderId="3" xfId="2" applyFont="1" applyFill="1" applyBorder="1" applyAlignment="1">
      <alignment horizontal="distributed" vertical="center" justifyLastLine="1"/>
    </xf>
    <xf numFmtId="0" fontId="2" fillId="2" borderId="5" xfId="2" applyFont="1" applyFill="1" applyBorder="1" applyAlignment="1">
      <alignment horizontal="distributed" vertical="center" justifyLastLine="1"/>
    </xf>
    <xf numFmtId="0" fontId="2" fillId="2" borderId="3" xfId="2" applyFont="1" applyFill="1" applyBorder="1" applyAlignment="1">
      <alignment horizontal="distributed" vertical="center" wrapText="1" justifyLastLine="1"/>
    </xf>
    <xf numFmtId="0" fontId="2" fillId="2" borderId="5" xfId="2" applyFont="1" applyFill="1" applyBorder="1" applyAlignment="1">
      <alignment horizontal="distributed" vertical="center" wrapText="1" justifyLastLine="1"/>
    </xf>
    <xf numFmtId="0" fontId="2" fillId="2" borderId="6" xfId="2" applyFont="1" applyFill="1" applyBorder="1" applyAlignment="1">
      <alignment horizontal="distributed" vertical="distributed" justifyLastLine="1"/>
    </xf>
    <xf numFmtId="0" fontId="2" fillId="2" borderId="7" xfId="2" applyFont="1" applyFill="1" applyBorder="1" applyAlignment="1">
      <alignment horizontal="distributed" vertical="center" justifyLastLine="1"/>
    </xf>
    <xf numFmtId="0" fontId="2" fillId="2" borderId="8" xfId="2" applyFont="1" applyFill="1" applyBorder="1" applyAlignment="1">
      <alignment horizontal="center" vertical="center" wrapText="1" justifyLastLine="1"/>
    </xf>
    <xf numFmtId="0" fontId="2" fillId="2" borderId="9" xfId="2" applyFont="1" applyFill="1" applyBorder="1" applyAlignment="1">
      <alignment horizontal="center" vertical="center" wrapText="1" justifyLastLine="1"/>
    </xf>
    <xf numFmtId="0" fontId="2" fillId="2" borderId="10" xfId="2" applyFont="1" applyFill="1" applyBorder="1" applyAlignment="1">
      <alignment horizontal="center" vertical="center" wrapText="1" justifyLastLine="1"/>
    </xf>
    <xf numFmtId="0" fontId="2" fillId="2" borderId="11" xfId="2" applyFont="1" applyFill="1" applyBorder="1" applyAlignment="1">
      <alignment horizontal="distributed" vertical="distributed" justifyLastLine="1"/>
    </xf>
    <xf numFmtId="0" fontId="2" fillId="2" borderId="12" xfId="2" applyFont="1" applyFill="1" applyBorder="1" applyAlignment="1">
      <alignment horizontal="distributed" vertical="center" justifyLastLine="1"/>
    </xf>
    <xf numFmtId="176" fontId="2" fillId="2" borderId="13" xfId="2" quotePrefix="1" applyNumberFormat="1" applyFont="1" applyFill="1" applyBorder="1" applyAlignment="1">
      <alignment horizontal="center" vertical="top"/>
    </xf>
    <xf numFmtId="176" fontId="2" fillId="2" borderId="14" xfId="2" quotePrefix="1" applyNumberFormat="1" applyFont="1" applyFill="1" applyBorder="1" applyAlignment="1">
      <alignment horizontal="center" vertical="top"/>
    </xf>
    <xf numFmtId="176" fontId="2" fillId="2" borderId="15" xfId="2" quotePrefix="1" applyNumberFormat="1" applyFont="1" applyFill="1" applyBorder="1" applyAlignment="1">
      <alignment horizontal="center" vertical="top"/>
    </xf>
    <xf numFmtId="176" fontId="2" fillId="2" borderId="16" xfId="2" quotePrefix="1" applyNumberFormat="1" applyFont="1" applyFill="1" applyBorder="1" applyAlignment="1">
      <alignment horizontal="center" vertical="top"/>
    </xf>
    <xf numFmtId="0" fontId="2" fillId="3" borderId="17" xfId="2" applyFont="1" applyFill="1" applyBorder="1" applyAlignment="1">
      <alignment horizontal="distributed" vertical="center" justifyLastLine="1"/>
    </xf>
    <xf numFmtId="41" fontId="7" fillId="3" borderId="18" xfId="2" applyNumberFormat="1" applyFont="1" applyFill="1" applyBorder="1" applyAlignment="1">
      <alignment vertical="center"/>
    </xf>
    <xf numFmtId="41" fontId="7" fillId="3" borderId="19" xfId="2" applyNumberFormat="1" applyFont="1" applyFill="1" applyBorder="1" applyAlignment="1">
      <alignment vertical="center"/>
    </xf>
    <xf numFmtId="41" fontId="7" fillId="3" borderId="20" xfId="2" applyNumberFormat="1" applyFont="1" applyFill="1" applyBorder="1" applyAlignment="1">
      <alignment vertical="center"/>
    </xf>
    <xf numFmtId="41" fontId="7" fillId="3" borderId="21" xfId="2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22" xfId="2" applyFont="1" applyFill="1" applyBorder="1" applyAlignment="1">
      <alignment horizontal="left" vertical="center" indent="1"/>
    </xf>
    <xf numFmtId="41" fontId="2" fillId="0" borderId="23" xfId="2" applyNumberFormat="1" applyFont="1" applyFill="1" applyBorder="1" applyAlignment="1">
      <alignment vertical="center"/>
    </xf>
    <xf numFmtId="41" fontId="2" fillId="0" borderId="24" xfId="2" applyNumberFormat="1" applyFont="1" applyFill="1" applyBorder="1" applyAlignment="1">
      <alignment vertical="center"/>
    </xf>
    <xf numFmtId="41" fontId="2" fillId="0" borderId="25" xfId="2" applyNumberFormat="1" applyFont="1" applyFill="1" applyBorder="1" applyAlignment="1">
      <alignment vertical="center"/>
    </xf>
    <xf numFmtId="41" fontId="2" fillId="0" borderId="26" xfId="2" applyNumberFormat="1" applyFont="1" applyFill="1" applyBorder="1" applyAlignment="1">
      <alignment vertical="center"/>
    </xf>
    <xf numFmtId="41" fontId="2" fillId="0" borderId="27" xfId="2" applyNumberFormat="1" applyFont="1" applyFill="1" applyBorder="1" applyAlignment="1">
      <alignment vertical="center"/>
    </xf>
    <xf numFmtId="41" fontId="2" fillId="0" borderId="28" xfId="2" applyNumberFormat="1" applyFont="1" applyFill="1" applyBorder="1" applyAlignment="1">
      <alignment vertical="center"/>
    </xf>
    <xf numFmtId="41" fontId="2" fillId="0" borderId="29" xfId="2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 applyProtection="1">
      <alignment horizontal="right" vertical="center"/>
      <protection locked="0" hidden="1"/>
    </xf>
    <xf numFmtId="0" fontId="2" fillId="0" borderId="31" xfId="2" applyFont="1" applyFill="1" applyBorder="1" applyAlignment="1">
      <alignment horizontal="left" vertical="center" indent="1"/>
    </xf>
    <xf numFmtId="41" fontId="2" fillId="0" borderId="8" xfId="2" applyNumberFormat="1" applyFont="1" applyFill="1" applyBorder="1" applyAlignment="1">
      <alignment vertical="center"/>
    </xf>
    <xf numFmtId="41" fontId="2" fillId="0" borderId="9" xfId="2" applyNumberFormat="1" applyFont="1" applyFill="1" applyBorder="1" applyAlignment="1">
      <alignment vertical="center"/>
    </xf>
    <xf numFmtId="41" fontId="2" fillId="0" borderId="10" xfId="2" applyNumberFormat="1" applyFont="1" applyFill="1" applyBorder="1" applyAlignment="1">
      <alignment vertical="center"/>
    </xf>
    <xf numFmtId="41" fontId="2" fillId="0" borderId="16" xfId="2" applyNumberFormat="1" applyFont="1" applyFill="1" applyBorder="1" applyAlignment="1">
      <alignment vertical="center"/>
    </xf>
    <xf numFmtId="0" fontId="2" fillId="3" borderId="17" xfId="2" quotePrefix="1" applyFont="1" applyFill="1" applyBorder="1" applyAlignment="1">
      <alignment horizontal="left" vertical="center" wrapText="1"/>
    </xf>
    <xf numFmtId="0" fontId="2" fillId="0" borderId="32" xfId="2" applyFont="1" applyFill="1" applyBorder="1" applyAlignment="1">
      <alignment horizontal="left" vertical="center" indent="1"/>
    </xf>
    <xf numFmtId="41" fontId="2" fillId="0" borderId="33" xfId="2" applyNumberFormat="1" applyFont="1" applyFill="1" applyBorder="1" applyAlignment="1">
      <alignment vertical="center"/>
    </xf>
    <xf numFmtId="41" fontId="2" fillId="0" borderId="34" xfId="2" applyNumberFormat="1" applyFont="1" applyFill="1" applyBorder="1" applyAlignment="1">
      <alignment vertical="center"/>
    </xf>
    <xf numFmtId="41" fontId="2" fillId="0" borderId="35" xfId="2" applyNumberFormat="1" applyFont="1" applyFill="1" applyBorder="1" applyAlignment="1">
      <alignment vertical="center"/>
    </xf>
    <xf numFmtId="41" fontId="2" fillId="0" borderId="36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abSelected="1" view="pageBreakPreview" zoomScaleNormal="70" zoomScaleSheetLayoutView="100" workbookViewId="0">
      <pane xSplit="1" ySplit="4" topLeftCell="B5" activePane="bottomRight" state="frozen"/>
      <selection activeCell="C7" sqref="C7"/>
      <selection pane="topRight" activeCell="C7" sqref="C7"/>
      <selection pane="bottomLeft" activeCell="C7" sqref="C7"/>
      <selection pane="bottomRight" activeCell="M4" sqref="M4"/>
    </sheetView>
  </sheetViews>
  <sheetFormatPr defaultColWidth="8.09765625" defaultRowHeight="17.399999999999999"/>
  <cols>
    <col min="1" max="1" width="16.796875" style="4" customWidth="1"/>
    <col min="2" max="12" width="12.69921875" style="4" customWidth="1"/>
    <col min="13" max="16384" width="8.09765625" style="4"/>
  </cols>
  <sheetData>
    <row r="1" spans="1:12" ht="18" thickBot="1">
      <c r="A1" s="1" t="s">
        <v>0</v>
      </c>
      <c r="B1" s="1"/>
      <c r="C1" s="1"/>
      <c r="D1" s="1"/>
      <c r="E1" s="1"/>
      <c r="F1" s="1"/>
      <c r="G1" s="2"/>
      <c r="H1" s="2"/>
      <c r="I1" s="3" t="s">
        <v>1</v>
      </c>
      <c r="J1" s="3"/>
      <c r="K1" s="3"/>
      <c r="L1" s="3"/>
    </row>
    <row r="2" spans="1:12" ht="33.6" customHeight="1">
      <c r="A2" s="5" t="s">
        <v>2</v>
      </c>
      <c r="B2" s="6" t="s">
        <v>3</v>
      </c>
      <c r="C2" s="7"/>
      <c r="D2" s="7"/>
      <c r="E2" s="7"/>
      <c r="F2" s="7"/>
      <c r="G2" s="8"/>
      <c r="H2" s="9" t="s">
        <v>4</v>
      </c>
      <c r="I2" s="10"/>
      <c r="J2" s="11" t="s">
        <v>5</v>
      </c>
      <c r="K2" s="12"/>
      <c r="L2" s="13" t="s">
        <v>6</v>
      </c>
    </row>
    <row r="3" spans="1:12" ht="62.25" customHeight="1">
      <c r="A3" s="14"/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7" t="s">
        <v>12</v>
      </c>
      <c r="H3" s="15" t="s">
        <v>13</v>
      </c>
      <c r="I3" s="17" t="s">
        <v>14</v>
      </c>
      <c r="J3" s="15" t="s">
        <v>15</v>
      </c>
      <c r="K3" s="17" t="s">
        <v>16</v>
      </c>
      <c r="L3" s="18"/>
    </row>
    <row r="4" spans="1:12" ht="18" thickBot="1">
      <c r="A4" s="19"/>
      <c r="B4" s="20">
        <v>1</v>
      </c>
      <c r="C4" s="21">
        <v>2</v>
      </c>
      <c r="D4" s="21">
        <v>3</v>
      </c>
      <c r="E4" s="21">
        <v>4</v>
      </c>
      <c r="F4" s="21">
        <v>5</v>
      </c>
      <c r="G4" s="22">
        <v>6</v>
      </c>
      <c r="H4" s="20">
        <v>7</v>
      </c>
      <c r="I4" s="22">
        <v>8</v>
      </c>
      <c r="J4" s="20">
        <v>9</v>
      </c>
      <c r="K4" s="22">
        <v>10</v>
      </c>
      <c r="L4" s="23">
        <v>11</v>
      </c>
    </row>
    <row r="5" spans="1:12" s="29" customFormat="1" ht="18" thickBot="1">
      <c r="A5" s="24" t="s">
        <v>17</v>
      </c>
      <c r="B5" s="25">
        <f>SUM(B6:B10)</f>
        <v>174403</v>
      </c>
      <c r="C5" s="26">
        <f t="shared" ref="C5:L5" si="0">SUM(C6:C10)</f>
        <v>268555</v>
      </c>
      <c r="D5" s="26">
        <f t="shared" si="0"/>
        <v>457013</v>
      </c>
      <c r="E5" s="26">
        <f t="shared" si="0"/>
        <v>387267</v>
      </c>
      <c r="F5" s="26">
        <f t="shared" si="0"/>
        <v>13189</v>
      </c>
      <c r="G5" s="27">
        <f t="shared" si="0"/>
        <v>1668</v>
      </c>
      <c r="H5" s="25">
        <f t="shared" si="0"/>
        <v>1062450</v>
      </c>
      <c r="I5" s="27">
        <f t="shared" si="0"/>
        <v>641079</v>
      </c>
      <c r="J5" s="25">
        <f t="shared" si="0"/>
        <v>753416</v>
      </c>
      <c r="K5" s="27">
        <f t="shared" si="0"/>
        <v>387177</v>
      </c>
      <c r="L5" s="28">
        <f t="shared" si="0"/>
        <v>1475305</v>
      </c>
    </row>
    <row r="6" spans="1:12" s="29" customFormat="1" ht="18" thickTop="1">
      <c r="A6" s="30" t="s">
        <v>18</v>
      </c>
      <c r="B6" s="31">
        <v>42893</v>
      </c>
      <c r="C6" s="32">
        <v>97947</v>
      </c>
      <c r="D6" s="32">
        <v>183443</v>
      </c>
      <c r="E6" s="32">
        <v>127358</v>
      </c>
      <c r="F6" s="32">
        <v>3341</v>
      </c>
      <c r="G6" s="33">
        <v>802</v>
      </c>
      <c r="H6" s="31">
        <v>504517</v>
      </c>
      <c r="I6" s="33">
        <v>186502</v>
      </c>
      <c r="J6" s="31">
        <v>297876</v>
      </c>
      <c r="K6" s="33">
        <v>147983</v>
      </c>
      <c r="L6" s="34">
        <v>551462</v>
      </c>
    </row>
    <row r="7" spans="1:12" s="29" customFormat="1">
      <c r="A7" s="30" t="s">
        <v>19</v>
      </c>
      <c r="B7" s="35">
        <v>11683</v>
      </c>
      <c r="C7" s="36">
        <v>35608</v>
      </c>
      <c r="D7" s="36">
        <v>65252</v>
      </c>
      <c r="E7" s="36">
        <v>52948</v>
      </c>
      <c r="F7" s="36">
        <v>2057</v>
      </c>
      <c r="G7" s="37">
        <v>247</v>
      </c>
      <c r="H7" s="35">
        <v>48116</v>
      </c>
      <c r="I7" s="37">
        <v>31409</v>
      </c>
      <c r="J7" s="35">
        <v>116860</v>
      </c>
      <c r="K7" s="37">
        <v>38982</v>
      </c>
      <c r="L7" s="34">
        <v>178919</v>
      </c>
    </row>
    <row r="8" spans="1:12" s="29" customFormat="1">
      <c r="A8" s="30" t="s">
        <v>20</v>
      </c>
      <c r="B8" s="35">
        <v>10594</v>
      </c>
      <c r="C8" s="36">
        <v>21632</v>
      </c>
      <c r="D8" s="36">
        <v>39082</v>
      </c>
      <c r="E8" s="36">
        <v>26025</v>
      </c>
      <c r="F8" s="36">
        <v>1396</v>
      </c>
      <c r="G8" s="37">
        <v>144</v>
      </c>
      <c r="H8" s="35">
        <v>82698</v>
      </c>
      <c r="I8" s="37">
        <v>73711</v>
      </c>
      <c r="J8" s="35">
        <v>42827</v>
      </c>
      <c r="K8" s="37">
        <v>28844</v>
      </c>
      <c r="L8" s="38">
        <v>113208</v>
      </c>
    </row>
    <row r="9" spans="1:12" s="29" customFormat="1" ht="18" thickBot="1">
      <c r="A9" s="39" t="s">
        <v>21</v>
      </c>
      <c r="B9" s="40">
        <v>10538</v>
      </c>
      <c r="C9" s="41">
        <v>24132</v>
      </c>
      <c r="D9" s="41">
        <v>28554</v>
      </c>
      <c r="E9" s="41">
        <v>20078</v>
      </c>
      <c r="F9" s="41">
        <v>844</v>
      </c>
      <c r="G9" s="42">
        <v>97</v>
      </c>
      <c r="H9" s="40">
        <v>59696</v>
      </c>
      <c r="I9" s="42">
        <v>42679</v>
      </c>
      <c r="J9" s="40">
        <v>46146</v>
      </c>
      <c r="K9" s="42">
        <v>36551</v>
      </c>
      <c r="L9" s="43">
        <v>91884</v>
      </c>
    </row>
    <row r="10" spans="1:12" s="29" customFormat="1" ht="35.4" thickBot="1">
      <c r="A10" s="44" t="s">
        <v>22</v>
      </c>
      <c r="B10" s="25">
        <f t="shared" ref="B10:L10" si="1">SUM(B11:B39)</f>
        <v>98695</v>
      </c>
      <c r="C10" s="26">
        <f t="shared" si="1"/>
        <v>89236</v>
      </c>
      <c r="D10" s="26">
        <f t="shared" si="1"/>
        <v>140682</v>
      </c>
      <c r="E10" s="26">
        <f t="shared" si="1"/>
        <v>160858</v>
      </c>
      <c r="F10" s="26">
        <f t="shared" si="1"/>
        <v>5551</v>
      </c>
      <c r="G10" s="27">
        <f t="shared" si="1"/>
        <v>378</v>
      </c>
      <c r="H10" s="25">
        <f t="shared" si="1"/>
        <v>367423</v>
      </c>
      <c r="I10" s="27">
        <f t="shared" si="1"/>
        <v>306778</v>
      </c>
      <c r="J10" s="25">
        <f t="shared" si="1"/>
        <v>249707</v>
      </c>
      <c r="K10" s="27">
        <f t="shared" si="1"/>
        <v>134817</v>
      </c>
      <c r="L10" s="28">
        <f t="shared" si="1"/>
        <v>539832</v>
      </c>
    </row>
    <row r="11" spans="1:12" s="29" customFormat="1" ht="18" thickTop="1">
      <c r="A11" s="30" t="s">
        <v>23</v>
      </c>
      <c r="B11" s="31">
        <v>15332</v>
      </c>
      <c r="C11" s="32">
        <v>11774</v>
      </c>
      <c r="D11" s="32">
        <v>14918</v>
      </c>
      <c r="E11" s="32">
        <v>15324</v>
      </c>
      <c r="F11" s="32">
        <v>222</v>
      </c>
      <c r="G11" s="33">
        <v>53</v>
      </c>
      <c r="H11" s="31">
        <v>36787</v>
      </c>
      <c r="I11" s="33">
        <v>34339</v>
      </c>
      <c r="J11" s="31">
        <v>23704</v>
      </c>
      <c r="K11" s="33">
        <v>12739</v>
      </c>
      <c r="L11" s="34">
        <v>56987</v>
      </c>
    </row>
    <row r="12" spans="1:12" s="29" customFormat="1">
      <c r="A12" s="30" t="s">
        <v>24</v>
      </c>
      <c r="B12" s="35">
        <v>638</v>
      </c>
      <c r="C12" s="36">
        <v>4496</v>
      </c>
      <c r="D12" s="36">
        <v>8108</v>
      </c>
      <c r="E12" s="36">
        <v>5730</v>
      </c>
      <c r="F12" s="36">
        <v>199</v>
      </c>
      <c r="G12" s="37">
        <v>32</v>
      </c>
      <c r="H12" s="35">
        <v>18202</v>
      </c>
      <c r="I12" s="37">
        <v>8053</v>
      </c>
      <c r="J12" s="35">
        <v>13764</v>
      </c>
      <c r="K12" s="37">
        <v>9436</v>
      </c>
      <c r="L12" s="34">
        <v>28351</v>
      </c>
    </row>
    <row r="13" spans="1:12" s="29" customFormat="1">
      <c r="A13" s="30" t="s">
        <v>25</v>
      </c>
      <c r="B13" s="35">
        <v>22908</v>
      </c>
      <c r="C13" s="36">
        <v>14237</v>
      </c>
      <c r="D13" s="36">
        <v>11672</v>
      </c>
      <c r="E13" s="36">
        <v>23960</v>
      </c>
      <c r="F13" s="36">
        <v>757</v>
      </c>
      <c r="G13" s="37">
        <v>22</v>
      </c>
      <c r="H13" s="35">
        <v>16904</v>
      </c>
      <c r="I13" s="37">
        <v>55883</v>
      </c>
      <c r="J13" s="35">
        <v>29921</v>
      </c>
      <c r="K13" s="37">
        <v>18203</v>
      </c>
      <c r="L13" s="34">
        <v>64904</v>
      </c>
    </row>
    <row r="14" spans="1:12" s="29" customFormat="1">
      <c r="A14" s="30" t="s">
        <v>26</v>
      </c>
      <c r="B14" s="35">
        <v>7317</v>
      </c>
      <c r="C14" s="36">
        <v>9336</v>
      </c>
      <c r="D14" s="36">
        <v>18913</v>
      </c>
      <c r="E14" s="36">
        <v>12145</v>
      </c>
      <c r="F14" s="36">
        <v>345</v>
      </c>
      <c r="G14" s="37">
        <v>45</v>
      </c>
      <c r="H14" s="35">
        <v>43623</v>
      </c>
      <c r="I14" s="37">
        <v>32820</v>
      </c>
      <c r="J14" s="35">
        <v>26085</v>
      </c>
      <c r="K14" s="37">
        <v>16510</v>
      </c>
      <c r="L14" s="34">
        <v>53165</v>
      </c>
    </row>
    <row r="15" spans="1:12" s="29" customFormat="1">
      <c r="A15" s="30" t="s">
        <v>27</v>
      </c>
      <c r="B15" s="35">
        <v>23509</v>
      </c>
      <c r="C15" s="36">
        <v>8726</v>
      </c>
      <c r="D15" s="36">
        <v>11230</v>
      </c>
      <c r="E15" s="36">
        <v>18004</v>
      </c>
      <c r="F15" s="36">
        <v>611</v>
      </c>
      <c r="G15" s="37">
        <v>33</v>
      </c>
      <c r="H15" s="35">
        <v>23098</v>
      </c>
      <c r="I15" s="37">
        <v>51820</v>
      </c>
      <c r="J15" s="35">
        <v>35029</v>
      </c>
      <c r="K15" s="37">
        <v>15612</v>
      </c>
      <c r="L15" s="34">
        <v>50681</v>
      </c>
    </row>
    <row r="16" spans="1:12" s="29" customFormat="1">
      <c r="A16" s="30" t="s">
        <v>28</v>
      </c>
      <c r="B16" s="35">
        <v>341</v>
      </c>
      <c r="C16" s="36">
        <v>2087</v>
      </c>
      <c r="D16" s="36">
        <v>2341</v>
      </c>
      <c r="E16" s="36">
        <v>2515</v>
      </c>
      <c r="F16" s="36">
        <v>40</v>
      </c>
      <c r="G16" s="37">
        <v>2</v>
      </c>
      <c r="H16" s="35">
        <v>10819</v>
      </c>
      <c r="I16" s="37">
        <v>5951</v>
      </c>
      <c r="J16" s="35">
        <v>3989</v>
      </c>
      <c r="K16" s="37">
        <v>2496</v>
      </c>
      <c r="L16" s="34">
        <v>10974</v>
      </c>
    </row>
    <row r="17" spans="1:12" s="29" customFormat="1">
      <c r="A17" s="30" t="s">
        <v>29</v>
      </c>
      <c r="B17" s="35">
        <v>473</v>
      </c>
      <c r="C17" s="36">
        <v>944</v>
      </c>
      <c r="D17" s="36">
        <v>1595</v>
      </c>
      <c r="E17" s="36">
        <v>2325</v>
      </c>
      <c r="F17" s="36">
        <v>40</v>
      </c>
      <c r="G17" s="37">
        <v>13</v>
      </c>
      <c r="H17" s="35">
        <v>7194</v>
      </c>
      <c r="I17" s="37">
        <v>1835</v>
      </c>
      <c r="J17" s="35">
        <v>6768</v>
      </c>
      <c r="K17" s="37">
        <v>1487</v>
      </c>
      <c r="L17" s="34">
        <v>9270</v>
      </c>
    </row>
    <row r="18" spans="1:12" s="29" customFormat="1">
      <c r="A18" s="30" t="s">
        <v>30</v>
      </c>
      <c r="B18" s="35">
        <v>1384</v>
      </c>
      <c r="C18" s="36">
        <v>4613</v>
      </c>
      <c r="D18" s="36">
        <v>8695</v>
      </c>
      <c r="E18" s="36">
        <v>12667</v>
      </c>
      <c r="F18" s="36">
        <v>339</v>
      </c>
      <c r="G18" s="37">
        <v>15</v>
      </c>
      <c r="H18" s="35">
        <v>38065</v>
      </c>
      <c r="I18" s="37">
        <v>14094</v>
      </c>
      <c r="J18" s="35">
        <v>18043</v>
      </c>
      <c r="K18" s="37">
        <v>10274</v>
      </c>
      <c r="L18" s="34">
        <v>39068</v>
      </c>
    </row>
    <row r="19" spans="1:12" s="29" customFormat="1">
      <c r="A19" s="30" t="s">
        <v>31</v>
      </c>
      <c r="B19" s="35">
        <v>7782</v>
      </c>
      <c r="C19" s="36">
        <v>6646</v>
      </c>
      <c r="D19" s="36">
        <v>13519</v>
      </c>
      <c r="E19" s="36">
        <v>11187</v>
      </c>
      <c r="F19" s="36">
        <v>681</v>
      </c>
      <c r="G19" s="37">
        <v>33</v>
      </c>
      <c r="H19" s="35">
        <v>29733</v>
      </c>
      <c r="I19" s="37">
        <v>26894</v>
      </c>
      <c r="J19" s="35">
        <v>16669</v>
      </c>
      <c r="K19" s="37">
        <v>11026</v>
      </c>
      <c r="L19" s="34">
        <v>40226</v>
      </c>
    </row>
    <row r="20" spans="1:12" s="29" customFormat="1">
      <c r="A20" s="30" t="s">
        <v>32</v>
      </c>
      <c r="B20" s="35">
        <v>1881</v>
      </c>
      <c r="C20" s="36">
        <v>5159</v>
      </c>
      <c r="D20" s="36">
        <v>6944</v>
      </c>
      <c r="E20" s="36">
        <v>10158</v>
      </c>
      <c r="F20" s="36">
        <v>138</v>
      </c>
      <c r="G20" s="37">
        <v>22</v>
      </c>
      <c r="H20" s="35">
        <v>25275</v>
      </c>
      <c r="I20" s="37">
        <v>22822</v>
      </c>
      <c r="J20" s="35">
        <v>15274</v>
      </c>
      <c r="K20" s="37">
        <v>7415</v>
      </c>
      <c r="L20" s="34">
        <v>33098</v>
      </c>
    </row>
    <row r="21" spans="1:12" s="29" customFormat="1">
      <c r="A21" s="30" t="s">
        <v>33</v>
      </c>
      <c r="B21" s="35">
        <v>1394</v>
      </c>
      <c r="C21" s="36">
        <v>4409</v>
      </c>
      <c r="D21" s="36">
        <v>6881</v>
      </c>
      <c r="E21" s="36">
        <v>6008</v>
      </c>
      <c r="F21" s="36">
        <v>422</v>
      </c>
      <c r="G21" s="37">
        <v>12</v>
      </c>
      <c r="H21" s="35">
        <v>15213</v>
      </c>
      <c r="I21" s="37">
        <v>7086</v>
      </c>
      <c r="J21" s="35">
        <v>7510</v>
      </c>
      <c r="K21" s="37">
        <v>5819</v>
      </c>
      <c r="L21" s="34">
        <v>20501</v>
      </c>
    </row>
    <row r="22" spans="1:12" s="29" customFormat="1">
      <c r="A22" s="30" t="s">
        <v>34</v>
      </c>
      <c r="B22" s="35">
        <v>2371</v>
      </c>
      <c r="C22" s="36">
        <v>2300</v>
      </c>
      <c r="D22" s="36">
        <v>5088</v>
      </c>
      <c r="E22" s="36">
        <v>8340</v>
      </c>
      <c r="F22" s="36">
        <v>361</v>
      </c>
      <c r="G22" s="37">
        <v>2</v>
      </c>
      <c r="H22" s="35">
        <v>17823</v>
      </c>
      <c r="I22" s="37">
        <v>13470</v>
      </c>
      <c r="J22" s="35">
        <v>7620</v>
      </c>
      <c r="K22" s="37">
        <v>3114</v>
      </c>
      <c r="L22" s="34">
        <v>19026</v>
      </c>
    </row>
    <row r="23" spans="1:12" s="29" customFormat="1">
      <c r="A23" s="30" t="s">
        <v>35</v>
      </c>
      <c r="B23" s="35">
        <v>261</v>
      </c>
      <c r="C23" s="36">
        <v>1942</v>
      </c>
      <c r="D23" s="36">
        <v>4075</v>
      </c>
      <c r="E23" s="36">
        <v>5845</v>
      </c>
      <c r="F23" s="36">
        <v>225</v>
      </c>
      <c r="G23" s="37">
        <v>24</v>
      </c>
      <c r="H23" s="35">
        <v>5982</v>
      </c>
      <c r="I23" s="37">
        <v>2314</v>
      </c>
      <c r="J23" s="35">
        <v>10994</v>
      </c>
      <c r="K23" s="37">
        <v>3077</v>
      </c>
      <c r="L23" s="34">
        <v>17264</v>
      </c>
    </row>
    <row r="24" spans="1:12" s="29" customFormat="1">
      <c r="A24" s="30" t="s">
        <v>36</v>
      </c>
      <c r="B24" s="35">
        <v>1992</v>
      </c>
      <c r="C24" s="36">
        <v>959</v>
      </c>
      <c r="D24" s="36">
        <v>2218</v>
      </c>
      <c r="E24" s="36">
        <v>1714</v>
      </c>
      <c r="F24" s="36">
        <v>185</v>
      </c>
      <c r="G24" s="37">
        <v>4</v>
      </c>
      <c r="H24" s="35">
        <v>10906</v>
      </c>
      <c r="I24" s="37">
        <v>2910</v>
      </c>
      <c r="J24" s="35">
        <v>2418</v>
      </c>
      <c r="K24" s="37">
        <v>1809</v>
      </c>
      <c r="L24" s="34">
        <v>8518</v>
      </c>
    </row>
    <row r="25" spans="1:12" s="29" customFormat="1">
      <c r="A25" s="30" t="s">
        <v>37</v>
      </c>
      <c r="B25" s="35">
        <v>3054</v>
      </c>
      <c r="C25" s="36">
        <v>2561</v>
      </c>
      <c r="D25" s="36">
        <v>5206</v>
      </c>
      <c r="E25" s="36">
        <v>8604</v>
      </c>
      <c r="F25" s="36">
        <v>76</v>
      </c>
      <c r="G25" s="37">
        <v>12</v>
      </c>
      <c r="H25" s="35">
        <v>9372</v>
      </c>
      <c r="I25" s="37">
        <v>5676</v>
      </c>
      <c r="J25" s="35">
        <v>9608</v>
      </c>
      <c r="K25" s="37">
        <v>3435</v>
      </c>
      <c r="L25" s="34">
        <v>17941</v>
      </c>
    </row>
    <row r="26" spans="1:12" s="29" customFormat="1">
      <c r="A26" s="30" t="s">
        <v>38</v>
      </c>
      <c r="B26" s="35">
        <v>408</v>
      </c>
      <c r="C26" s="36">
        <v>1076</v>
      </c>
      <c r="D26" s="36">
        <v>2168</v>
      </c>
      <c r="E26" s="36">
        <v>1021</v>
      </c>
      <c r="F26" s="36">
        <v>24</v>
      </c>
      <c r="G26" s="37">
        <v>2</v>
      </c>
      <c r="H26" s="35">
        <v>2687</v>
      </c>
      <c r="I26" s="37">
        <v>1488</v>
      </c>
      <c r="J26" s="35">
        <v>1037</v>
      </c>
      <c r="K26" s="37">
        <v>1162</v>
      </c>
      <c r="L26" s="34">
        <v>5971</v>
      </c>
    </row>
    <row r="27" spans="1:12" s="29" customFormat="1">
      <c r="A27" s="30" t="s">
        <v>39</v>
      </c>
      <c r="B27" s="35">
        <v>172</v>
      </c>
      <c r="C27" s="36">
        <v>831</v>
      </c>
      <c r="D27" s="36">
        <v>2151</v>
      </c>
      <c r="E27" s="36">
        <v>2438</v>
      </c>
      <c r="F27" s="36">
        <v>125</v>
      </c>
      <c r="G27" s="37">
        <v>16</v>
      </c>
      <c r="H27" s="35">
        <v>4673</v>
      </c>
      <c r="I27" s="37">
        <v>1867</v>
      </c>
      <c r="J27" s="35">
        <v>3749</v>
      </c>
      <c r="K27" s="37">
        <v>2392</v>
      </c>
      <c r="L27" s="34">
        <v>8746</v>
      </c>
    </row>
    <row r="28" spans="1:12" s="29" customFormat="1">
      <c r="A28" s="30" t="s">
        <v>40</v>
      </c>
      <c r="B28" s="35">
        <v>46</v>
      </c>
      <c r="C28" s="36">
        <v>604</v>
      </c>
      <c r="D28" s="36">
        <v>1822</v>
      </c>
      <c r="E28" s="36">
        <v>1476</v>
      </c>
      <c r="F28" s="36">
        <v>29</v>
      </c>
      <c r="G28" s="37">
        <v>15</v>
      </c>
      <c r="H28" s="35">
        <v>5353</v>
      </c>
      <c r="I28" s="37">
        <v>1569</v>
      </c>
      <c r="J28" s="35">
        <v>2562</v>
      </c>
      <c r="K28" s="37">
        <v>765</v>
      </c>
      <c r="L28" s="34">
        <v>6338</v>
      </c>
    </row>
    <row r="29" spans="1:12" s="29" customFormat="1">
      <c r="A29" s="30" t="s">
        <v>41</v>
      </c>
      <c r="B29" s="35">
        <v>901</v>
      </c>
      <c r="C29" s="36">
        <v>2056</v>
      </c>
      <c r="D29" s="36">
        <v>4342</v>
      </c>
      <c r="E29" s="36">
        <v>1581</v>
      </c>
      <c r="F29" s="36">
        <v>99</v>
      </c>
      <c r="G29" s="37">
        <v>0</v>
      </c>
      <c r="H29" s="35">
        <v>10187</v>
      </c>
      <c r="I29" s="37">
        <v>3302</v>
      </c>
      <c r="J29" s="35">
        <v>2601</v>
      </c>
      <c r="K29" s="37">
        <v>1776</v>
      </c>
      <c r="L29" s="34">
        <v>9374</v>
      </c>
    </row>
    <row r="30" spans="1:12" s="29" customFormat="1">
      <c r="A30" s="30" t="s">
        <v>42</v>
      </c>
      <c r="B30" s="35">
        <v>246</v>
      </c>
      <c r="C30" s="36">
        <v>304</v>
      </c>
      <c r="D30" s="36">
        <v>430</v>
      </c>
      <c r="E30" s="36">
        <v>891</v>
      </c>
      <c r="F30" s="36">
        <v>56</v>
      </c>
      <c r="G30" s="37">
        <v>0</v>
      </c>
      <c r="H30" s="35">
        <v>2793</v>
      </c>
      <c r="I30" s="37">
        <v>704</v>
      </c>
      <c r="J30" s="35">
        <v>782</v>
      </c>
      <c r="K30" s="37">
        <v>423</v>
      </c>
      <c r="L30" s="34">
        <v>2722</v>
      </c>
    </row>
    <row r="31" spans="1:12" s="29" customFormat="1">
      <c r="A31" s="30" t="s">
        <v>43</v>
      </c>
      <c r="B31" s="35">
        <v>2996</v>
      </c>
      <c r="C31" s="36">
        <v>820</v>
      </c>
      <c r="D31" s="36">
        <v>958</v>
      </c>
      <c r="E31" s="36">
        <v>796</v>
      </c>
      <c r="F31" s="36">
        <v>111</v>
      </c>
      <c r="G31" s="37">
        <v>1</v>
      </c>
      <c r="H31" s="35">
        <v>3807</v>
      </c>
      <c r="I31" s="37">
        <v>2290</v>
      </c>
      <c r="J31" s="35">
        <v>659</v>
      </c>
      <c r="K31" s="37">
        <v>478</v>
      </c>
      <c r="L31" s="34">
        <v>4215</v>
      </c>
    </row>
    <row r="32" spans="1:12" s="29" customFormat="1">
      <c r="A32" s="30" t="s">
        <v>44</v>
      </c>
      <c r="B32" s="35">
        <v>217</v>
      </c>
      <c r="C32" s="36">
        <v>459</v>
      </c>
      <c r="D32" s="36">
        <v>1135</v>
      </c>
      <c r="E32" s="36">
        <v>1021</v>
      </c>
      <c r="F32" s="36">
        <v>44</v>
      </c>
      <c r="G32" s="37">
        <v>1</v>
      </c>
      <c r="H32" s="35">
        <v>2336</v>
      </c>
      <c r="I32" s="37">
        <v>941</v>
      </c>
      <c r="J32" s="35">
        <v>923</v>
      </c>
      <c r="K32" s="37">
        <v>450</v>
      </c>
      <c r="L32" s="34">
        <v>4063</v>
      </c>
    </row>
    <row r="33" spans="1:12" s="29" customFormat="1">
      <c r="A33" s="30" t="s">
        <v>45</v>
      </c>
      <c r="B33" s="35">
        <v>579</v>
      </c>
      <c r="C33" s="36">
        <v>630</v>
      </c>
      <c r="D33" s="36">
        <v>779</v>
      </c>
      <c r="E33" s="36">
        <v>1738</v>
      </c>
      <c r="F33" s="36">
        <v>39</v>
      </c>
      <c r="G33" s="37">
        <v>0</v>
      </c>
      <c r="H33" s="35">
        <v>3739</v>
      </c>
      <c r="I33" s="37">
        <v>2279</v>
      </c>
      <c r="J33" s="35">
        <v>1189</v>
      </c>
      <c r="K33" s="37">
        <v>660</v>
      </c>
      <c r="L33" s="34">
        <v>4642</v>
      </c>
    </row>
    <row r="34" spans="1:12" s="29" customFormat="1">
      <c r="A34" s="30" t="s">
        <v>46</v>
      </c>
      <c r="B34" s="35">
        <v>1095</v>
      </c>
      <c r="C34" s="36">
        <v>301</v>
      </c>
      <c r="D34" s="36">
        <v>1338</v>
      </c>
      <c r="E34" s="36">
        <v>1474</v>
      </c>
      <c r="F34" s="36">
        <v>65</v>
      </c>
      <c r="G34" s="37">
        <v>0</v>
      </c>
      <c r="H34" s="35">
        <v>8630</v>
      </c>
      <c r="I34" s="37">
        <v>1240</v>
      </c>
      <c r="J34" s="35">
        <v>2068</v>
      </c>
      <c r="K34" s="37">
        <v>1172</v>
      </c>
      <c r="L34" s="34">
        <v>5941</v>
      </c>
    </row>
    <row r="35" spans="1:12" s="29" customFormat="1">
      <c r="A35" s="30" t="s">
        <v>47</v>
      </c>
      <c r="B35" s="35">
        <v>91</v>
      </c>
      <c r="C35" s="36">
        <v>264</v>
      </c>
      <c r="D35" s="36">
        <v>501</v>
      </c>
      <c r="E35" s="36">
        <v>152</v>
      </c>
      <c r="F35" s="36">
        <v>20</v>
      </c>
      <c r="G35" s="37">
        <v>1</v>
      </c>
      <c r="H35" s="35">
        <v>1089</v>
      </c>
      <c r="I35" s="37">
        <v>370</v>
      </c>
      <c r="J35" s="35">
        <v>135</v>
      </c>
      <c r="K35" s="37">
        <v>158</v>
      </c>
      <c r="L35" s="34">
        <v>1893</v>
      </c>
    </row>
    <row r="36" spans="1:12" s="29" customFormat="1">
      <c r="A36" s="30" t="s">
        <v>48</v>
      </c>
      <c r="B36" s="35">
        <v>35</v>
      </c>
      <c r="C36" s="36">
        <v>136</v>
      </c>
      <c r="D36" s="36">
        <v>710</v>
      </c>
      <c r="E36" s="36">
        <v>173</v>
      </c>
      <c r="F36" s="36">
        <v>44</v>
      </c>
      <c r="G36" s="37">
        <v>0</v>
      </c>
      <c r="H36" s="35">
        <v>194</v>
      </c>
      <c r="I36" s="37">
        <v>124</v>
      </c>
      <c r="J36" s="35">
        <v>30</v>
      </c>
      <c r="K36" s="37">
        <v>139</v>
      </c>
      <c r="L36" s="34">
        <v>1380</v>
      </c>
    </row>
    <row r="37" spans="1:12" s="29" customFormat="1">
      <c r="A37" s="30" t="s">
        <v>49</v>
      </c>
      <c r="B37" s="35">
        <v>138</v>
      </c>
      <c r="C37" s="36">
        <v>534</v>
      </c>
      <c r="D37" s="36">
        <v>435</v>
      </c>
      <c r="E37" s="36">
        <v>862</v>
      </c>
      <c r="F37" s="36">
        <v>140</v>
      </c>
      <c r="G37" s="37">
        <v>4</v>
      </c>
      <c r="H37" s="35">
        <v>2854</v>
      </c>
      <c r="I37" s="37">
        <v>857</v>
      </c>
      <c r="J37" s="35">
        <v>2172</v>
      </c>
      <c r="K37" s="37">
        <v>912</v>
      </c>
      <c r="L37" s="34">
        <v>4306</v>
      </c>
    </row>
    <row r="38" spans="1:12" s="29" customFormat="1">
      <c r="A38" s="30" t="s">
        <v>50</v>
      </c>
      <c r="B38" s="35">
        <v>1133</v>
      </c>
      <c r="C38" s="36">
        <v>838</v>
      </c>
      <c r="D38" s="36">
        <v>2316</v>
      </c>
      <c r="E38" s="36">
        <v>2509</v>
      </c>
      <c r="F38" s="36">
        <v>112</v>
      </c>
      <c r="G38" s="37">
        <v>14</v>
      </c>
      <c r="H38" s="35">
        <v>9353</v>
      </c>
      <c r="I38" s="37">
        <v>3567</v>
      </c>
      <c r="J38" s="35">
        <v>4276</v>
      </c>
      <c r="K38" s="37">
        <v>1712</v>
      </c>
      <c r="L38" s="34">
        <v>9497</v>
      </c>
    </row>
    <row r="39" spans="1:12" s="29" customFormat="1" ht="18" thickBot="1">
      <c r="A39" s="45" t="s">
        <v>51</v>
      </c>
      <c r="B39" s="46">
        <v>1</v>
      </c>
      <c r="C39" s="47">
        <v>194</v>
      </c>
      <c r="D39" s="47">
        <v>194</v>
      </c>
      <c r="E39" s="47">
        <v>200</v>
      </c>
      <c r="F39" s="47">
        <v>2</v>
      </c>
      <c r="G39" s="48">
        <v>0</v>
      </c>
      <c r="H39" s="46">
        <v>732</v>
      </c>
      <c r="I39" s="48">
        <v>213</v>
      </c>
      <c r="J39" s="46">
        <v>128</v>
      </c>
      <c r="K39" s="48">
        <v>166</v>
      </c>
      <c r="L39" s="49">
        <v>770</v>
      </c>
    </row>
    <row r="40" spans="1:12">
      <c r="A40" s="4" t="s">
        <v>52</v>
      </c>
    </row>
    <row r="41" spans="1:12">
      <c r="A41" s="50"/>
      <c r="B41" s="50"/>
      <c r="C41" s="50"/>
      <c r="D41" s="50"/>
      <c r="E41" s="50"/>
      <c r="F41" s="50"/>
    </row>
  </sheetData>
  <mergeCells count="8">
    <mergeCell ref="A41:F41"/>
    <mergeCell ref="A1:F1"/>
    <mergeCell ref="I1:L1"/>
    <mergeCell ref="A2:A4"/>
    <mergeCell ref="B2:G2"/>
    <mergeCell ref="H2:I2"/>
    <mergeCell ref="J2:K2"/>
    <mergeCell ref="L2:L3"/>
  </mergeCells>
  <phoneticPr fontId="3"/>
  <dataValidations count="1">
    <dataValidation type="whole" allowBlank="1" showInputMessage="1" showErrorMessage="1" errorTitle="入力エラー" error="入力欄には整数を入力して下さい！" sqref="L8">
      <formula1>0</formula1>
      <formula2>9999999999</formula2>
    </dataValidation>
  </dataValidations>
  <pageMargins left="0.59055118110236227" right="0.59055118110236227" top="0.59055118110236227" bottom="0.59055118110236227" header="0.39370078740157483" footer="0.39370078740157483"/>
  <pageSetup paperSize="9" scale="69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2024-04-05T00:18:29Z</dcterms:created>
  <dcterms:modified xsi:type="dcterms:W3CDTF">2024-04-05T00:18:45Z</dcterms:modified>
</cp:coreProperties>
</file>