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kfs01\s0203\14_助成Ｇ（助成担当）\02 幼稚園\10_幼稚園補助金\11_教育支援体制整備\400_補助員等配置による園務平準化支援\R7年度\04_実績報告書提出依頼\"/>
    </mc:Choice>
  </mc:AlternateContent>
  <xr:revisionPtr revIDLastSave="0" documentId="13_ncr:1_{FC6AAD69-BDCC-4CA5-8DB5-6AFBC888AAC6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４月" sheetId="36" r:id="rId1"/>
    <sheet name="５月" sheetId="37" r:id="rId2"/>
    <sheet name="６月" sheetId="38" r:id="rId3"/>
    <sheet name="７月" sheetId="39" r:id="rId4"/>
    <sheet name="８月" sheetId="40" r:id="rId5"/>
    <sheet name="９月" sheetId="41" r:id="rId6"/>
    <sheet name="１０月" sheetId="42" r:id="rId7"/>
    <sheet name="１１月" sheetId="43" r:id="rId8"/>
    <sheet name="１２月" sheetId="44" r:id="rId9"/>
    <sheet name="１月" sheetId="45" r:id="rId10"/>
    <sheet name="２月" sheetId="46" r:id="rId11"/>
    <sheet name="３月" sheetId="47" r:id="rId12"/>
    <sheet name="記載例" sheetId="48" r:id="rId13"/>
    <sheet name="年度設定シート" sheetId="49" state="hidden" r:id="rId14"/>
  </sheets>
  <definedNames>
    <definedName name="_xlnm._FilterDatabase" localSheetId="6" hidden="1">'１０月'!$B$7:$I$39</definedName>
    <definedName name="_xlnm._FilterDatabase" localSheetId="7" hidden="1">'１１月'!$B$7:$I$38</definedName>
    <definedName name="_xlnm._FilterDatabase" localSheetId="8" hidden="1">'１２月'!$B$7:$I$39</definedName>
    <definedName name="_xlnm._FilterDatabase" localSheetId="9" hidden="1">'１月'!$B$7:$I$39</definedName>
    <definedName name="_xlnm._FilterDatabase" localSheetId="10" hidden="1">'２月'!$B$7:$I$37</definedName>
    <definedName name="_xlnm._FilterDatabase" localSheetId="11" hidden="1">'３月'!$B$7:$I$39</definedName>
    <definedName name="_xlnm._FilterDatabase" localSheetId="0" hidden="1">'４月'!$B$7:$I$38</definedName>
    <definedName name="_xlnm._FilterDatabase" localSheetId="1" hidden="1">'５月'!$B$7:$J$39</definedName>
    <definedName name="_xlnm._FilterDatabase" localSheetId="2" hidden="1">'６月'!$B$7:$I$38</definedName>
    <definedName name="_xlnm._FilterDatabase" localSheetId="3" hidden="1">'７月'!$B$7:$I$39</definedName>
    <definedName name="_xlnm._FilterDatabase" localSheetId="4" hidden="1">'８月'!$B$7:$I$39</definedName>
    <definedName name="_xlnm._FilterDatabase" localSheetId="5" hidden="1">'９月'!$B$7:$I$38</definedName>
    <definedName name="_xlnm._FilterDatabase" localSheetId="12" hidden="1">記載例!$B$7:$I$38</definedName>
    <definedName name="_xlnm.Print_Area" localSheetId="6">'１０月'!$A$1:$I$39</definedName>
    <definedName name="_xlnm.Print_Area" localSheetId="7">'１１月'!$A$1:$I$38</definedName>
    <definedName name="_xlnm.Print_Area" localSheetId="8">'１２月'!$A$1:$I$39</definedName>
    <definedName name="_xlnm.Print_Area" localSheetId="9">'１月'!$A$1:$I$39</definedName>
    <definedName name="_xlnm.Print_Area" localSheetId="10">'２月'!$A$1:$I$36</definedName>
    <definedName name="_xlnm.Print_Area" localSheetId="11">'３月'!$A$1:$I$39</definedName>
    <definedName name="_xlnm.Print_Area" localSheetId="0">'４月'!$A$1:$I$38</definedName>
    <definedName name="_xlnm.Print_Area" localSheetId="1">'５月'!$A$1:$I$39</definedName>
    <definedName name="_xlnm.Print_Area" localSheetId="2">'６月'!$A$1:$I$38</definedName>
    <definedName name="_xlnm.Print_Area" localSheetId="3">'７月'!$A$1:$I$39</definedName>
    <definedName name="_xlnm.Print_Area" localSheetId="4">'８月'!$A$1:$I$39</definedName>
    <definedName name="_xlnm.Print_Area" localSheetId="5">'９月'!$A$1:$I$38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6" i="46" l="1"/>
  <c r="F36" i="46"/>
  <c r="G38" i="43"/>
  <c r="F38" i="43"/>
  <c r="G38" i="41"/>
  <c r="F38" i="41"/>
  <c r="G38" i="38"/>
  <c r="F38" i="38"/>
  <c r="B2" i="49" l="1"/>
  <c r="D11" i="49" s="1"/>
  <c r="B1" i="46" s="1"/>
  <c r="B8" i="46" s="1"/>
  <c r="B1" i="49"/>
  <c r="D9" i="49" s="1"/>
  <c r="B1" i="44" s="1"/>
  <c r="B8" i="44" s="1"/>
  <c r="C8" i="44" s="1"/>
  <c r="D10" i="49" l="1"/>
  <c r="B1" i="45" s="1"/>
  <c r="B8" i="45" s="1"/>
  <c r="B9" i="45" s="1"/>
  <c r="B10" i="45" s="1"/>
  <c r="C8" i="46"/>
  <c r="B9" i="46"/>
  <c r="B10" i="46" s="1"/>
  <c r="C10" i="46" s="1"/>
  <c r="D8" i="49"/>
  <c r="B1" i="43" s="1"/>
  <c r="B8" i="43" s="1"/>
  <c r="C8" i="43" s="1"/>
  <c r="D7" i="49"/>
  <c r="B1" i="42" s="1"/>
  <c r="B8" i="42" s="1"/>
  <c r="D6" i="49"/>
  <c r="B1" i="41" s="1"/>
  <c r="B8" i="41" s="1"/>
  <c r="C8" i="41" s="1"/>
  <c r="D5" i="49"/>
  <c r="B1" i="40" s="1"/>
  <c r="B8" i="40" s="1"/>
  <c r="B9" i="40" s="1"/>
  <c r="B10" i="40" s="1"/>
  <c r="D12" i="49"/>
  <c r="B1" i="47" s="1"/>
  <c r="B8" i="47" s="1"/>
  <c r="D1" i="49"/>
  <c r="D4" i="49"/>
  <c r="B1" i="39" s="1"/>
  <c r="B8" i="39" s="1"/>
  <c r="C8" i="39" s="1"/>
  <c r="D3" i="49"/>
  <c r="B1" i="38" s="1"/>
  <c r="B8" i="38" s="1"/>
  <c r="B9" i="38" s="1"/>
  <c r="B10" i="38" s="1"/>
  <c r="D2" i="49"/>
  <c r="B1" i="37" s="1"/>
  <c r="B8" i="37" s="1"/>
  <c r="C9" i="46"/>
  <c r="C9" i="45"/>
  <c r="B9" i="44"/>
  <c r="B9" i="41"/>
  <c r="C9" i="40"/>
  <c r="C9" i="38"/>
  <c r="C8" i="38"/>
  <c r="B11" i="46" l="1"/>
  <c r="B9" i="43"/>
  <c r="C8" i="45"/>
  <c r="B1" i="48"/>
  <c r="B8" i="48" s="1"/>
  <c r="B1" i="36"/>
  <c r="C8" i="40"/>
  <c r="B8" i="36"/>
  <c r="C8" i="36" s="1"/>
  <c r="C8" i="47"/>
  <c r="B9" i="47"/>
  <c r="B9" i="39"/>
  <c r="C9" i="39" s="1"/>
  <c r="C8" i="42"/>
  <c r="B9" i="42"/>
  <c r="C8" i="37"/>
  <c r="B9" i="37"/>
  <c r="C11" i="46"/>
  <c r="B12" i="46"/>
  <c r="C10" i="45"/>
  <c r="B11" i="45"/>
  <c r="B10" i="44"/>
  <c r="C9" i="44"/>
  <c r="B10" i="43"/>
  <c r="C9" i="43"/>
  <c r="B10" i="41"/>
  <c r="C9" i="41"/>
  <c r="C10" i="40"/>
  <c r="B11" i="40"/>
  <c r="C10" i="38"/>
  <c r="B11" i="38"/>
  <c r="B10" i="39" l="1"/>
  <c r="B9" i="48"/>
  <c r="C8" i="48"/>
  <c r="B10" i="42"/>
  <c r="C9" i="42"/>
  <c r="C9" i="47"/>
  <c r="B10" i="47"/>
  <c r="B10" i="37"/>
  <c r="C9" i="37"/>
  <c r="B9" i="36"/>
  <c r="B13" i="46"/>
  <c r="C12" i="46"/>
  <c r="B12" i="45"/>
  <c r="C11" i="45"/>
  <c r="C10" i="44"/>
  <c r="B11" i="44"/>
  <c r="C10" i="43"/>
  <c r="B11" i="43"/>
  <c r="C10" i="41"/>
  <c r="B11" i="41"/>
  <c r="B12" i="40"/>
  <c r="C11" i="40"/>
  <c r="C10" i="39"/>
  <c r="B11" i="39"/>
  <c r="B12" i="38"/>
  <c r="C11" i="38"/>
  <c r="B10" i="48" l="1"/>
  <c r="C9" i="48"/>
  <c r="C10" i="37"/>
  <c r="B11" i="37"/>
  <c r="B11" i="47"/>
  <c r="C10" i="47"/>
  <c r="C9" i="36"/>
  <c r="B10" i="36"/>
  <c r="C10" i="42"/>
  <c r="B11" i="42"/>
  <c r="B14" i="46"/>
  <c r="C13" i="46"/>
  <c r="B13" i="45"/>
  <c r="C12" i="45"/>
  <c r="B12" i="44"/>
  <c r="C11" i="44"/>
  <c r="B12" i="43"/>
  <c r="C11" i="43"/>
  <c r="B12" i="41"/>
  <c r="C11" i="41"/>
  <c r="C12" i="40"/>
  <c r="B13" i="40"/>
  <c r="B12" i="39"/>
  <c r="C11" i="39"/>
  <c r="B13" i="38"/>
  <c r="C12" i="38"/>
  <c r="B11" i="48" l="1"/>
  <c r="C10" i="48"/>
  <c r="B12" i="42"/>
  <c r="C11" i="42"/>
  <c r="C11" i="47"/>
  <c r="B12" i="47"/>
  <c r="C11" i="37"/>
  <c r="B12" i="37"/>
  <c r="B11" i="36"/>
  <c r="C10" i="36"/>
  <c r="C14" i="46"/>
  <c r="B15" i="46"/>
  <c r="B14" i="45"/>
  <c r="C13" i="45"/>
  <c r="C12" i="44"/>
  <c r="B13" i="44"/>
  <c r="B13" i="43"/>
  <c r="C12" i="43"/>
  <c r="C12" i="41"/>
  <c r="B13" i="41"/>
  <c r="B14" i="40"/>
  <c r="C13" i="40"/>
  <c r="C12" i="39"/>
  <c r="B13" i="39"/>
  <c r="B14" i="38"/>
  <c r="C13" i="38"/>
  <c r="G38" i="48"/>
  <c r="F38" i="48"/>
  <c r="G39" i="47"/>
  <c r="F39" i="47"/>
  <c r="G39" i="45"/>
  <c r="F39" i="45"/>
  <c r="G39" i="44"/>
  <c r="F39" i="44"/>
  <c r="F39" i="42"/>
  <c r="G39" i="42"/>
  <c r="G39" i="40"/>
  <c r="F39" i="40"/>
  <c r="G39" i="39"/>
  <c r="F39" i="39"/>
  <c r="G39" i="37"/>
  <c r="F39" i="37"/>
  <c r="G38" i="36"/>
  <c r="F38" i="36"/>
  <c r="C11" i="48" l="1"/>
  <c r="B12" i="48"/>
  <c r="B12" i="36"/>
  <c r="C11" i="36"/>
  <c r="B13" i="37"/>
  <c r="C12" i="37"/>
  <c r="C12" i="47"/>
  <c r="B13" i="47"/>
  <c r="B13" i="42"/>
  <c r="C12" i="42"/>
  <c r="B16" i="46"/>
  <c r="C15" i="46"/>
  <c r="C14" i="45"/>
  <c r="B15" i="45"/>
  <c r="B14" i="44"/>
  <c r="C13" i="44"/>
  <c r="B14" i="43"/>
  <c r="C13" i="43"/>
  <c r="B14" i="41"/>
  <c r="C13" i="41"/>
  <c r="C14" i="40"/>
  <c r="B15" i="40"/>
  <c r="B14" i="39"/>
  <c r="C13" i="39"/>
  <c r="C14" i="38"/>
  <c r="B15" i="38"/>
  <c r="B13" i="48" l="1"/>
  <c r="C12" i="48"/>
  <c r="B14" i="47"/>
  <c r="C13" i="47"/>
  <c r="B14" i="42"/>
  <c r="C13" i="42"/>
  <c r="C13" i="37"/>
  <c r="B14" i="37"/>
  <c r="C12" i="36"/>
  <c r="B13" i="36"/>
  <c r="B17" i="46"/>
  <c r="C16" i="46"/>
  <c r="C15" i="45"/>
  <c r="B16" i="45"/>
  <c r="C14" i="44"/>
  <c r="B15" i="44"/>
  <c r="C14" i="43"/>
  <c r="B15" i="43"/>
  <c r="C14" i="41"/>
  <c r="B15" i="41"/>
  <c r="B16" i="40"/>
  <c r="C15" i="40"/>
  <c r="C14" i="39"/>
  <c r="B15" i="39"/>
  <c r="C15" i="38"/>
  <c r="B16" i="38"/>
  <c r="C13" i="48" l="1"/>
  <c r="B14" i="48"/>
  <c r="B15" i="37"/>
  <c r="C14" i="37"/>
  <c r="B14" i="36"/>
  <c r="C13" i="36"/>
  <c r="C14" i="42"/>
  <c r="B15" i="42"/>
  <c r="C14" i="47"/>
  <c r="B15" i="47"/>
  <c r="B18" i="46"/>
  <c r="C17" i="46"/>
  <c r="B17" i="45"/>
  <c r="C16" i="45"/>
  <c r="C15" i="44"/>
  <c r="B16" i="44"/>
  <c r="B16" i="43"/>
  <c r="C15" i="43"/>
  <c r="C15" i="41"/>
  <c r="B16" i="41"/>
  <c r="B17" i="40"/>
  <c r="C16" i="40"/>
  <c r="B16" i="39"/>
  <c r="C15" i="39"/>
  <c r="B17" i="38"/>
  <c r="C16" i="38"/>
  <c r="C14" i="48" l="1"/>
  <c r="B15" i="48"/>
  <c r="C15" i="42"/>
  <c r="B16" i="42"/>
  <c r="B15" i="36"/>
  <c r="C14" i="36"/>
  <c r="B16" i="47"/>
  <c r="C15" i="47"/>
  <c r="C15" i="37"/>
  <c r="B16" i="37"/>
  <c r="B19" i="46"/>
  <c r="C18" i="46"/>
  <c r="B18" i="45"/>
  <c r="C17" i="45"/>
  <c r="B17" i="44"/>
  <c r="C16" i="44"/>
  <c r="C16" i="43"/>
  <c r="B17" i="43"/>
  <c r="B17" i="41"/>
  <c r="C16" i="41"/>
  <c r="B18" i="40"/>
  <c r="C17" i="40"/>
  <c r="C16" i="39"/>
  <c r="B17" i="39"/>
  <c r="B18" i="38"/>
  <c r="C17" i="38"/>
  <c r="B16" i="48" l="1"/>
  <c r="C15" i="48"/>
  <c r="B17" i="47"/>
  <c r="C16" i="47"/>
  <c r="C16" i="37"/>
  <c r="B17" i="37"/>
  <c r="C15" i="36"/>
  <c r="B16" i="36"/>
  <c r="C16" i="42"/>
  <c r="B17" i="42"/>
  <c r="C19" i="46"/>
  <c r="B20" i="46"/>
  <c r="C18" i="45"/>
  <c r="B19" i="45"/>
  <c r="B18" i="44"/>
  <c r="C17" i="44"/>
  <c r="B18" i="43"/>
  <c r="C17" i="43"/>
  <c r="B18" i="41"/>
  <c r="C17" i="41"/>
  <c r="C18" i="40"/>
  <c r="B19" i="40"/>
  <c r="B18" i="39"/>
  <c r="C17" i="39"/>
  <c r="C18" i="38"/>
  <c r="B19" i="38"/>
  <c r="B17" i="48" l="1"/>
  <c r="C16" i="48"/>
  <c r="C16" i="36"/>
  <c r="B17" i="36"/>
  <c r="B18" i="37"/>
  <c r="C17" i="37"/>
  <c r="C17" i="42"/>
  <c r="B18" i="42"/>
  <c r="B18" i="47"/>
  <c r="C17" i="47"/>
  <c r="B21" i="46"/>
  <c r="C20" i="46"/>
  <c r="B20" i="45"/>
  <c r="C19" i="45"/>
  <c r="C18" i="44"/>
  <c r="B19" i="44"/>
  <c r="C18" i="43"/>
  <c r="B19" i="43"/>
  <c r="C18" i="41"/>
  <c r="B19" i="41"/>
  <c r="C19" i="40"/>
  <c r="B20" i="40"/>
  <c r="C18" i="39"/>
  <c r="B19" i="39"/>
  <c r="B20" i="38"/>
  <c r="C19" i="38"/>
  <c r="C17" i="48" l="1"/>
  <c r="B18" i="48"/>
  <c r="C18" i="47"/>
  <c r="B19" i="47"/>
  <c r="B19" i="42"/>
  <c r="C18" i="42"/>
  <c r="C18" i="37"/>
  <c r="B19" i="37"/>
  <c r="B18" i="36"/>
  <c r="C17" i="36"/>
  <c r="B22" i="46"/>
  <c r="C21" i="46"/>
  <c r="B21" i="45"/>
  <c r="C20" i="45"/>
  <c r="B20" i="44"/>
  <c r="C19" i="44"/>
  <c r="C19" i="43"/>
  <c r="B20" i="43"/>
  <c r="B20" i="41"/>
  <c r="C19" i="41"/>
  <c r="B21" i="40"/>
  <c r="C20" i="40"/>
  <c r="C19" i="39"/>
  <c r="B20" i="39"/>
  <c r="B21" i="38"/>
  <c r="C20" i="38"/>
  <c r="B19" i="48" l="1"/>
  <c r="C18" i="48"/>
  <c r="B20" i="37"/>
  <c r="C19" i="37"/>
  <c r="C18" i="36"/>
  <c r="B19" i="36"/>
  <c r="B20" i="42"/>
  <c r="C19" i="42"/>
  <c r="B20" i="47"/>
  <c r="C19" i="47"/>
  <c r="C22" i="46"/>
  <c r="B23" i="46"/>
  <c r="C21" i="45"/>
  <c r="B22" i="45"/>
  <c r="B21" i="44"/>
  <c r="C20" i="44"/>
  <c r="C20" i="43"/>
  <c r="B21" i="43"/>
  <c r="C20" i="41"/>
  <c r="B21" i="41"/>
  <c r="B22" i="40"/>
  <c r="C21" i="40"/>
  <c r="B21" i="39"/>
  <c r="C20" i="39"/>
  <c r="B22" i="38"/>
  <c r="C21" i="38"/>
  <c r="B20" i="48" l="1"/>
  <c r="C19" i="48"/>
  <c r="B21" i="47"/>
  <c r="C20" i="47"/>
  <c r="B20" i="36"/>
  <c r="C19" i="36"/>
  <c r="B21" i="42"/>
  <c r="C20" i="42"/>
  <c r="C20" i="37"/>
  <c r="B21" i="37"/>
  <c r="B24" i="46"/>
  <c r="C23" i="46"/>
  <c r="C22" i="45"/>
  <c r="B23" i="45"/>
  <c r="B22" i="44"/>
  <c r="C21" i="44"/>
  <c r="B22" i="43"/>
  <c r="C21" i="43"/>
  <c r="B22" i="41"/>
  <c r="C21" i="41"/>
  <c r="C22" i="40"/>
  <c r="B23" i="40"/>
  <c r="B22" i="39"/>
  <c r="C21" i="39"/>
  <c r="C22" i="38"/>
  <c r="B23" i="38"/>
  <c r="B21" i="48" l="1"/>
  <c r="C20" i="48"/>
  <c r="B22" i="37"/>
  <c r="C21" i="37"/>
  <c r="C20" i="36"/>
  <c r="B21" i="36"/>
  <c r="C21" i="42"/>
  <c r="B22" i="42"/>
  <c r="C21" i="47"/>
  <c r="B22" i="47"/>
  <c r="B25" i="46"/>
  <c r="C24" i="46"/>
  <c r="C23" i="45"/>
  <c r="B24" i="45"/>
  <c r="C22" i="44"/>
  <c r="B23" i="44"/>
  <c r="C22" i="43"/>
  <c r="B23" i="43"/>
  <c r="C22" i="41"/>
  <c r="B23" i="41"/>
  <c r="B24" i="40"/>
  <c r="C23" i="40"/>
  <c r="C22" i="39"/>
  <c r="B23" i="39"/>
  <c r="B24" i="38"/>
  <c r="C23" i="38"/>
  <c r="C21" i="48" l="1"/>
  <c r="B22" i="48"/>
  <c r="C22" i="47"/>
  <c r="B23" i="47"/>
  <c r="C22" i="42"/>
  <c r="B23" i="42"/>
  <c r="C21" i="36"/>
  <c r="B22" i="36"/>
  <c r="B23" i="37"/>
  <c r="C22" i="37"/>
  <c r="B26" i="46"/>
  <c r="C25" i="46"/>
  <c r="B25" i="45"/>
  <c r="C24" i="45"/>
  <c r="B24" i="44"/>
  <c r="C23" i="44"/>
  <c r="B24" i="43"/>
  <c r="C23" i="43"/>
  <c r="B24" i="41"/>
  <c r="C23" i="41"/>
  <c r="B25" i="40"/>
  <c r="C24" i="40"/>
  <c r="C23" i="39"/>
  <c r="B24" i="39"/>
  <c r="B25" i="38"/>
  <c r="C24" i="38"/>
  <c r="B23" i="48" l="1"/>
  <c r="C22" i="48"/>
  <c r="B23" i="36"/>
  <c r="C22" i="36"/>
  <c r="B24" i="37"/>
  <c r="C23" i="37"/>
  <c r="C23" i="42"/>
  <c r="B24" i="42"/>
  <c r="B24" i="47"/>
  <c r="C23" i="47"/>
  <c r="B27" i="46"/>
  <c r="C26" i="46"/>
  <c r="B26" i="45"/>
  <c r="C25" i="45"/>
  <c r="C24" i="44"/>
  <c r="B25" i="44"/>
  <c r="C24" i="43"/>
  <c r="B25" i="43"/>
  <c r="C24" i="41"/>
  <c r="B25" i="41"/>
  <c r="B26" i="40"/>
  <c r="C25" i="40"/>
  <c r="C24" i="39"/>
  <c r="B25" i="39"/>
  <c r="B26" i="38"/>
  <c r="C25" i="38"/>
  <c r="B24" i="48" l="1"/>
  <c r="C23" i="48"/>
  <c r="C24" i="42"/>
  <c r="B25" i="42"/>
  <c r="C24" i="47"/>
  <c r="B25" i="47"/>
  <c r="B25" i="37"/>
  <c r="C24" i="37"/>
  <c r="B24" i="36"/>
  <c r="C23" i="36"/>
  <c r="B28" i="46"/>
  <c r="C27" i="46"/>
  <c r="C26" i="45"/>
  <c r="B27" i="45"/>
  <c r="B26" i="44"/>
  <c r="C25" i="44"/>
  <c r="B26" i="43"/>
  <c r="C25" i="43"/>
  <c r="B26" i="41"/>
  <c r="C25" i="41"/>
  <c r="C26" i="40"/>
  <c r="B27" i="40"/>
  <c r="B26" i="39"/>
  <c r="C25" i="39"/>
  <c r="C26" i="38"/>
  <c r="B27" i="38"/>
  <c r="B25" i="48" l="1"/>
  <c r="C24" i="48"/>
  <c r="C24" i="36"/>
  <c r="B25" i="36"/>
  <c r="B26" i="47"/>
  <c r="C25" i="47"/>
  <c r="B26" i="42"/>
  <c r="C25" i="42"/>
  <c r="B26" i="37"/>
  <c r="C25" i="37"/>
  <c r="B29" i="46"/>
  <c r="C28" i="46"/>
  <c r="B28" i="45"/>
  <c r="C27" i="45"/>
  <c r="C26" i="44"/>
  <c r="B27" i="44"/>
  <c r="C26" i="43"/>
  <c r="B27" i="43"/>
  <c r="C26" i="41"/>
  <c r="B27" i="41"/>
  <c r="B28" i="40"/>
  <c r="C27" i="40"/>
  <c r="C26" i="39"/>
  <c r="B27" i="39"/>
  <c r="C27" i="38"/>
  <c r="B28" i="38"/>
  <c r="C25" i="48" l="1"/>
  <c r="B26" i="48"/>
  <c r="B27" i="37"/>
  <c r="C26" i="37"/>
  <c r="C26" i="47"/>
  <c r="B27" i="47"/>
  <c r="C26" i="42"/>
  <c r="B27" i="42"/>
  <c r="B26" i="36"/>
  <c r="C25" i="36"/>
  <c r="B30" i="46"/>
  <c r="C29" i="46"/>
  <c r="B29" i="45"/>
  <c r="C28" i="45"/>
  <c r="B28" i="44"/>
  <c r="C27" i="44"/>
  <c r="C27" i="43"/>
  <c r="B28" i="43"/>
  <c r="B28" i="41"/>
  <c r="C27" i="41"/>
  <c r="B29" i="40"/>
  <c r="C28" i="40"/>
  <c r="B28" i="39"/>
  <c r="C27" i="39"/>
  <c r="B29" i="38"/>
  <c r="C28" i="38"/>
  <c r="C26" i="48" l="1"/>
  <c r="B27" i="48"/>
  <c r="C26" i="36"/>
  <c r="B27" i="36"/>
  <c r="B28" i="47"/>
  <c r="C27" i="47"/>
  <c r="B28" i="42"/>
  <c r="C27" i="42"/>
  <c r="B28" i="37"/>
  <c r="C27" i="37"/>
  <c r="B31" i="46"/>
  <c r="C30" i="46"/>
  <c r="B30" i="45"/>
  <c r="C29" i="45"/>
  <c r="B29" i="44"/>
  <c r="C28" i="44"/>
  <c r="B29" i="43"/>
  <c r="C28" i="43"/>
  <c r="C28" i="41"/>
  <c r="B29" i="41"/>
  <c r="B30" i="40"/>
  <c r="C29" i="40"/>
  <c r="C28" i="39"/>
  <c r="B29" i="39"/>
  <c r="B30" i="38"/>
  <c r="C29" i="38"/>
  <c r="B28" i="48" l="1"/>
  <c r="C27" i="48"/>
  <c r="B29" i="37"/>
  <c r="C28" i="37"/>
  <c r="B29" i="42"/>
  <c r="C28" i="42"/>
  <c r="B29" i="47"/>
  <c r="C28" i="47"/>
  <c r="B28" i="36"/>
  <c r="C27" i="36"/>
  <c r="C31" i="46"/>
  <c r="B32" i="46"/>
  <c r="C30" i="45"/>
  <c r="B31" i="45"/>
  <c r="B30" i="44"/>
  <c r="C29" i="44"/>
  <c r="B30" i="43"/>
  <c r="C29" i="43"/>
  <c r="B30" i="41"/>
  <c r="C29" i="41"/>
  <c r="C30" i="40"/>
  <c r="B31" i="40"/>
  <c r="B30" i="39"/>
  <c r="C29" i="39"/>
  <c r="C30" i="38"/>
  <c r="B31" i="38"/>
  <c r="C28" i="48" l="1"/>
  <c r="B29" i="48"/>
  <c r="C28" i="36"/>
  <c r="B29" i="36"/>
  <c r="B30" i="47"/>
  <c r="C29" i="47"/>
  <c r="B30" i="42"/>
  <c r="C29" i="42"/>
  <c r="C29" i="37"/>
  <c r="B30" i="37"/>
  <c r="B33" i="46"/>
  <c r="C32" i="46"/>
  <c r="C31" i="45"/>
  <c r="B32" i="45"/>
  <c r="C30" i="44"/>
  <c r="B31" i="44"/>
  <c r="C30" i="43"/>
  <c r="B31" i="43"/>
  <c r="C30" i="41"/>
  <c r="B31" i="41"/>
  <c r="C31" i="40"/>
  <c r="B32" i="40"/>
  <c r="C30" i="39"/>
  <c r="B31" i="39"/>
  <c r="C31" i="38"/>
  <c r="B32" i="38"/>
  <c r="C29" i="48" l="1"/>
  <c r="B30" i="48"/>
  <c r="C30" i="37"/>
  <c r="B31" i="37"/>
  <c r="B31" i="42"/>
  <c r="C30" i="42"/>
  <c r="C30" i="47"/>
  <c r="B31" i="47"/>
  <c r="B30" i="36"/>
  <c r="C29" i="36"/>
  <c r="B34" i="46"/>
  <c r="C33" i="46"/>
  <c r="B33" i="45"/>
  <c r="C32" i="45"/>
  <c r="C31" i="44"/>
  <c r="B32" i="44"/>
  <c r="B32" i="43"/>
  <c r="C31" i="43"/>
  <c r="B32" i="41"/>
  <c r="C31" i="41"/>
  <c r="B33" i="40"/>
  <c r="C32" i="40"/>
  <c r="C31" i="39"/>
  <c r="B32" i="39"/>
  <c r="B33" i="38"/>
  <c r="C32" i="38"/>
  <c r="B31" i="48" l="1"/>
  <c r="C30" i="48"/>
  <c r="B32" i="47"/>
  <c r="C31" i="47"/>
  <c r="B32" i="42"/>
  <c r="C31" i="42"/>
  <c r="C30" i="36"/>
  <c r="B31" i="36"/>
  <c r="B32" i="37"/>
  <c r="C31" i="37"/>
  <c r="B35" i="46"/>
  <c r="C34" i="46"/>
  <c r="C33" i="45"/>
  <c r="B34" i="45"/>
  <c r="B33" i="44"/>
  <c r="C32" i="44"/>
  <c r="C32" i="43"/>
  <c r="B33" i="43"/>
  <c r="B33" i="41"/>
  <c r="C32" i="41"/>
  <c r="B34" i="40"/>
  <c r="C33" i="40"/>
  <c r="B33" i="39"/>
  <c r="C32" i="39"/>
  <c r="B34" i="38"/>
  <c r="C33" i="38"/>
  <c r="B32" i="48" l="1"/>
  <c r="C31" i="48"/>
  <c r="C32" i="37"/>
  <c r="B33" i="37"/>
  <c r="C31" i="36"/>
  <c r="B32" i="36"/>
  <c r="C32" i="42"/>
  <c r="B33" i="42"/>
  <c r="C32" i="47"/>
  <c r="B33" i="47"/>
  <c r="C35" i="46"/>
  <c r="C34" i="45"/>
  <c r="B35" i="45"/>
  <c r="B34" i="44"/>
  <c r="C33" i="44"/>
  <c r="B34" i="43"/>
  <c r="C33" i="43"/>
  <c r="B34" i="41"/>
  <c r="C33" i="41"/>
  <c r="C34" i="40"/>
  <c r="B35" i="40"/>
  <c r="B34" i="39"/>
  <c r="C33" i="39"/>
  <c r="C34" i="38"/>
  <c r="B35" i="38"/>
  <c r="B33" i="48" l="1"/>
  <c r="C32" i="48"/>
  <c r="B34" i="47"/>
  <c r="C33" i="47"/>
  <c r="C33" i="42"/>
  <c r="B34" i="42"/>
  <c r="C32" i="36"/>
  <c r="B33" i="36"/>
  <c r="C33" i="37"/>
  <c r="B34" i="37"/>
  <c r="B36" i="45"/>
  <c r="C35" i="45"/>
  <c r="C34" i="44"/>
  <c r="B35" i="44"/>
  <c r="C34" i="43"/>
  <c r="B35" i="43"/>
  <c r="C34" i="41"/>
  <c r="B35" i="41"/>
  <c r="C35" i="40"/>
  <c r="B36" i="40"/>
  <c r="C34" i="39"/>
  <c r="B35" i="39"/>
  <c r="C35" i="38"/>
  <c r="B36" i="38"/>
  <c r="C33" i="48" l="1"/>
  <c r="B34" i="48"/>
  <c r="B35" i="37"/>
  <c r="C34" i="37"/>
  <c r="C33" i="36"/>
  <c r="B34" i="36"/>
  <c r="C34" i="42"/>
  <c r="B35" i="42"/>
  <c r="C34" i="47"/>
  <c r="B35" i="47"/>
  <c r="B37" i="45"/>
  <c r="C36" i="45"/>
  <c r="C35" i="44"/>
  <c r="B36" i="44"/>
  <c r="C35" i="43"/>
  <c r="B36" i="43"/>
  <c r="C35" i="41"/>
  <c r="B36" i="41"/>
  <c r="C36" i="40"/>
  <c r="B37" i="40"/>
  <c r="B36" i="39"/>
  <c r="C35" i="39"/>
  <c r="B37" i="38"/>
  <c r="C36" i="38"/>
  <c r="B35" i="48" l="1"/>
  <c r="C34" i="48"/>
  <c r="B36" i="47"/>
  <c r="C35" i="47"/>
  <c r="B36" i="42"/>
  <c r="C35" i="42"/>
  <c r="B35" i="36"/>
  <c r="C34" i="36"/>
  <c r="B36" i="37"/>
  <c r="C35" i="37"/>
  <c r="B38" i="45"/>
  <c r="C38" i="45" s="1"/>
  <c r="C37" i="45"/>
  <c r="C36" i="44"/>
  <c r="B37" i="44"/>
  <c r="C36" i="43"/>
  <c r="B37" i="43"/>
  <c r="C36" i="41"/>
  <c r="B37" i="41"/>
  <c r="B38" i="40"/>
  <c r="C38" i="40" s="1"/>
  <c r="C37" i="40"/>
  <c r="C36" i="39"/>
  <c r="B37" i="39"/>
  <c r="C37" i="38"/>
  <c r="B36" i="48" l="1"/>
  <c r="C35" i="48"/>
  <c r="C36" i="37"/>
  <c r="B37" i="37"/>
  <c r="B36" i="36"/>
  <c r="C35" i="36"/>
  <c r="C36" i="42"/>
  <c r="B37" i="42"/>
  <c r="B37" i="47"/>
  <c r="C36" i="47"/>
  <c r="B38" i="44"/>
  <c r="C38" i="44" s="1"/>
  <c r="C37" i="44"/>
  <c r="C37" i="43"/>
  <c r="C37" i="41"/>
  <c r="B38" i="39"/>
  <c r="C38" i="39" s="1"/>
  <c r="C37" i="39"/>
  <c r="B37" i="48" l="1"/>
  <c r="C37" i="48" s="1"/>
  <c r="C36" i="48"/>
  <c r="B38" i="47"/>
  <c r="C38" i="47" s="1"/>
  <c r="C37" i="47"/>
  <c r="B38" i="42"/>
  <c r="C38" i="42" s="1"/>
  <c r="C37" i="42"/>
  <c r="C36" i="36"/>
  <c r="B37" i="36"/>
  <c r="C37" i="36" s="1"/>
  <c r="B38" i="37"/>
  <c r="C38" i="37" s="1"/>
  <c r="C37" i="37"/>
</calcChain>
</file>

<file path=xl/sharedStrings.xml><?xml version="1.0" encoding="utf-8"?>
<sst xmlns="http://schemas.openxmlformats.org/spreadsheetml/2006/main" count="151" uniqueCount="15">
  <si>
    <t>日</t>
    <rPh sb="0" eb="1">
      <t>ニチ</t>
    </rPh>
    <phoneticPr fontId="1"/>
  </si>
  <si>
    <t>曜日</t>
    <rPh sb="0" eb="2">
      <t>ヨウビ</t>
    </rPh>
    <phoneticPr fontId="1"/>
  </si>
  <si>
    <t>始業時刻</t>
    <rPh sb="0" eb="2">
      <t>シギョウ</t>
    </rPh>
    <rPh sb="2" eb="4">
      <t>ジコク</t>
    </rPh>
    <phoneticPr fontId="1"/>
  </si>
  <si>
    <t>終業時刻</t>
    <rPh sb="0" eb="2">
      <t>シュウギョウ</t>
    </rPh>
    <rPh sb="2" eb="4">
      <t>ジコク</t>
    </rPh>
    <phoneticPr fontId="1"/>
  </si>
  <si>
    <t>合計</t>
    <rPh sb="0" eb="2">
      <t>ゴウケイ</t>
    </rPh>
    <phoneticPr fontId="1"/>
  </si>
  <si>
    <t>出勤印</t>
    <rPh sb="0" eb="2">
      <t>シュッキン</t>
    </rPh>
    <rPh sb="2" eb="3">
      <t>イン</t>
    </rPh>
    <phoneticPr fontId="1"/>
  </si>
  <si>
    <t>氏　　名</t>
    <rPh sb="0" eb="1">
      <t>シ</t>
    </rPh>
    <rPh sb="3" eb="4">
      <t>メイ</t>
    </rPh>
    <phoneticPr fontId="1"/>
  </si>
  <si>
    <t>休憩時間（h）</t>
    <rPh sb="0" eb="2">
      <t>キュウケイ</t>
    </rPh>
    <rPh sb="2" eb="4">
      <t>ジカン</t>
    </rPh>
    <phoneticPr fontId="1"/>
  </si>
  <si>
    <t>実労働時間（h）</t>
    <rPh sb="0" eb="1">
      <t>ジツ</t>
    </rPh>
    <rPh sb="1" eb="3">
      <t>ロウドウ</t>
    </rPh>
    <rPh sb="3" eb="5">
      <t>ジカン</t>
    </rPh>
    <phoneticPr fontId="1"/>
  </si>
  <si>
    <t>主な業務内容</t>
    <rPh sb="0" eb="1">
      <t>オモ</t>
    </rPh>
    <rPh sb="2" eb="4">
      <t>ギョウム</t>
    </rPh>
    <rPh sb="4" eb="6">
      <t>ナイヨウ</t>
    </rPh>
    <phoneticPr fontId="1"/>
  </si>
  <si>
    <t>神奈川　太郎</t>
    <rPh sb="0" eb="3">
      <t>カナガワ</t>
    </rPh>
    <rPh sb="4" eb="6">
      <t>タロウ</t>
    </rPh>
    <phoneticPr fontId="1"/>
  </si>
  <si>
    <t>担任教員に対する登園状況の報告</t>
  </si>
  <si>
    <t>印</t>
    <rPh sb="0" eb="1">
      <t>イン</t>
    </rPh>
    <phoneticPr fontId="1"/>
  </si>
  <si>
    <t>園児の建物内への誘導</t>
  </si>
  <si>
    <t>幼稚園の入口における園児の受け入れ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</si>
</sst>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d&quot;日&quot;"/>
    <numFmt numFmtId="178" formatCode="[$-411]ggge&quot;年&quot;m&quot;月&quot;"/>
  </numFmts>
  <fonts count="11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ill="1"/>
    <xf numFmtId="0" fontId="0" fillId="0" borderId="1" xfId="0" applyBorder="1"/>
    <xf numFmtId="0" fontId="0" fillId="0" borderId="5" xfId="0" applyBorder="1"/>
    <xf numFmtId="0" fontId="6" fillId="0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14" fontId="0" fillId="0" borderId="0" xfId="0" applyNumberFormat="1" applyFill="1"/>
    <xf numFmtId="56" fontId="0" fillId="0" borderId="0" xfId="0" applyNumberFormat="1" applyFill="1"/>
    <xf numFmtId="178" fontId="7" fillId="0" borderId="0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8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</cellStyles>
  <dxfs count="1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1136072</xdr:colOff>
      <xdr:row>0</xdr:row>
      <xdr:rowOff>166255</xdr:rowOff>
    </xdr:from>
    <xdr:to>
      <xdr:col>8</xdr:col>
      <xdr:colOff>680330</xdr:colOff>
      <xdr:row>4</xdr:row>
      <xdr:rowOff>95081</xdr:rowOff>
    </xdr:to>
    <xdr:pic>
      <xdr:nvPicPr>
        <xdr:cNvPr id="3" name="オブジェクト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337" b="-1872"/>
        <a:stretch>
          <a:fillRect/>
        </a:stretch>
      </xdr:blipFill>
      <xdr:spPr bwMode="auto">
        <a:xfrm>
          <a:off x="8686799" y="166255"/>
          <a:ext cx="3021749" cy="926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1288472</xdr:colOff>
      <xdr:row>13</xdr:row>
      <xdr:rowOff>304800</xdr:rowOff>
    </xdr:from>
    <xdr:to>
      <xdr:col>7</xdr:col>
      <xdr:colOff>2077231</xdr:colOff>
      <xdr:row>14</xdr:row>
      <xdr:rowOff>276226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7412181" y="5818909"/>
          <a:ext cx="2215777" cy="608735"/>
        </a:xfrm>
        <a:prstGeom prst="wedgeRectCallout">
          <a:avLst>
            <a:gd name="adj1" fmla="val 46827"/>
            <a:gd name="adj2" fmla="val 19459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セルのプルダウンからお選びください。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1"/>
  <sheetViews>
    <sheetView tabSelected="1" view="pageBreakPreview" zoomScale="55" zoomScaleNormal="55" zoomScaleSheetLayoutView="5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H25" sqref="H25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18" ht="19.95" customHeight="1" x14ac:dyDescent="0.2">
      <c r="B1" s="14">
        <f>年度設定シート!D1</f>
        <v>45748</v>
      </c>
      <c r="C1" s="14"/>
      <c r="D1" s="14"/>
      <c r="E1" s="14"/>
      <c r="F1" s="14"/>
      <c r="G1" s="14"/>
      <c r="H1" s="14"/>
      <c r="I1" s="14"/>
    </row>
    <row r="2" spans="2:18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18" ht="19.95" customHeight="1" x14ac:dyDescent="0.2">
      <c r="B3" s="19" t="s">
        <v>6</v>
      </c>
      <c r="C3" s="20"/>
      <c r="D3" s="19"/>
      <c r="E3" s="23"/>
    </row>
    <row r="4" spans="2:18" ht="19.95" customHeight="1" x14ac:dyDescent="0.2">
      <c r="B4" s="21"/>
      <c r="C4" s="22"/>
      <c r="D4" s="24"/>
      <c r="E4" s="25"/>
    </row>
    <row r="5" spans="2:18" ht="15" customHeight="1" x14ac:dyDescent="0.2"/>
    <row r="6" spans="2:18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5" t="s">
        <v>7</v>
      </c>
      <c r="G6" s="15" t="s">
        <v>8</v>
      </c>
      <c r="H6" s="27" t="s">
        <v>9</v>
      </c>
      <c r="I6" s="15" t="s">
        <v>5</v>
      </c>
    </row>
    <row r="7" spans="2:18" ht="19.95" customHeight="1" x14ac:dyDescent="0.2">
      <c r="B7" s="18"/>
      <c r="C7" s="26"/>
      <c r="D7" s="18"/>
      <c r="E7" s="18"/>
      <c r="F7" s="16"/>
      <c r="G7" s="16"/>
      <c r="H7" s="28"/>
      <c r="I7" s="16"/>
      <c r="Q7" s="14"/>
      <c r="R7" s="14"/>
    </row>
    <row r="8" spans="2:18" ht="49.95" customHeight="1" x14ac:dyDescent="0.2">
      <c r="B8" s="9">
        <f>B1</f>
        <v>45748</v>
      </c>
      <c r="C8" s="10" t="str">
        <f>TEXT(B8,"aaa")</f>
        <v>火</v>
      </c>
      <c r="D8" s="2"/>
      <c r="E8" s="2"/>
      <c r="F8" s="3"/>
      <c r="G8" s="1"/>
      <c r="H8" s="4"/>
      <c r="I8" s="4"/>
      <c r="Q8" s="14"/>
      <c r="R8" s="14"/>
    </row>
    <row r="9" spans="2:18" ht="49.95" customHeight="1" x14ac:dyDescent="0.2">
      <c r="B9" s="9">
        <f>B8+1</f>
        <v>45749</v>
      </c>
      <c r="C9" s="10" t="str">
        <f t="shared" ref="C9:C37" si="0">TEXT(B9,"aaa")</f>
        <v>水</v>
      </c>
      <c r="D9" s="2"/>
      <c r="E9" s="2"/>
      <c r="F9" s="3"/>
      <c r="G9" s="1"/>
      <c r="H9" s="4"/>
      <c r="I9" s="4"/>
    </row>
    <row r="10" spans="2:18" ht="49.95" customHeight="1" x14ac:dyDescent="0.2">
      <c r="B10" s="9">
        <f t="shared" ref="B10:B37" si="1">B9+1</f>
        <v>45750</v>
      </c>
      <c r="C10" s="10" t="str">
        <f t="shared" si="0"/>
        <v>木</v>
      </c>
      <c r="D10" s="2"/>
      <c r="E10" s="2"/>
      <c r="F10" s="3"/>
      <c r="G10" s="1"/>
      <c r="H10" s="4"/>
      <c r="I10" s="4"/>
    </row>
    <row r="11" spans="2:18" ht="49.95" customHeight="1" x14ac:dyDescent="0.2">
      <c r="B11" s="9">
        <f t="shared" si="1"/>
        <v>45751</v>
      </c>
      <c r="C11" s="10" t="str">
        <f t="shared" si="0"/>
        <v>金</v>
      </c>
      <c r="D11" s="2"/>
      <c r="E11" s="2"/>
      <c r="F11" s="3"/>
      <c r="G11" s="1"/>
      <c r="H11" s="4"/>
      <c r="I11" s="4"/>
    </row>
    <row r="12" spans="2:18" ht="49.95" customHeight="1" x14ac:dyDescent="0.2">
      <c r="B12" s="9">
        <f t="shared" si="1"/>
        <v>45752</v>
      </c>
      <c r="C12" s="10" t="str">
        <f t="shared" si="0"/>
        <v>土</v>
      </c>
      <c r="D12" s="2"/>
      <c r="E12" s="2"/>
      <c r="F12" s="3"/>
      <c r="G12" s="1"/>
      <c r="H12" s="4"/>
      <c r="I12" s="4"/>
    </row>
    <row r="13" spans="2:18" ht="49.95" customHeight="1" x14ac:dyDescent="0.2">
      <c r="B13" s="9">
        <f t="shared" si="1"/>
        <v>45753</v>
      </c>
      <c r="C13" s="10" t="str">
        <f t="shared" si="0"/>
        <v>日</v>
      </c>
      <c r="D13" s="2"/>
      <c r="E13" s="2"/>
      <c r="F13" s="3"/>
      <c r="G13" s="1"/>
      <c r="H13" s="4"/>
      <c r="I13" s="4"/>
    </row>
    <row r="14" spans="2:18" ht="49.95" customHeight="1" x14ac:dyDescent="0.2">
      <c r="B14" s="9">
        <f t="shared" si="1"/>
        <v>45754</v>
      </c>
      <c r="C14" s="10" t="str">
        <f t="shared" si="0"/>
        <v>月</v>
      </c>
      <c r="D14" s="2"/>
      <c r="E14" s="2"/>
      <c r="F14" s="3"/>
      <c r="G14" s="1"/>
      <c r="H14" s="4"/>
      <c r="I14" s="4"/>
    </row>
    <row r="15" spans="2:18" ht="49.95" customHeight="1" x14ac:dyDescent="0.2">
      <c r="B15" s="9">
        <f t="shared" si="1"/>
        <v>45755</v>
      </c>
      <c r="C15" s="10" t="str">
        <f t="shared" si="0"/>
        <v>火</v>
      </c>
      <c r="D15" s="2"/>
      <c r="E15" s="2"/>
      <c r="F15" s="3"/>
      <c r="G15" s="1"/>
      <c r="H15" s="4"/>
      <c r="I15" s="4"/>
    </row>
    <row r="16" spans="2:18" ht="49.95" customHeight="1" x14ac:dyDescent="0.2">
      <c r="B16" s="9">
        <f t="shared" si="1"/>
        <v>45756</v>
      </c>
      <c r="C16" s="10" t="str">
        <f t="shared" si="0"/>
        <v>水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45757</v>
      </c>
      <c r="C17" s="10" t="str">
        <f t="shared" si="0"/>
        <v>木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45758</v>
      </c>
      <c r="C18" s="10" t="str">
        <f t="shared" si="0"/>
        <v>金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45759</v>
      </c>
      <c r="C19" s="10" t="str">
        <f t="shared" si="0"/>
        <v>土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45760</v>
      </c>
      <c r="C20" s="10" t="str">
        <f t="shared" si="0"/>
        <v>日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45761</v>
      </c>
      <c r="C21" s="10" t="str">
        <f t="shared" si="0"/>
        <v>月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45762</v>
      </c>
      <c r="C22" s="10" t="str">
        <f t="shared" si="0"/>
        <v>火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45763</v>
      </c>
      <c r="C23" s="10" t="str">
        <f t="shared" si="0"/>
        <v>水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45764</v>
      </c>
      <c r="C24" s="10" t="str">
        <f t="shared" si="0"/>
        <v>木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45765</v>
      </c>
      <c r="C25" s="10" t="str">
        <f t="shared" si="0"/>
        <v>金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45766</v>
      </c>
      <c r="C26" s="10" t="str">
        <f t="shared" si="0"/>
        <v>土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45767</v>
      </c>
      <c r="C27" s="10" t="str">
        <f t="shared" si="0"/>
        <v>日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45768</v>
      </c>
      <c r="C28" s="10" t="str">
        <f t="shared" si="0"/>
        <v>月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45769</v>
      </c>
      <c r="C29" s="10" t="str">
        <f t="shared" si="0"/>
        <v>火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45770</v>
      </c>
      <c r="C30" s="10" t="str">
        <f t="shared" si="0"/>
        <v>水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45771</v>
      </c>
      <c r="C31" s="10" t="str">
        <f t="shared" si="0"/>
        <v>木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45772</v>
      </c>
      <c r="C32" s="10" t="str">
        <f t="shared" si="0"/>
        <v>金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45773</v>
      </c>
      <c r="C33" s="10" t="str">
        <f t="shared" si="0"/>
        <v>土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45774</v>
      </c>
      <c r="C34" s="10" t="str">
        <f t="shared" si="0"/>
        <v>日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45775</v>
      </c>
      <c r="C35" s="10" t="str">
        <f t="shared" si="0"/>
        <v>月</v>
      </c>
      <c r="D35" s="2"/>
      <c r="E35" s="2"/>
      <c r="F35" s="3"/>
      <c r="G35" s="1"/>
      <c r="H35" s="4"/>
      <c r="I35" s="4"/>
    </row>
    <row r="36" spans="2:9" ht="49.95" customHeight="1" x14ac:dyDescent="0.2">
      <c r="B36" s="9">
        <f t="shared" si="1"/>
        <v>45776</v>
      </c>
      <c r="C36" s="10" t="str">
        <f t="shared" si="0"/>
        <v>火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45777</v>
      </c>
      <c r="C37" s="10" t="str">
        <f t="shared" si="0"/>
        <v>水</v>
      </c>
      <c r="D37" s="2"/>
      <c r="E37" s="2"/>
      <c r="F37" s="3"/>
      <c r="G37" s="1"/>
      <c r="H37" s="4"/>
      <c r="I37" s="4"/>
    </row>
    <row r="38" spans="2:9" ht="45" customHeight="1" x14ac:dyDescent="0.2">
      <c r="B38" s="17" t="s">
        <v>4</v>
      </c>
      <c r="C38" s="18"/>
      <c r="D38" s="18"/>
      <c r="E38" s="18"/>
      <c r="F38" s="1">
        <f>SUM(F8:F37)</f>
        <v>0</v>
      </c>
      <c r="G38" s="1">
        <f>SUM(G8:G37)</f>
        <v>0</v>
      </c>
      <c r="H38" s="4"/>
      <c r="I38" s="7"/>
    </row>
    <row r="41" spans="2:9" ht="18" customHeight="1" x14ac:dyDescent="0.2"/>
  </sheetData>
  <mergeCells count="13">
    <mergeCell ref="Q7:R8"/>
    <mergeCell ref="B1:I2"/>
    <mergeCell ref="I6:I7"/>
    <mergeCell ref="B38:E38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7">
    <cfRule type="expression" dxfId="12" priority="1">
      <formula>ISBLANK(D8)=FALSE</formula>
    </cfRule>
  </conditionalFormatting>
  <dataValidations count="1">
    <dataValidation type="list" allowBlank="1" showInputMessage="1" showErrorMessage="1" sqref="H8:H38" xr:uid="{00000000-0002-0000-00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42"/>
  <sheetViews>
    <sheetView view="pageBreakPreview" zoomScale="55" zoomScaleNormal="55" zoomScaleSheetLayoutView="55" workbookViewId="0">
      <pane xSplit="1" ySplit="7" topLeftCell="B20" activePane="bottomRight" state="frozen"/>
      <selection pane="topRight" activeCell="B1" sqref="B1"/>
      <selection pane="bottomLeft" activeCell="A8" sqref="A8"/>
      <selection pane="bottomRight" activeCell="F39" sqref="F39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年度設定シート!D2</f>
        <v>45778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/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8" t="s">
        <v>7</v>
      </c>
      <c r="G6" s="18" t="s">
        <v>8</v>
      </c>
      <c r="H6" s="18" t="s">
        <v>9</v>
      </c>
      <c r="I6" s="18" t="s">
        <v>5</v>
      </c>
    </row>
    <row r="7" spans="2:9" ht="19.95" customHeight="1" x14ac:dyDescent="0.2">
      <c r="B7" s="18"/>
      <c r="C7" s="26"/>
      <c r="D7" s="18"/>
      <c r="E7" s="18"/>
      <c r="F7" s="18"/>
      <c r="G7" s="18"/>
      <c r="H7" s="18"/>
      <c r="I7" s="18"/>
    </row>
    <row r="8" spans="2:9" ht="49.95" customHeight="1" x14ac:dyDescent="0.2">
      <c r="B8" s="9">
        <f>B1</f>
        <v>45778</v>
      </c>
      <c r="C8" s="10" t="str">
        <f>TEXT(B8,"aaa")</f>
        <v>木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45779</v>
      </c>
      <c r="C9" s="10" t="str">
        <f t="shared" ref="C9:C37" si="0">TEXT(B9,"aaa")</f>
        <v>金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7" si="1">B9+1</f>
        <v>45780</v>
      </c>
      <c r="C10" s="10" t="str">
        <f t="shared" si="0"/>
        <v>土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45781</v>
      </c>
      <c r="C11" s="10" t="str">
        <f t="shared" si="0"/>
        <v>日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45782</v>
      </c>
      <c r="C12" s="10" t="str">
        <f t="shared" si="0"/>
        <v>月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45783</v>
      </c>
      <c r="C13" s="10" t="str">
        <f t="shared" si="0"/>
        <v>火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45784</v>
      </c>
      <c r="C14" s="10" t="str">
        <f t="shared" si="0"/>
        <v>水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45785</v>
      </c>
      <c r="C15" s="10" t="str">
        <f t="shared" si="0"/>
        <v>木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45786</v>
      </c>
      <c r="C16" s="10" t="str">
        <f t="shared" si="0"/>
        <v>金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45787</v>
      </c>
      <c r="C17" s="10" t="str">
        <f t="shared" si="0"/>
        <v>土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45788</v>
      </c>
      <c r="C18" s="10" t="str">
        <f t="shared" si="0"/>
        <v>日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45789</v>
      </c>
      <c r="C19" s="10" t="str">
        <f t="shared" si="0"/>
        <v>月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45790</v>
      </c>
      <c r="C20" s="10" t="str">
        <f t="shared" si="0"/>
        <v>火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45791</v>
      </c>
      <c r="C21" s="10" t="str">
        <f t="shared" si="0"/>
        <v>水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45792</v>
      </c>
      <c r="C22" s="10" t="str">
        <f t="shared" si="0"/>
        <v>木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45793</v>
      </c>
      <c r="C23" s="10" t="str">
        <f t="shared" si="0"/>
        <v>金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45794</v>
      </c>
      <c r="C24" s="10" t="str">
        <f t="shared" si="0"/>
        <v>土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45795</v>
      </c>
      <c r="C25" s="10" t="str">
        <f t="shared" si="0"/>
        <v>日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45796</v>
      </c>
      <c r="C26" s="10" t="str">
        <f t="shared" si="0"/>
        <v>月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45797</v>
      </c>
      <c r="C27" s="10" t="str">
        <f t="shared" si="0"/>
        <v>火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45798</v>
      </c>
      <c r="C28" s="10" t="str">
        <f t="shared" si="0"/>
        <v>水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45799</v>
      </c>
      <c r="C29" s="10" t="str">
        <f t="shared" si="0"/>
        <v>木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45800</v>
      </c>
      <c r="C30" s="10" t="str">
        <f t="shared" si="0"/>
        <v>金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45801</v>
      </c>
      <c r="C31" s="10" t="str">
        <f t="shared" si="0"/>
        <v>土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45802</v>
      </c>
      <c r="C32" s="10" t="str">
        <f t="shared" si="0"/>
        <v>日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45803</v>
      </c>
      <c r="C33" s="10" t="str">
        <f t="shared" si="0"/>
        <v>月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45804</v>
      </c>
      <c r="C34" s="10" t="str">
        <f t="shared" si="0"/>
        <v>火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45805</v>
      </c>
      <c r="C35" s="10" t="str">
        <f t="shared" si="0"/>
        <v>水</v>
      </c>
      <c r="D35" s="2"/>
      <c r="E35" s="2"/>
      <c r="F35" s="3"/>
      <c r="G35" s="1"/>
      <c r="H35" s="4"/>
      <c r="I35" s="4"/>
    </row>
    <row r="36" spans="2:9" ht="49.95" customHeight="1" x14ac:dyDescent="0.2">
      <c r="B36" s="9">
        <f t="shared" si="1"/>
        <v>45806</v>
      </c>
      <c r="C36" s="10" t="str">
        <f t="shared" si="0"/>
        <v>木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45807</v>
      </c>
      <c r="C37" s="10" t="str">
        <f t="shared" si="0"/>
        <v>金</v>
      </c>
      <c r="D37" s="2"/>
      <c r="E37" s="2"/>
      <c r="F37" s="3"/>
      <c r="G37" s="1"/>
      <c r="H37" s="4"/>
      <c r="I37" s="4"/>
    </row>
    <row r="38" spans="2:9" ht="49.95" customHeight="1" x14ac:dyDescent="0.2">
      <c r="B38" s="9">
        <f t="shared" ref="B38" si="2">B37+1</f>
        <v>45808</v>
      </c>
      <c r="C38" s="8" t="str">
        <f t="shared" ref="C38" si="3">TEXT(B38,"aaa")</f>
        <v>土</v>
      </c>
      <c r="D38" s="2"/>
      <c r="E38" s="2"/>
      <c r="F38" s="3"/>
      <c r="G38" s="1"/>
      <c r="H38" s="4"/>
      <c r="I38" s="4"/>
    </row>
    <row r="39" spans="2:9" ht="45" customHeight="1" x14ac:dyDescent="0.2">
      <c r="B39" s="17" t="s">
        <v>4</v>
      </c>
      <c r="C39" s="18"/>
      <c r="D39" s="18"/>
      <c r="E39" s="18"/>
      <c r="F39" s="1">
        <f>SUM(F8:F38)</f>
        <v>0</v>
      </c>
      <c r="G39" s="1">
        <f>SUM(G8:G38)</f>
        <v>0</v>
      </c>
      <c r="H39" s="4"/>
      <c r="I39" s="6"/>
    </row>
    <row r="42" spans="2:9" ht="18" customHeight="1" x14ac:dyDescent="0.2"/>
  </sheetData>
  <mergeCells count="12">
    <mergeCell ref="I6:I7"/>
    <mergeCell ref="B39:E39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8">
    <cfRule type="expression" dxfId="11" priority="1">
      <formula>ISBLANK(D8)=FALSE</formula>
    </cfRule>
  </conditionalFormatting>
  <dataValidations count="1">
    <dataValidation type="list" allowBlank="1" showInputMessage="1" showErrorMessage="1" sqref="H8:H39" xr:uid="{00000000-0002-0000-01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41"/>
  <sheetViews>
    <sheetView view="pageBreakPreview" zoomScale="55" zoomScaleNormal="55" zoomScaleSheetLayoutView="55" workbookViewId="0">
      <pane xSplit="1" ySplit="7" topLeftCell="B21" activePane="bottomRight" state="frozen"/>
      <selection pane="topRight" activeCell="B1" sqref="B1"/>
      <selection pane="bottomLeft" activeCell="A8" sqref="A8"/>
      <selection pane="bottomRight" activeCell="G39" sqref="G39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年度設定シート!D3</f>
        <v>45809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/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8" t="s">
        <v>7</v>
      </c>
      <c r="G6" s="18" t="s">
        <v>8</v>
      </c>
      <c r="H6" s="18" t="s">
        <v>9</v>
      </c>
      <c r="I6" s="18" t="s">
        <v>5</v>
      </c>
    </row>
    <row r="7" spans="2:9" ht="19.95" customHeight="1" x14ac:dyDescent="0.2">
      <c r="B7" s="18"/>
      <c r="C7" s="26"/>
      <c r="D7" s="18"/>
      <c r="E7" s="18"/>
      <c r="F7" s="18"/>
      <c r="G7" s="18"/>
      <c r="H7" s="18"/>
      <c r="I7" s="18"/>
    </row>
    <row r="8" spans="2:9" ht="49.95" customHeight="1" x14ac:dyDescent="0.2">
      <c r="B8" s="9">
        <f>B1</f>
        <v>45809</v>
      </c>
      <c r="C8" s="10" t="str">
        <f>TEXT(B8,"aaa")</f>
        <v>日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45810</v>
      </c>
      <c r="C9" s="10" t="str">
        <f t="shared" ref="C9:C37" si="0">TEXT(B9,"aaa")</f>
        <v>月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7" si="1">B9+1</f>
        <v>45811</v>
      </c>
      <c r="C10" s="10" t="str">
        <f t="shared" si="0"/>
        <v>火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45812</v>
      </c>
      <c r="C11" s="10" t="str">
        <f t="shared" si="0"/>
        <v>水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45813</v>
      </c>
      <c r="C12" s="10" t="str">
        <f t="shared" si="0"/>
        <v>木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45814</v>
      </c>
      <c r="C13" s="10" t="str">
        <f t="shared" si="0"/>
        <v>金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45815</v>
      </c>
      <c r="C14" s="10" t="str">
        <f t="shared" si="0"/>
        <v>土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45816</v>
      </c>
      <c r="C15" s="10" t="str">
        <f t="shared" si="0"/>
        <v>日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45817</v>
      </c>
      <c r="C16" s="10" t="str">
        <f t="shared" si="0"/>
        <v>月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45818</v>
      </c>
      <c r="C17" s="10" t="str">
        <f t="shared" si="0"/>
        <v>火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45819</v>
      </c>
      <c r="C18" s="10" t="str">
        <f t="shared" si="0"/>
        <v>水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45820</v>
      </c>
      <c r="C19" s="10" t="str">
        <f t="shared" si="0"/>
        <v>木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45821</v>
      </c>
      <c r="C20" s="10" t="str">
        <f t="shared" si="0"/>
        <v>金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45822</v>
      </c>
      <c r="C21" s="10" t="str">
        <f t="shared" si="0"/>
        <v>土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45823</v>
      </c>
      <c r="C22" s="10" t="str">
        <f t="shared" si="0"/>
        <v>日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45824</v>
      </c>
      <c r="C23" s="10" t="str">
        <f t="shared" si="0"/>
        <v>月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45825</v>
      </c>
      <c r="C24" s="10" t="str">
        <f t="shared" si="0"/>
        <v>火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45826</v>
      </c>
      <c r="C25" s="10" t="str">
        <f t="shared" si="0"/>
        <v>水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45827</v>
      </c>
      <c r="C26" s="10" t="str">
        <f t="shared" si="0"/>
        <v>木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45828</v>
      </c>
      <c r="C27" s="10" t="str">
        <f t="shared" si="0"/>
        <v>金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45829</v>
      </c>
      <c r="C28" s="10" t="str">
        <f t="shared" si="0"/>
        <v>土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45830</v>
      </c>
      <c r="C29" s="10" t="str">
        <f t="shared" si="0"/>
        <v>日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45831</v>
      </c>
      <c r="C30" s="10" t="str">
        <f t="shared" si="0"/>
        <v>月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45832</v>
      </c>
      <c r="C31" s="10" t="str">
        <f t="shared" si="0"/>
        <v>火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45833</v>
      </c>
      <c r="C32" s="10" t="str">
        <f t="shared" si="0"/>
        <v>水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45834</v>
      </c>
      <c r="C33" s="10" t="str">
        <f t="shared" si="0"/>
        <v>木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45835</v>
      </c>
      <c r="C34" s="10" t="str">
        <f t="shared" si="0"/>
        <v>金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45836</v>
      </c>
      <c r="C35" s="10" t="str">
        <f t="shared" si="0"/>
        <v>土</v>
      </c>
      <c r="D35" s="2"/>
      <c r="E35" s="2"/>
      <c r="F35" s="3"/>
      <c r="G35" s="1"/>
      <c r="H35" s="4"/>
      <c r="I35" s="4"/>
    </row>
    <row r="36" spans="2:9" ht="49.95" customHeight="1" x14ac:dyDescent="0.2">
      <c r="B36" s="9">
        <f t="shared" si="1"/>
        <v>45837</v>
      </c>
      <c r="C36" s="10" t="str">
        <f t="shared" si="0"/>
        <v>日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45838</v>
      </c>
      <c r="C37" s="10" t="str">
        <f t="shared" si="0"/>
        <v>月</v>
      </c>
      <c r="D37" s="2"/>
      <c r="E37" s="2"/>
      <c r="F37" s="3"/>
      <c r="G37" s="1"/>
      <c r="H37" s="4"/>
      <c r="I37" s="4"/>
    </row>
    <row r="38" spans="2:9" ht="45" customHeight="1" x14ac:dyDescent="0.2">
      <c r="B38" s="17" t="s">
        <v>4</v>
      </c>
      <c r="C38" s="18"/>
      <c r="D38" s="18"/>
      <c r="E38" s="18"/>
      <c r="F38" s="1">
        <f>SUM(F8:F37)</f>
        <v>0</v>
      </c>
      <c r="G38" s="1">
        <f>SUM(G8:G37)</f>
        <v>0</v>
      </c>
      <c r="H38" s="4"/>
      <c r="I38" s="6"/>
    </row>
    <row r="41" spans="2:9" ht="18" customHeight="1" x14ac:dyDescent="0.2"/>
  </sheetData>
  <mergeCells count="12">
    <mergeCell ref="B38:E38"/>
    <mergeCell ref="I6:I7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7">
    <cfRule type="expression" dxfId="10" priority="1">
      <formula>ISBLANK(D8)=FALSE</formula>
    </cfRule>
  </conditionalFormatting>
  <dataValidations count="1">
    <dataValidation type="list" allowBlank="1" showInputMessage="1" showErrorMessage="1" sqref="H8:H38" xr:uid="{00000000-0002-0000-02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42"/>
  <sheetViews>
    <sheetView view="pageBreakPreview" zoomScale="55" zoomScaleNormal="55" zoomScaleSheetLayoutView="55" workbookViewId="0">
      <pane xSplit="1" ySplit="7" topLeftCell="B26" activePane="bottomRight" state="frozen"/>
      <selection pane="topRight" activeCell="B1" sqref="B1"/>
      <selection pane="bottomLeft" activeCell="A8" sqref="A8"/>
      <selection pane="bottomRight" activeCell="F50" sqref="F50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年度設定シート!D4</f>
        <v>45839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/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8" t="s">
        <v>7</v>
      </c>
      <c r="G6" s="18" t="s">
        <v>8</v>
      </c>
      <c r="H6" s="18" t="s">
        <v>9</v>
      </c>
      <c r="I6" s="18" t="s">
        <v>5</v>
      </c>
    </row>
    <row r="7" spans="2:9" ht="19.95" customHeight="1" x14ac:dyDescent="0.2">
      <c r="B7" s="18"/>
      <c r="C7" s="26"/>
      <c r="D7" s="18"/>
      <c r="E7" s="18"/>
      <c r="F7" s="18"/>
      <c r="G7" s="18"/>
      <c r="H7" s="18"/>
      <c r="I7" s="18"/>
    </row>
    <row r="8" spans="2:9" ht="49.95" customHeight="1" x14ac:dyDescent="0.2">
      <c r="B8" s="9">
        <f>B1</f>
        <v>45839</v>
      </c>
      <c r="C8" s="10" t="str">
        <f>TEXT(B8,"aaa")</f>
        <v>火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45840</v>
      </c>
      <c r="C9" s="10" t="str">
        <f t="shared" ref="C9:C38" si="0">TEXT(B9,"aaa")</f>
        <v>水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8" si="1">B9+1</f>
        <v>45841</v>
      </c>
      <c r="C10" s="10" t="str">
        <f t="shared" si="0"/>
        <v>木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45842</v>
      </c>
      <c r="C11" s="10" t="str">
        <f t="shared" si="0"/>
        <v>金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45843</v>
      </c>
      <c r="C12" s="10" t="str">
        <f t="shared" si="0"/>
        <v>土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45844</v>
      </c>
      <c r="C13" s="10" t="str">
        <f t="shared" si="0"/>
        <v>日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45845</v>
      </c>
      <c r="C14" s="10" t="str">
        <f t="shared" si="0"/>
        <v>月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45846</v>
      </c>
      <c r="C15" s="10" t="str">
        <f t="shared" si="0"/>
        <v>火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45847</v>
      </c>
      <c r="C16" s="10" t="str">
        <f t="shared" si="0"/>
        <v>水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45848</v>
      </c>
      <c r="C17" s="10" t="str">
        <f t="shared" si="0"/>
        <v>木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45849</v>
      </c>
      <c r="C18" s="10" t="str">
        <f t="shared" si="0"/>
        <v>金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45850</v>
      </c>
      <c r="C19" s="10" t="str">
        <f t="shared" si="0"/>
        <v>土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45851</v>
      </c>
      <c r="C20" s="10" t="str">
        <f t="shared" si="0"/>
        <v>日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45852</v>
      </c>
      <c r="C21" s="10" t="str">
        <f t="shared" si="0"/>
        <v>月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45853</v>
      </c>
      <c r="C22" s="10" t="str">
        <f t="shared" si="0"/>
        <v>火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45854</v>
      </c>
      <c r="C23" s="10" t="str">
        <f t="shared" si="0"/>
        <v>水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45855</v>
      </c>
      <c r="C24" s="10" t="str">
        <f t="shared" si="0"/>
        <v>木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45856</v>
      </c>
      <c r="C25" s="10" t="str">
        <f t="shared" si="0"/>
        <v>金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45857</v>
      </c>
      <c r="C26" s="10" t="str">
        <f t="shared" si="0"/>
        <v>土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45858</v>
      </c>
      <c r="C27" s="10" t="str">
        <f t="shared" si="0"/>
        <v>日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45859</v>
      </c>
      <c r="C28" s="10" t="str">
        <f t="shared" si="0"/>
        <v>月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45860</v>
      </c>
      <c r="C29" s="10" t="str">
        <f t="shared" si="0"/>
        <v>火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45861</v>
      </c>
      <c r="C30" s="10" t="str">
        <f t="shared" si="0"/>
        <v>水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45862</v>
      </c>
      <c r="C31" s="10" t="str">
        <f t="shared" si="0"/>
        <v>木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45863</v>
      </c>
      <c r="C32" s="10" t="str">
        <f t="shared" si="0"/>
        <v>金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45864</v>
      </c>
      <c r="C33" s="10" t="str">
        <f t="shared" si="0"/>
        <v>土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45865</v>
      </c>
      <c r="C34" s="10" t="str">
        <f t="shared" si="0"/>
        <v>日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45866</v>
      </c>
      <c r="C35" s="10" t="str">
        <f t="shared" si="0"/>
        <v>月</v>
      </c>
      <c r="D35" s="2"/>
      <c r="E35" s="2"/>
      <c r="F35" s="3"/>
      <c r="G35" s="1"/>
      <c r="H35" s="4"/>
      <c r="I35" s="4"/>
    </row>
    <row r="36" spans="2:9" ht="49.95" customHeight="1" x14ac:dyDescent="0.2">
      <c r="B36" s="9">
        <f t="shared" si="1"/>
        <v>45867</v>
      </c>
      <c r="C36" s="10" t="str">
        <f t="shared" si="0"/>
        <v>火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45868</v>
      </c>
      <c r="C37" s="10" t="str">
        <f t="shared" si="0"/>
        <v>水</v>
      </c>
      <c r="D37" s="2"/>
      <c r="E37" s="2"/>
      <c r="F37" s="3"/>
      <c r="G37" s="1"/>
      <c r="H37" s="4"/>
      <c r="I37" s="4"/>
    </row>
    <row r="38" spans="2:9" ht="49.95" customHeight="1" x14ac:dyDescent="0.2">
      <c r="B38" s="9">
        <f t="shared" si="1"/>
        <v>45869</v>
      </c>
      <c r="C38" s="8" t="str">
        <f t="shared" si="0"/>
        <v>木</v>
      </c>
      <c r="D38" s="2"/>
      <c r="E38" s="2"/>
      <c r="F38" s="3"/>
      <c r="G38" s="1"/>
      <c r="H38" s="4"/>
      <c r="I38" s="4"/>
    </row>
    <row r="39" spans="2:9" ht="45" customHeight="1" x14ac:dyDescent="0.2">
      <c r="B39" s="17" t="s">
        <v>4</v>
      </c>
      <c r="C39" s="18"/>
      <c r="D39" s="18"/>
      <c r="E39" s="18"/>
      <c r="F39" s="1">
        <f>SUM(F8:F38)</f>
        <v>0</v>
      </c>
      <c r="G39" s="1">
        <f>SUM(G8:G38)</f>
        <v>0</v>
      </c>
      <c r="H39" s="4"/>
      <c r="I39" s="6"/>
    </row>
    <row r="42" spans="2:9" ht="18" customHeight="1" x14ac:dyDescent="0.2"/>
  </sheetData>
  <mergeCells count="12">
    <mergeCell ref="I6:I7"/>
    <mergeCell ref="B39:E39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8">
    <cfRule type="expression" dxfId="9" priority="1">
      <formula>ISBLANK(D8)=FALSE</formula>
    </cfRule>
  </conditionalFormatting>
  <dataValidations count="1">
    <dataValidation type="list" allowBlank="1" showInputMessage="1" showErrorMessage="1" sqref="H8:H39" xr:uid="{00000000-0002-0000-03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42"/>
  <sheetViews>
    <sheetView view="pageBreakPreview" zoomScale="55" zoomScaleNormal="55" zoomScaleSheetLayoutView="55" workbookViewId="0">
      <pane xSplit="1" ySplit="7" topLeftCell="B32" activePane="bottomRight" state="frozen"/>
      <selection pane="topRight" activeCell="B1" sqref="B1"/>
      <selection pane="bottomLeft" activeCell="A8" sqref="A8"/>
      <selection pane="bottomRight" activeCell="B39" sqref="B39:I39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年度設定シート!D5</f>
        <v>45870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/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8" t="s">
        <v>7</v>
      </c>
      <c r="G6" s="18" t="s">
        <v>8</v>
      </c>
      <c r="H6" s="18" t="s">
        <v>9</v>
      </c>
      <c r="I6" s="18" t="s">
        <v>5</v>
      </c>
    </row>
    <row r="7" spans="2:9" ht="19.95" customHeight="1" x14ac:dyDescent="0.2">
      <c r="B7" s="18"/>
      <c r="C7" s="26"/>
      <c r="D7" s="18"/>
      <c r="E7" s="18"/>
      <c r="F7" s="18"/>
      <c r="G7" s="18"/>
      <c r="H7" s="18"/>
      <c r="I7" s="18"/>
    </row>
    <row r="8" spans="2:9" ht="49.95" customHeight="1" x14ac:dyDescent="0.2">
      <c r="B8" s="9">
        <f>B1</f>
        <v>45870</v>
      </c>
      <c r="C8" s="10" t="str">
        <f>TEXT(B8,"aaa")</f>
        <v>金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45871</v>
      </c>
      <c r="C9" s="10" t="str">
        <f t="shared" ref="C9:C38" si="0">TEXT(B9,"aaa")</f>
        <v>土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8" si="1">B9+1</f>
        <v>45872</v>
      </c>
      <c r="C10" s="10" t="str">
        <f t="shared" si="0"/>
        <v>日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45873</v>
      </c>
      <c r="C11" s="10" t="str">
        <f t="shared" si="0"/>
        <v>月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45874</v>
      </c>
      <c r="C12" s="10" t="str">
        <f t="shared" si="0"/>
        <v>火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45875</v>
      </c>
      <c r="C13" s="10" t="str">
        <f t="shared" si="0"/>
        <v>水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45876</v>
      </c>
      <c r="C14" s="10" t="str">
        <f t="shared" si="0"/>
        <v>木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45877</v>
      </c>
      <c r="C15" s="10" t="str">
        <f t="shared" si="0"/>
        <v>金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45878</v>
      </c>
      <c r="C16" s="10" t="str">
        <f t="shared" si="0"/>
        <v>土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45879</v>
      </c>
      <c r="C17" s="10" t="str">
        <f t="shared" si="0"/>
        <v>日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45880</v>
      </c>
      <c r="C18" s="10" t="str">
        <f t="shared" si="0"/>
        <v>月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45881</v>
      </c>
      <c r="C19" s="10" t="str">
        <f t="shared" si="0"/>
        <v>火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45882</v>
      </c>
      <c r="C20" s="10" t="str">
        <f t="shared" si="0"/>
        <v>水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45883</v>
      </c>
      <c r="C21" s="10" t="str">
        <f t="shared" si="0"/>
        <v>木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45884</v>
      </c>
      <c r="C22" s="10" t="str">
        <f t="shared" si="0"/>
        <v>金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45885</v>
      </c>
      <c r="C23" s="10" t="str">
        <f t="shared" si="0"/>
        <v>土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45886</v>
      </c>
      <c r="C24" s="10" t="str">
        <f t="shared" si="0"/>
        <v>日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45887</v>
      </c>
      <c r="C25" s="10" t="str">
        <f t="shared" si="0"/>
        <v>月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45888</v>
      </c>
      <c r="C26" s="10" t="str">
        <f t="shared" si="0"/>
        <v>火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45889</v>
      </c>
      <c r="C27" s="10" t="str">
        <f t="shared" si="0"/>
        <v>水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45890</v>
      </c>
      <c r="C28" s="10" t="str">
        <f t="shared" si="0"/>
        <v>木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45891</v>
      </c>
      <c r="C29" s="10" t="str">
        <f t="shared" si="0"/>
        <v>金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45892</v>
      </c>
      <c r="C30" s="10" t="str">
        <f t="shared" si="0"/>
        <v>土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45893</v>
      </c>
      <c r="C31" s="10" t="str">
        <f t="shared" si="0"/>
        <v>日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45894</v>
      </c>
      <c r="C32" s="10" t="str">
        <f t="shared" si="0"/>
        <v>月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45895</v>
      </c>
      <c r="C33" s="10" t="str">
        <f t="shared" si="0"/>
        <v>火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45896</v>
      </c>
      <c r="C34" s="10" t="str">
        <f t="shared" si="0"/>
        <v>水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45897</v>
      </c>
      <c r="C35" s="10" t="str">
        <f t="shared" si="0"/>
        <v>木</v>
      </c>
      <c r="D35" s="2"/>
      <c r="E35" s="2"/>
      <c r="F35" s="3"/>
      <c r="G35" s="1"/>
      <c r="H35" s="4"/>
      <c r="I35" s="4"/>
    </row>
    <row r="36" spans="2:9" ht="49.95" customHeight="1" x14ac:dyDescent="0.2">
      <c r="B36" s="9">
        <f t="shared" si="1"/>
        <v>45898</v>
      </c>
      <c r="C36" s="10" t="str">
        <f t="shared" si="0"/>
        <v>金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45899</v>
      </c>
      <c r="C37" s="10" t="str">
        <f t="shared" si="0"/>
        <v>土</v>
      </c>
      <c r="D37" s="2"/>
      <c r="E37" s="2"/>
      <c r="F37" s="3"/>
      <c r="G37" s="1"/>
      <c r="H37" s="4"/>
      <c r="I37" s="4"/>
    </row>
    <row r="38" spans="2:9" ht="49.95" customHeight="1" x14ac:dyDescent="0.2">
      <c r="B38" s="9">
        <f t="shared" si="1"/>
        <v>45900</v>
      </c>
      <c r="C38" s="8" t="str">
        <f t="shared" si="0"/>
        <v>日</v>
      </c>
      <c r="D38" s="2"/>
      <c r="E38" s="2"/>
      <c r="F38" s="3"/>
      <c r="G38" s="1"/>
      <c r="H38" s="4"/>
      <c r="I38" s="4"/>
    </row>
    <row r="39" spans="2:9" ht="45" customHeight="1" x14ac:dyDescent="0.2">
      <c r="B39" s="17" t="s">
        <v>4</v>
      </c>
      <c r="C39" s="18"/>
      <c r="D39" s="18"/>
      <c r="E39" s="18"/>
      <c r="F39" s="1">
        <f>SUM(F8:F38)</f>
        <v>0</v>
      </c>
      <c r="G39" s="1">
        <f>SUM(G8:G38)</f>
        <v>0</v>
      </c>
      <c r="H39" s="4"/>
      <c r="I39" s="6"/>
    </row>
    <row r="42" spans="2:9" ht="18" customHeight="1" x14ac:dyDescent="0.2"/>
  </sheetData>
  <mergeCells count="12">
    <mergeCell ref="I6:I7"/>
    <mergeCell ref="B39:E39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8">
    <cfRule type="expression" dxfId="8" priority="1">
      <formula>ISBLANK(D8)=FALSE</formula>
    </cfRule>
  </conditionalFormatting>
  <dataValidations count="1">
    <dataValidation type="list" allowBlank="1" showInputMessage="1" showErrorMessage="1" sqref="H8:H39" xr:uid="{00000000-0002-0000-04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I41"/>
  <sheetViews>
    <sheetView view="pageBreakPreview" zoomScale="55" zoomScaleNormal="55" zoomScaleSheetLayoutView="55" workbookViewId="0">
      <pane xSplit="1" ySplit="7" topLeftCell="B23" activePane="bottomRight" state="frozen"/>
      <selection pane="topRight" activeCell="B1" sqref="B1"/>
      <selection pane="bottomLeft" activeCell="A8" sqref="A8"/>
      <selection pane="bottomRight" activeCell="F38" sqref="F38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年度設定シート!D6</f>
        <v>45901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/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8" t="s">
        <v>7</v>
      </c>
      <c r="G6" s="18" t="s">
        <v>8</v>
      </c>
      <c r="H6" s="18" t="s">
        <v>9</v>
      </c>
      <c r="I6" s="18" t="s">
        <v>5</v>
      </c>
    </row>
    <row r="7" spans="2:9" ht="19.95" customHeight="1" x14ac:dyDescent="0.2">
      <c r="B7" s="18"/>
      <c r="C7" s="26"/>
      <c r="D7" s="18"/>
      <c r="E7" s="18"/>
      <c r="F7" s="18"/>
      <c r="G7" s="18"/>
      <c r="H7" s="18"/>
      <c r="I7" s="18"/>
    </row>
    <row r="8" spans="2:9" ht="49.95" customHeight="1" x14ac:dyDescent="0.2">
      <c r="B8" s="9">
        <f>B1</f>
        <v>45901</v>
      </c>
      <c r="C8" s="10" t="str">
        <f>TEXT(B8,"aaa")</f>
        <v>月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45902</v>
      </c>
      <c r="C9" s="10" t="str">
        <f t="shared" ref="C9:C37" si="0">TEXT(B9,"aaa")</f>
        <v>火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7" si="1">B9+1</f>
        <v>45903</v>
      </c>
      <c r="C10" s="10" t="str">
        <f t="shared" si="0"/>
        <v>水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45904</v>
      </c>
      <c r="C11" s="10" t="str">
        <f t="shared" si="0"/>
        <v>木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45905</v>
      </c>
      <c r="C12" s="10" t="str">
        <f t="shared" si="0"/>
        <v>金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45906</v>
      </c>
      <c r="C13" s="10" t="str">
        <f t="shared" si="0"/>
        <v>土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45907</v>
      </c>
      <c r="C14" s="10" t="str">
        <f t="shared" si="0"/>
        <v>日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45908</v>
      </c>
      <c r="C15" s="10" t="str">
        <f t="shared" si="0"/>
        <v>月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45909</v>
      </c>
      <c r="C16" s="10" t="str">
        <f t="shared" si="0"/>
        <v>火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45910</v>
      </c>
      <c r="C17" s="10" t="str">
        <f t="shared" si="0"/>
        <v>水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45911</v>
      </c>
      <c r="C18" s="10" t="str">
        <f t="shared" si="0"/>
        <v>木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45912</v>
      </c>
      <c r="C19" s="10" t="str">
        <f t="shared" si="0"/>
        <v>金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45913</v>
      </c>
      <c r="C20" s="10" t="str">
        <f t="shared" si="0"/>
        <v>土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45914</v>
      </c>
      <c r="C21" s="10" t="str">
        <f t="shared" si="0"/>
        <v>日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45915</v>
      </c>
      <c r="C22" s="10" t="str">
        <f t="shared" si="0"/>
        <v>月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45916</v>
      </c>
      <c r="C23" s="10" t="str">
        <f t="shared" si="0"/>
        <v>火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45917</v>
      </c>
      <c r="C24" s="10" t="str">
        <f t="shared" si="0"/>
        <v>水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45918</v>
      </c>
      <c r="C25" s="10" t="str">
        <f t="shared" si="0"/>
        <v>木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45919</v>
      </c>
      <c r="C26" s="10" t="str">
        <f t="shared" si="0"/>
        <v>金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45920</v>
      </c>
      <c r="C27" s="10" t="str">
        <f t="shared" si="0"/>
        <v>土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45921</v>
      </c>
      <c r="C28" s="10" t="str">
        <f t="shared" si="0"/>
        <v>日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45922</v>
      </c>
      <c r="C29" s="10" t="str">
        <f t="shared" si="0"/>
        <v>月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45923</v>
      </c>
      <c r="C30" s="10" t="str">
        <f t="shared" si="0"/>
        <v>火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45924</v>
      </c>
      <c r="C31" s="10" t="str">
        <f t="shared" si="0"/>
        <v>水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45925</v>
      </c>
      <c r="C32" s="10" t="str">
        <f t="shared" si="0"/>
        <v>木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45926</v>
      </c>
      <c r="C33" s="10" t="str">
        <f t="shared" si="0"/>
        <v>金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45927</v>
      </c>
      <c r="C34" s="10" t="str">
        <f t="shared" si="0"/>
        <v>土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45928</v>
      </c>
      <c r="C35" s="10" t="str">
        <f t="shared" si="0"/>
        <v>日</v>
      </c>
      <c r="D35" s="2"/>
      <c r="E35" s="2"/>
      <c r="F35" s="3"/>
      <c r="G35" s="1"/>
      <c r="H35" s="4"/>
      <c r="I35" s="4"/>
    </row>
    <row r="36" spans="2:9" ht="49.95" customHeight="1" x14ac:dyDescent="0.2">
      <c r="B36" s="9">
        <f t="shared" si="1"/>
        <v>45929</v>
      </c>
      <c r="C36" s="10" t="str">
        <f t="shared" si="0"/>
        <v>月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45930</v>
      </c>
      <c r="C37" s="10" t="str">
        <f t="shared" si="0"/>
        <v>火</v>
      </c>
      <c r="D37" s="2"/>
      <c r="E37" s="2"/>
      <c r="F37" s="3"/>
      <c r="G37" s="1"/>
      <c r="H37" s="4"/>
      <c r="I37" s="4"/>
    </row>
    <row r="38" spans="2:9" ht="45" customHeight="1" x14ac:dyDescent="0.2">
      <c r="B38" s="17" t="s">
        <v>4</v>
      </c>
      <c r="C38" s="18"/>
      <c r="D38" s="18"/>
      <c r="E38" s="18"/>
      <c r="F38" s="1">
        <f>SUM(F8:F37)</f>
        <v>0</v>
      </c>
      <c r="G38" s="1">
        <f>SUM(G8:G37)</f>
        <v>0</v>
      </c>
      <c r="H38" s="4"/>
      <c r="I38" s="6"/>
    </row>
    <row r="41" spans="2:9" ht="18" customHeight="1" x14ac:dyDescent="0.2"/>
  </sheetData>
  <mergeCells count="12">
    <mergeCell ref="B38:E38"/>
    <mergeCell ref="I6:I7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7">
    <cfRule type="expression" dxfId="7" priority="1">
      <formula>ISBLANK(D8)=FALSE</formula>
    </cfRule>
  </conditionalFormatting>
  <dataValidations count="1">
    <dataValidation type="list" allowBlank="1" showInputMessage="1" showErrorMessage="1" sqref="H8:H38" xr:uid="{00000000-0002-0000-05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I42"/>
  <sheetViews>
    <sheetView view="pageBreakPreview" zoomScale="55" zoomScaleNormal="55" zoomScaleSheetLayoutView="55" workbookViewId="0">
      <pane xSplit="1" ySplit="7" topLeftCell="B26" activePane="bottomRight" state="frozen"/>
      <selection pane="topRight" activeCell="B1" sqref="B1"/>
      <selection pane="bottomLeft" activeCell="A8" sqref="A8"/>
      <selection pane="bottomRight" activeCell="F39" sqref="F39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年度設定シート!D7</f>
        <v>45931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/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8" t="s">
        <v>7</v>
      </c>
      <c r="G6" s="18" t="s">
        <v>8</v>
      </c>
      <c r="H6" s="18" t="s">
        <v>9</v>
      </c>
      <c r="I6" s="18" t="s">
        <v>5</v>
      </c>
    </row>
    <row r="7" spans="2:9" ht="19.95" customHeight="1" x14ac:dyDescent="0.2">
      <c r="B7" s="18"/>
      <c r="C7" s="26"/>
      <c r="D7" s="18"/>
      <c r="E7" s="18"/>
      <c r="F7" s="18"/>
      <c r="G7" s="18"/>
      <c r="H7" s="18"/>
      <c r="I7" s="18"/>
    </row>
    <row r="8" spans="2:9" ht="49.95" customHeight="1" x14ac:dyDescent="0.2">
      <c r="B8" s="9">
        <f>B1</f>
        <v>45931</v>
      </c>
      <c r="C8" s="10" t="str">
        <f>TEXT(B8,"aaa")</f>
        <v>水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45932</v>
      </c>
      <c r="C9" s="10" t="str">
        <f t="shared" ref="C9:C38" si="0">TEXT(B9,"aaa")</f>
        <v>木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8" si="1">B9+1</f>
        <v>45933</v>
      </c>
      <c r="C10" s="10" t="str">
        <f t="shared" si="0"/>
        <v>金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45934</v>
      </c>
      <c r="C11" s="10" t="str">
        <f t="shared" si="0"/>
        <v>土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45935</v>
      </c>
      <c r="C12" s="10" t="str">
        <f t="shared" si="0"/>
        <v>日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45936</v>
      </c>
      <c r="C13" s="10" t="str">
        <f t="shared" si="0"/>
        <v>月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45937</v>
      </c>
      <c r="C14" s="10" t="str">
        <f t="shared" si="0"/>
        <v>火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45938</v>
      </c>
      <c r="C15" s="10" t="str">
        <f t="shared" si="0"/>
        <v>水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45939</v>
      </c>
      <c r="C16" s="10" t="str">
        <f t="shared" si="0"/>
        <v>木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45940</v>
      </c>
      <c r="C17" s="10" t="str">
        <f t="shared" si="0"/>
        <v>金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45941</v>
      </c>
      <c r="C18" s="10" t="str">
        <f t="shared" si="0"/>
        <v>土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45942</v>
      </c>
      <c r="C19" s="10" t="str">
        <f t="shared" si="0"/>
        <v>日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45943</v>
      </c>
      <c r="C20" s="10" t="str">
        <f t="shared" si="0"/>
        <v>月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45944</v>
      </c>
      <c r="C21" s="10" t="str">
        <f t="shared" si="0"/>
        <v>火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45945</v>
      </c>
      <c r="C22" s="10" t="str">
        <f t="shared" si="0"/>
        <v>水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45946</v>
      </c>
      <c r="C23" s="10" t="str">
        <f t="shared" si="0"/>
        <v>木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45947</v>
      </c>
      <c r="C24" s="10" t="str">
        <f t="shared" si="0"/>
        <v>金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45948</v>
      </c>
      <c r="C25" s="10" t="str">
        <f t="shared" si="0"/>
        <v>土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45949</v>
      </c>
      <c r="C26" s="10" t="str">
        <f t="shared" si="0"/>
        <v>日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45950</v>
      </c>
      <c r="C27" s="10" t="str">
        <f t="shared" si="0"/>
        <v>月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45951</v>
      </c>
      <c r="C28" s="10" t="str">
        <f t="shared" si="0"/>
        <v>火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45952</v>
      </c>
      <c r="C29" s="10" t="str">
        <f t="shared" si="0"/>
        <v>水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45953</v>
      </c>
      <c r="C30" s="10" t="str">
        <f t="shared" si="0"/>
        <v>木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45954</v>
      </c>
      <c r="C31" s="10" t="str">
        <f t="shared" si="0"/>
        <v>金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45955</v>
      </c>
      <c r="C32" s="10" t="str">
        <f t="shared" si="0"/>
        <v>土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45956</v>
      </c>
      <c r="C33" s="10" t="str">
        <f t="shared" si="0"/>
        <v>日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45957</v>
      </c>
      <c r="C34" s="10" t="str">
        <f t="shared" si="0"/>
        <v>月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45958</v>
      </c>
      <c r="C35" s="10" t="str">
        <f t="shared" si="0"/>
        <v>火</v>
      </c>
      <c r="D35" s="2"/>
      <c r="E35" s="2"/>
      <c r="F35" s="3"/>
      <c r="G35" s="1"/>
      <c r="H35" s="4"/>
      <c r="I35" s="4"/>
    </row>
    <row r="36" spans="2:9" ht="49.95" customHeight="1" x14ac:dyDescent="0.2">
      <c r="B36" s="9">
        <f t="shared" si="1"/>
        <v>45959</v>
      </c>
      <c r="C36" s="10" t="str">
        <f t="shared" si="0"/>
        <v>水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45960</v>
      </c>
      <c r="C37" s="10" t="str">
        <f t="shared" si="0"/>
        <v>木</v>
      </c>
      <c r="D37" s="2"/>
      <c r="E37" s="2"/>
      <c r="F37" s="3"/>
      <c r="G37" s="1"/>
      <c r="H37" s="4"/>
      <c r="I37" s="4"/>
    </row>
    <row r="38" spans="2:9" ht="49.95" customHeight="1" x14ac:dyDescent="0.2">
      <c r="B38" s="9">
        <f t="shared" si="1"/>
        <v>45961</v>
      </c>
      <c r="C38" s="8" t="str">
        <f t="shared" si="0"/>
        <v>金</v>
      </c>
      <c r="D38" s="2"/>
      <c r="E38" s="2"/>
      <c r="F38" s="3"/>
      <c r="G38" s="1"/>
      <c r="H38" s="4"/>
      <c r="I38" s="4"/>
    </row>
    <row r="39" spans="2:9" ht="45" customHeight="1" x14ac:dyDescent="0.2">
      <c r="B39" s="17" t="s">
        <v>4</v>
      </c>
      <c r="C39" s="18"/>
      <c r="D39" s="18"/>
      <c r="E39" s="18"/>
      <c r="F39" s="1">
        <f>SUM(F8:F38)</f>
        <v>0</v>
      </c>
      <c r="G39" s="1">
        <f>SUM(G8:G38)</f>
        <v>0</v>
      </c>
      <c r="H39" s="4"/>
      <c r="I39" s="6"/>
    </row>
    <row r="42" spans="2:9" ht="18" customHeight="1" x14ac:dyDescent="0.2"/>
  </sheetData>
  <mergeCells count="12">
    <mergeCell ref="I6:I7"/>
    <mergeCell ref="B39:E39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8">
    <cfRule type="expression" dxfId="6" priority="1">
      <formula>ISBLANK(D8)=FALSE</formula>
    </cfRule>
  </conditionalFormatting>
  <dataValidations count="1">
    <dataValidation type="list" allowBlank="1" showInputMessage="1" showErrorMessage="1" sqref="H8:H39" xr:uid="{00000000-0002-0000-06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I41"/>
  <sheetViews>
    <sheetView view="pageBreakPreview" zoomScale="55" zoomScaleNormal="55" zoomScaleSheetLayoutView="55" workbookViewId="0">
      <pane xSplit="1" ySplit="7" topLeftCell="B29" activePane="bottomRight" state="frozen"/>
      <selection pane="topRight" activeCell="B1" sqref="B1"/>
      <selection pane="bottomLeft" activeCell="A8" sqref="A8"/>
      <selection pane="bottomRight" activeCell="F38" sqref="F38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年度設定シート!D8</f>
        <v>45962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/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8" t="s">
        <v>7</v>
      </c>
      <c r="G6" s="18" t="s">
        <v>8</v>
      </c>
      <c r="H6" s="18" t="s">
        <v>9</v>
      </c>
      <c r="I6" s="18" t="s">
        <v>5</v>
      </c>
    </row>
    <row r="7" spans="2:9" ht="19.95" customHeight="1" x14ac:dyDescent="0.2">
      <c r="B7" s="18"/>
      <c r="C7" s="26"/>
      <c r="D7" s="18"/>
      <c r="E7" s="18"/>
      <c r="F7" s="18"/>
      <c r="G7" s="18"/>
      <c r="H7" s="18"/>
      <c r="I7" s="18"/>
    </row>
    <row r="8" spans="2:9" ht="49.95" customHeight="1" x14ac:dyDescent="0.2">
      <c r="B8" s="9">
        <f>B1</f>
        <v>45962</v>
      </c>
      <c r="C8" s="10" t="str">
        <f>TEXT(B8,"aaa")</f>
        <v>土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45963</v>
      </c>
      <c r="C9" s="10" t="str">
        <f t="shared" ref="C9:C37" si="0">TEXT(B9,"aaa")</f>
        <v>日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7" si="1">B9+1</f>
        <v>45964</v>
      </c>
      <c r="C10" s="10" t="str">
        <f t="shared" si="0"/>
        <v>月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45965</v>
      </c>
      <c r="C11" s="10" t="str">
        <f t="shared" si="0"/>
        <v>火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45966</v>
      </c>
      <c r="C12" s="10" t="str">
        <f t="shared" si="0"/>
        <v>水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45967</v>
      </c>
      <c r="C13" s="10" t="str">
        <f t="shared" si="0"/>
        <v>木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45968</v>
      </c>
      <c r="C14" s="10" t="str">
        <f t="shared" si="0"/>
        <v>金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45969</v>
      </c>
      <c r="C15" s="10" t="str">
        <f t="shared" si="0"/>
        <v>土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45970</v>
      </c>
      <c r="C16" s="10" t="str">
        <f t="shared" si="0"/>
        <v>日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45971</v>
      </c>
      <c r="C17" s="10" t="str">
        <f t="shared" si="0"/>
        <v>月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45972</v>
      </c>
      <c r="C18" s="10" t="str">
        <f t="shared" si="0"/>
        <v>火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45973</v>
      </c>
      <c r="C19" s="10" t="str">
        <f t="shared" si="0"/>
        <v>水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45974</v>
      </c>
      <c r="C20" s="10" t="str">
        <f t="shared" si="0"/>
        <v>木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45975</v>
      </c>
      <c r="C21" s="10" t="str">
        <f t="shared" si="0"/>
        <v>金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45976</v>
      </c>
      <c r="C22" s="10" t="str">
        <f t="shared" si="0"/>
        <v>土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45977</v>
      </c>
      <c r="C23" s="10" t="str">
        <f t="shared" si="0"/>
        <v>日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45978</v>
      </c>
      <c r="C24" s="10" t="str">
        <f t="shared" si="0"/>
        <v>月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45979</v>
      </c>
      <c r="C25" s="10" t="str">
        <f t="shared" si="0"/>
        <v>火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45980</v>
      </c>
      <c r="C26" s="10" t="str">
        <f t="shared" si="0"/>
        <v>水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45981</v>
      </c>
      <c r="C27" s="10" t="str">
        <f t="shared" si="0"/>
        <v>木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45982</v>
      </c>
      <c r="C28" s="10" t="str">
        <f t="shared" si="0"/>
        <v>金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45983</v>
      </c>
      <c r="C29" s="10" t="str">
        <f t="shared" si="0"/>
        <v>土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45984</v>
      </c>
      <c r="C30" s="10" t="str">
        <f t="shared" si="0"/>
        <v>日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45985</v>
      </c>
      <c r="C31" s="10" t="str">
        <f t="shared" si="0"/>
        <v>月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45986</v>
      </c>
      <c r="C32" s="10" t="str">
        <f t="shared" si="0"/>
        <v>火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45987</v>
      </c>
      <c r="C33" s="10" t="str">
        <f t="shared" si="0"/>
        <v>水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45988</v>
      </c>
      <c r="C34" s="10" t="str">
        <f t="shared" si="0"/>
        <v>木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45989</v>
      </c>
      <c r="C35" s="10" t="str">
        <f t="shared" si="0"/>
        <v>金</v>
      </c>
      <c r="D35" s="2"/>
      <c r="E35" s="2"/>
      <c r="F35" s="3"/>
      <c r="G35" s="1"/>
      <c r="H35" s="4"/>
      <c r="I35" s="4"/>
    </row>
    <row r="36" spans="2:9" ht="49.95" customHeight="1" x14ac:dyDescent="0.2">
      <c r="B36" s="9">
        <f t="shared" si="1"/>
        <v>45990</v>
      </c>
      <c r="C36" s="10" t="str">
        <f t="shared" si="0"/>
        <v>土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45991</v>
      </c>
      <c r="C37" s="10" t="str">
        <f t="shared" si="0"/>
        <v>日</v>
      </c>
      <c r="D37" s="2"/>
      <c r="E37" s="2"/>
      <c r="F37" s="3"/>
      <c r="G37" s="1"/>
      <c r="H37" s="4"/>
      <c r="I37" s="4"/>
    </row>
    <row r="38" spans="2:9" ht="45" customHeight="1" x14ac:dyDescent="0.2">
      <c r="B38" s="17" t="s">
        <v>4</v>
      </c>
      <c r="C38" s="18"/>
      <c r="D38" s="18"/>
      <c r="E38" s="18"/>
      <c r="F38" s="1">
        <f>SUM(F8:F37)</f>
        <v>0</v>
      </c>
      <c r="G38" s="1">
        <f>SUM(G8:G37)</f>
        <v>0</v>
      </c>
      <c r="H38" s="4"/>
      <c r="I38" s="6"/>
    </row>
    <row r="41" spans="2:9" ht="18" customHeight="1" x14ac:dyDescent="0.2"/>
  </sheetData>
  <mergeCells count="12">
    <mergeCell ref="B38:E38"/>
    <mergeCell ref="I6:I7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7">
    <cfRule type="expression" dxfId="5" priority="1">
      <formula>ISBLANK(D8)=FALSE</formula>
    </cfRule>
  </conditionalFormatting>
  <dataValidations count="1">
    <dataValidation type="list" allowBlank="1" showInputMessage="1" showErrorMessage="1" sqref="H8:H38" xr:uid="{00000000-0002-0000-07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I42"/>
  <sheetViews>
    <sheetView view="pageBreakPreview" zoomScale="55" zoomScaleNormal="55" zoomScaleSheetLayoutView="55" workbookViewId="0">
      <pane xSplit="1" ySplit="7" topLeftCell="B26" activePane="bottomRight" state="frozen"/>
      <selection pane="topRight" activeCell="B1" sqref="B1"/>
      <selection pane="bottomLeft" activeCell="A8" sqref="A8"/>
      <selection pane="bottomRight" activeCell="F39" sqref="F39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年度設定シート!D9</f>
        <v>45992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/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8" t="s">
        <v>7</v>
      </c>
      <c r="G6" s="18" t="s">
        <v>8</v>
      </c>
      <c r="H6" s="18" t="s">
        <v>9</v>
      </c>
      <c r="I6" s="18" t="s">
        <v>5</v>
      </c>
    </row>
    <row r="7" spans="2:9" ht="19.95" customHeight="1" x14ac:dyDescent="0.2">
      <c r="B7" s="18"/>
      <c r="C7" s="26"/>
      <c r="D7" s="18"/>
      <c r="E7" s="18"/>
      <c r="F7" s="18"/>
      <c r="G7" s="18"/>
      <c r="H7" s="18"/>
      <c r="I7" s="18"/>
    </row>
    <row r="8" spans="2:9" ht="49.95" customHeight="1" x14ac:dyDescent="0.2">
      <c r="B8" s="9">
        <f>B1</f>
        <v>45992</v>
      </c>
      <c r="C8" s="10" t="str">
        <f>TEXT(B8,"aaa")</f>
        <v>月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45993</v>
      </c>
      <c r="C9" s="10" t="str">
        <f t="shared" ref="C9:C38" si="0">TEXT(B9,"aaa")</f>
        <v>火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8" si="1">B9+1</f>
        <v>45994</v>
      </c>
      <c r="C10" s="10" t="str">
        <f t="shared" si="0"/>
        <v>水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45995</v>
      </c>
      <c r="C11" s="10" t="str">
        <f t="shared" si="0"/>
        <v>木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45996</v>
      </c>
      <c r="C12" s="10" t="str">
        <f t="shared" si="0"/>
        <v>金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45997</v>
      </c>
      <c r="C13" s="10" t="str">
        <f t="shared" si="0"/>
        <v>土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45998</v>
      </c>
      <c r="C14" s="10" t="str">
        <f t="shared" si="0"/>
        <v>日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45999</v>
      </c>
      <c r="C15" s="10" t="str">
        <f t="shared" si="0"/>
        <v>月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46000</v>
      </c>
      <c r="C16" s="10" t="str">
        <f t="shared" si="0"/>
        <v>火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46001</v>
      </c>
      <c r="C17" s="10" t="str">
        <f t="shared" si="0"/>
        <v>水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46002</v>
      </c>
      <c r="C18" s="10" t="str">
        <f t="shared" si="0"/>
        <v>木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46003</v>
      </c>
      <c r="C19" s="10" t="str">
        <f t="shared" si="0"/>
        <v>金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46004</v>
      </c>
      <c r="C20" s="10" t="str">
        <f t="shared" si="0"/>
        <v>土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46005</v>
      </c>
      <c r="C21" s="10" t="str">
        <f t="shared" si="0"/>
        <v>日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46006</v>
      </c>
      <c r="C22" s="10" t="str">
        <f t="shared" si="0"/>
        <v>月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46007</v>
      </c>
      <c r="C23" s="10" t="str">
        <f t="shared" si="0"/>
        <v>火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46008</v>
      </c>
      <c r="C24" s="10" t="str">
        <f t="shared" si="0"/>
        <v>水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46009</v>
      </c>
      <c r="C25" s="10" t="str">
        <f t="shared" si="0"/>
        <v>木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46010</v>
      </c>
      <c r="C26" s="10" t="str">
        <f t="shared" si="0"/>
        <v>金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46011</v>
      </c>
      <c r="C27" s="10" t="str">
        <f t="shared" si="0"/>
        <v>土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46012</v>
      </c>
      <c r="C28" s="10" t="str">
        <f t="shared" si="0"/>
        <v>日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46013</v>
      </c>
      <c r="C29" s="10" t="str">
        <f t="shared" si="0"/>
        <v>月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46014</v>
      </c>
      <c r="C30" s="10" t="str">
        <f t="shared" si="0"/>
        <v>火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46015</v>
      </c>
      <c r="C31" s="10" t="str">
        <f t="shared" si="0"/>
        <v>水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46016</v>
      </c>
      <c r="C32" s="10" t="str">
        <f t="shared" si="0"/>
        <v>木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46017</v>
      </c>
      <c r="C33" s="10" t="str">
        <f t="shared" si="0"/>
        <v>金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46018</v>
      </c>
      <c r="C34" s="10" t="str">
        <f t="shared" si="0"/>
        <v>土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46019</v>
      </c>
      <c r="C35" s="10" t="str">
        <f t="shared" si="0"/>
        <v>日</v>
      </c>
      <c r="D35" s="2"/>
      <c r="E35" s="2"/>
      <c r="F35" s="3"/>
      <c r="G35" s="1"/>
      <c r="H35" s="4"/>
      <c r="I35" s="4"/>
    </row>
    <row r="36" spans="2:9" ht="49.95" customHeight="1" x14ac:dyDescent="0.2">
      <c r="B36" s="9">
        <f t="shared" si="1"/>
        <v>46020</v>
      </c>
      <c r="C36" s="10" t="str">
        <f t="shared" si="0"/>
        <v>月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46021</v>
      </c>
      <c r="C37" s="10" t="str">
        <f t="shared" si="0"/>
        <v>火</v>
      </c>
      <c r="D37" s="2"/>
      <c r="E37" s="2"/>
      <c r="F37" s="3"/>
      <c r="G37" s="1"/>
      <c r="H37" s="4"/>
      <c r="I37" s="4"/>
    </row>
    <row r="38" spans="2:9" ht="49.95" customHeight="1" x14ac:dyDescent="0.2">
      <c r="B38" s="9">
        <f t="shared" si="1"/>
        <v>46022</v>
      </c>
      <c r="C38" s="8" t="str">
        <f t="shared" si="0"/>
        <v>水</v>
      </c>
      <c r="D38" s="2"/>
      <c r="E38" s="2"/>
      <c r="F38" s="3"/>
      <c r="G38" s="1"/>
      <c r="H38" s="4"/>
      <c r="I38" s="4"/>
    </row>
    <row r="39" spans="2:9" ht="45" customHeight="1" x14ac:dyDescent="0.2">
      <c r="B39" s="17" t="s">
        <v>4</v>
      </c>
      <c r="C39" s="18"/>
      <c r="D39" s="18"/>
      <c r="E39" s="18"/>
      <c r="F39" s="1">
        <f>SUM(F8:F38)</f>
        <v>0</v>
      </c>
      <c r="G39" s="1">
        <f>SUM(G8:G38)</f>
        <v>0</v>
      </c>
      <c r="H39" s="4"/>
      <c r="I39" s="6"/>
    </row>
    <row r="42" spans="2:9" ht="18" customHeight="1" x14ac:dyDescent="0.2"/>
  </sheetData>
  <mergeCells count="12">
    <mergeCell ref="I6:I7"/>
    <mergeCell ref="B39:E39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8">
    <cfRule type="expression" dxfId="4" priority="1">
      <formula>ISBLANK(D8)=FALSE</formula>
    </cfRule>
  </conditionalFormatting>
  <dataValidations disablePrompts="1" count="1">
    <dataValidation type="list" allowBlank="1" showInputMessage="1" showErrorMessage="1" sqref="H8:H39" xr:uid="{00000000-0002-0000-08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I42"/>
  <sheetViews>
    <sheetView view="pageBreakPreview" zoomScale="55" zoomScaleNormal="55" zoomScaleSheetLayoutView="55" workbookViewId="0">
      <pane xSplit="1" ySplit="7" topLeftCell="B29" activePane="bottomRight" state="frozen"/>
      <selection pane="topRight" activeCell="B1" sqref="B1"/>
      <selection pane="bottomLeft" activeCell="A8" sqref="A8"/>
      <selection pane="bottomRight" activeCell="B39" sqref="B39:I39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年度設定シート!D10</f>
        <v>46023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/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8" t="s">
        <v>7</v>
      </c>
      <c r="G6" s="18" t="s">
        <v>8</v>
      </c>
      <c r="H6" s="18" t="s">
        <v>9</v>
      </c>
      <c r="I6" s="18" t="s">
        <v>5</v>
      </c>
    </row>
    <row r="7" spans="2:9" ht="19.95" customHeight="1" x14ac:dyDescent="0.2">
      <c r="B7" s="18"/>
      <c r="C7" s="26"/>
      <c r="D7" s="18"/>
      <c r="E7" s="18"/>
      <c r="F7" s="18"/>
      <c r="G7" s="18"/>
      <c r="H7" s="18"/>
      <c r="I7" s="18"/>
    </row>
    <row r="8" spans="2:9" ht="49.95" customHeight="1" x14ac:dyDescent="0.2">
      <c r="B8" s="9">
        <f>B1</f>
        <v>46023</v>
      </c>
      <c r="C8" s="10" t="str">
        <f>TEXT(B8,"aaa")</f>
        <v>木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46024</v>
      </c>
      <c r="C9" s="10" t="str">
        <f t="shared" ref="C9:C38" si="0">TEXT(B9,"aaa")</f>
        <v>金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8" si="1">B9+1</f>
        <v>46025</v>
      </c>
      <c r="C10" s="10" t="str">
        <f t="shared" si="0"/>
        <v>土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46026</v>
      </c>
      <c r="C11" s="10" t="str">
        <f t="shared" si="0"/>
        <v>日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46027</v>
      </c>
      <c r="C12" s="10" t="str">
        <f t="shared" si="0"/>
        <v>月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46028</v>
      </c>
      <c r="C13" s="10" t="str">
        <f t="shared" si="0"/>
        <v>火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46029</v>
      </c>
      <c r="C14" s="10" t="str">
        <f t="shared" si="0"/>
        <v>水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46030</v>
      </c>
      <c r="C15" s="10" t="str">
        <f t="shared" si="0"/>
        <v>木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46031</v>
      </c>
      <c r="C16" s="10" t="str">
        <f t="shared" si="0"/>
        <v>金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46032</v>
      </c>
      <c r="C17" s="10" t="str">
        <f t="shared" si="0"/>
        <v>土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46033</v>
      </c>
      <c r="C18" s="10" t="str">
        <f t="shared" si="0"/>
        <v>日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46034</v>
      </c>
      <c r="C19" s="10" t="str">
        <f t="shared" si="0"/>
        <v>月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46035</v>
      </c>
      <c r="C20" s="10" t="str">
        <f t="shared" si="0"/>
        <v>火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46036</v>
      </c>
      <c r="C21" s="10" t="str">
        <f t="shared" si="0"/>
        <v>水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46037</v>
      </c>
      <c r="C22" s="10" t="str">
        <f t="shared" si="0"/>
        <v>木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46038</v>
      </c>
      <c r="C23" s="10" t="str">
        <f t="shared" si="0"/>
        <v>金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46039</v>
      </c>
      <c r="C24" s="10" t="str">
        <f t="shared" si="0"/>
        <v>土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46040</v>
      </c>
      <c r="C25" s="10" t="str">
        <f t="shared" si="0"/>
        <v>日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46041</v>
      </c>
      <c r="C26" s="10" t="str">
        <f t="shared" si="0"/>
        <v>月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46042</v>
      </c>
      <c r="C27" s="10" t="str">
        <f t="shared" si="0"/>
        <v>火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46043</v>
      </c>
      <c r="C28" s="10" t="str">
        <f t="shared" si="0"/>
        <v>水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46044</v>
      </c>
      <c r="C29" s="10" t="str">
        <f t="shared" si="0"/>
        <v>木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46045</v>
      </c>
      <c r="C30" s="10" t="str">
        <f t="shared" si="0"/>
        <v>金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46046</v>
      </c>
      <c r="C31" s="10" t="str">
        <f t="shared" si="0"/>
        <v>土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46047</v>
      </c>
      <c r="C32" s="10" t="str">
        <f t="shared" si="0"/>
        <v>日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46048</v>
      </c>
      <c r="C33" s="10" t="str">
        <f t="shared" si="0"/>
        <v>月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46049</v>
      </c>
      <c r="C34" s="10" t="str">
        <f t="shared" si="0"/>
        <v>火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46050</v>
      </c>
      <c r="C35" s="10" t="str">
        <f t="shared" si="0"/>
        <v>水</v>
      </c>
      <c r="D35" s="2"/>
      <c r="E35" s="2"/>
      <c r="F35" s="3"/>
      <c r="G35" s="1"/>
      <c r="H35" s="4"/>
      <c r="I35" s="4"/>
    </row>
    <row r="36" spans="2:9" ht="49.95" customHeight="1" x14ac:dyDescent="0.2">
      <c r="B36" s="9">
        <f t="shared" si="1"/>
        <v>46051</v>
      </c>
      <c r="C36" s="10" t="str">
        <f t="shared" si="0"/>
        <v>木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46052</v>
      </c>
      <c r="C37" s="10" t="str">
        <f t="shared" si="0"/>
        <v>金</v>
      </c>
      <c r="D37" s="2"/>
      <c r="E37" s="2"/>
      <c r="F37" s="3"/>
      <c r="G37" s="1"/>
      <c r="H37" s="4"/>
      <c r="I37" s="4"/>
    </row>
    <row r="38" spans="2:9" ht="49.95" customHeight="1" x14ac:dyDescent="0.2">
      <c r="B38" s="9">
        <f t="shared" si="1"/>
        <v>46053</v>
      </c>
      <c r="C38" s="8" t="str">
        <f t="shared" si="0"/>
        <v>土</v>
      </c>
      <c r="D38" s="2"/>
      <c r="E38" s="2"/>
      <c r="F38" s="3"/>
      <c r="G38" s="1"/>
      <c r="H38" s="4"/>
      <c r="I38" s="4"/>
    </row>
    <row r="39" spans="2:9" ht="45" customHeight="1" x14ac:dyDescent="0.2">
      <c r="B39" s="17" t="s">
        <v>4</v>
      </c>
      <c r="C39" s="18"/>
      <c r="D39" s="18"/>
      <c r="E39" s="18"/>
      <c r="F39" s="1">
        <f>SUM(F8:F38)</f>
        <v>0</v>
      </c>
      <c r="G39" s="1">
        <f>SUM(G8:G38)</f>
        <v>0</v>
      </c>
      <c r="H39" s="4"/>
      <c r="I39" s="6"/>
    </row>
    <row r="42" spans="2:9" ht="18" customHeight="1" x14ac:dyDescent="0.2"/>
  </sheetData>
  <mergeCells count="12">
    <mergeCell ref="I6:I7"/>
    <mergeCell ref="B39:E39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8">
    <cfRule type="expression" dxfId="3" priority="1">
      <formula>ISBLANK(D8)=FALSE</formula>
    </cfRule>
  </conditionalFormatting>
  <dataValidations count="1">
    <dataValidation type="list" allowBlank="1" showInputMessage="1" showErrorMessage="1" sqref="H8:H39" xr:uid="{00000000-0002-0000-09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I40"/>
  <sheetViews>
    <sheetView view="pageBreakPreview" zoomScale="55" zoomScaleNormal="55" zoomScaleSheetLayoutView="55" workbookViewId="0">
      <pane xSplit="1" ySplit="7" topLeftCell="B19" activePane="bottomRight" state="frozen"/>
      <selection pane="topRight" activeCell="B1" sqref="B1"/>
      <selection pane="bottomLeft" activeCell="A8" sqref="A8"/>
      <selection pane="bottomRight" activeCell="G37" sqref="G37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年度設定シート!D11</f>
        <v>46054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/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8" t="s">
        <v>7</v>
      </c>
      <c r="G6" s="18" t="s">
        <v>8</v>
      </c>
      <c r="H6" s="18" t="s">
        <v>9</v>
      </c>
      <c r="I6" s="18" t="s">
        <v>5</v>
      </c>
    </row>
    <row r="7" spans="2:9" ht="19.95" customHeight="1" x14ac:dyDescent="0.2">
      <c r="B7" s="18"/>
      <c r="C7" s="26"/>
      <c r="D7" s="18"/>
      <c r="E7" s="18"/>
      <c r="F7" s="18"/>
      <c r="G7" s="18"/>
      <c r="H7" s="18"/>
      <c r="I7" s="18"/>
    </row>
    <row r="8" spans="2:9" ht="49.95" customHeight="1" x14ac:dyDescent="0.2">
      <c r="B8" s="9">
        <f>B1</f>
        <v>46054</v>
      </c>
      <c r="C8" s="10" t="str">
        <f>TEXT(B8,"aaa")</f>
        <v>日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46055</v>
      </c>
      <c r="C9" s="10" t="str">
        <f t="shared" ref="C9:C35" si="0">TEXT(B9,"aaa")</f>
        <v>月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5" si="1">B9+1</f>
        <v>46056</v>
      </c>
      <c r="C10" s="10" t="str">
        <f t="shared" si="0"/>
        <v>火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46057</v>
      </c>
      <c r="C11" s="10" t="str">
        <f t="shared" si="0"/>
        <v>水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46058</v>
      </c>
      <c r="C12" s="10" t="str">
        <f t="shared" si="0"/>
        <v>木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46059</v>
      </c>
      <c r="C13" s="10" t="str">
        <f t="shared" si="0"/>
        <v>金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46060</v>
      </c>
      <c r="C14" s="10" t="str">
        <f t="shared" si="0"/>
        <v>土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46061</v>
      </c>
      <c r="C15" s="10" t="str">
        <f t="shared" si="0"/>
        <v>日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46062</v>
      </c>
      <c r="C16" s="10" t="str">
        <f t="shared" si="0"/>
        <v>月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46063</v>
      </c>
      <c r="C17" s="10" t="str">
        <f t="shared" si="0"/>
        <v>火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46064</v>
      </c>
      <c r="C18" s="10" t="str">
        <f t="shared" si="0"/>
        <v>水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46065</v>
      </c>
      <c r="C19" s="10" t="str">
        <f t="shared" si="0"/>
        <v>木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46066</v>
      </c>
      <c r="C20" s="10" t="str">
        <f t="shared" si="0"/>
        <v>金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46067</v>
      </c>
      <c r="C21" s="10" t="str">
        <f t="shared" si="0"/>
        <v>土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46068</v>
      </c>
      <c r="C22" s="10" t="str">
        <f t="shared" si="0"/>
        <v>日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46069</v>
      </c>
      <c r="C23" s="10" t="str">
        <f t="shared" si="0"/>
        <v>月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46070</v>
      </c>
      <c r="C24" s="10" t="str">
        <f t="shared" si="0"/>
        <v>火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46071</v>
      </c>
      <c r="C25" s="10" t="str">
        <f t="shared" si="0"/>
        <v>水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46072</v>
      </c>
      <c r="C26" s="10" t="str">
        <f t="shared" si="0"/>
        <v>木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46073</v>
      </c>
      <c r="C27" s="10" t="str">
        <f t="shared" si="0"/>
        <v>金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46074</v>
      </c>
      <c r="C28" s="10" t="str">
        <f t="shared" si="0"/>
        <v>土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46075</v>
      </c>
      <c r="C29" s="10" t="str">
        <f t="shared" si="0"/>
        <v>日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46076</v>
      </c>
      <c r="C30" s="10" t="str">
        <f t="shared" si="0"/>
        <v>月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46077</v>
      </c>
      <c r="C31" s="10" t="str">
        <f t="shared" si="0"/>
        <v>火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46078</v>
      </c>
      <c r="C32" s="10" t="str">
        <f t="shared" si="0"/>
        <v>水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46079</v>
      </c>
      <c r="C33" s="10" t="str">
        <f t="shared" si="0"/>
        <v>木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46080</v>
      </c>
      <c r="C34" s="10" t="str">
        <f t="shared" si="0"/>
        <v>金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46081</v>
      </c>
      <c r="C35" s="10" t="str">
        <f t="shared" si="0"/>
        <v>土</v>
      </c>
      <c r="D35" s="2"/>
      <c r="E35" s="2"/>
      <c r="F35" s="3"/>
      <c r="G35" s="1"/>
      <c r="H35" s="4"/>
      <c r="I35" s="4"/>
    </row>
    <row r="36" spans="2:9" ht="49.95" customHeight="1" x14ac:dyDescent="0.2">
      <c r="B36" s="17" t="s">
        <v>4</v>
      </c>
      <c r="C36" s="18"/>
      <c r="D36" s="18"/>
      <c r="E36" s="18"/>
      <c r="F36" s="1">
        <f>SUM(F8:F35)</f>
        <v>0</v>
      </c>
      <c r="G36" s="1">
        <f>SUM(G8:G35)</f>
        <v>0</v>
      </c>
      <c r="H36" s="4"/>
      <c r="I36" s="6"/>
    </row>
    <row r="37" spans="2:9" ht="45" customHeight="1" x14ac:dyDescent="0.2">
      <c r="C37"/>
    </row>
    <row r="38" spans="2:9" x14ac:dyDescent="0.2">
      <c r="C38"/>
    </row>
    <row r="40" spans="2:9" ht="18" customHeight="1" x14ac:dyDescent="0.2"/>
  </sheetData>
  <mergeCells count="12">
    <mergeCell ref="B36:E36"/>
    <mergeCell ref="I6:I7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5">
    <cfRule type="expression" dxfId="2" priority="1">
      <formula>ISBLANK(D8)=FALSE</formula>
    </cfRule>
  </conditionalFormatting>
  <dataValidations count="1">
    <dataValidation type="list" allowBlank="1" showInputMessage="1" showErrorMessage="1" sqref="H8:H36" xr:uid="{00000000-0002-0000-0A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I42"/>
  <sheetViews>
    <sheetView view="pageBreakPreview" zoomScale="55" zoomScaleNormal="55" zoomScaleSheetLayoutView="55" workbookViewId="0">
      <pane xSplit="1" ySplit="7" topLeftCell="B23" activePane="bottomRight" state="frozen"/>
      <selection pane="topRight" activeCell="B1" sqref="B1"/>
      <selection pane="bottomLeft" activeCell="A8" sqref="A8"/>
      <selection pane="bottomRight" activeCell="G39" sqref="G39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年度設定シート!D12</f>
        <v>46082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/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8" t="s">
        <v>7</v>
      </c>
      <c r="G6" s="18" t="s">
        <v>8</v>
      </c>
      <c r="H6" s="18" t="s">
        <v>9</v>
      </c>
      <c r="I6" s="18" t="s">
        <v>5</v>
      </c>
    </row>
    <row r="7" spans="2:9" ht="19.95" customHeight="1" x14ac:dyDescent="0.2">
      <c r="B7" s="18"/>
      <c r="C7" s="26"/>
      <c r="D7" s="18"/>
      <c r="E7" s="18"/>
      <c r="F7" s="18"/>
      <c r="G7" s="18"/>
      <c r="H7" s="18"/>
      <c r="I7" s="18"/>
    </row>
    <row r="8" spans="2:9" ht="49.95" customHeight="1" x14ac:dyDescent="0.2">
      <c r="B8" s="9">
        <f>B1</f>
        <v>46082</v>
      </c>
      <c r="C8" s="10" t="str">
        <f>TEXT(B8,"aaa")</f>
        <v>日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46083</v>
      </c>
      <c r="C9" s="10" t="str">
        <f t="shared" ref="C9:C38" si="0">TEXT(B9,"aaa")</f>
        <v>月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8" si="1">B9+1</f>
        <v>46084</v>
      </c>
      <c r="C10" s="10" t="str">
        <f t="shared" si="0"/>
        <v>火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46085</v>
      </c>
      <c r="C11" s="10" t="str">
        <f t="shared" si="0"/>
        <v>水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46086</v>
      </c>
      <c r="C12" s="10" t="str">
        <f t="shared" si="0"/>
        <v>木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46087</v>
      </c>
      <c r="C13" s="10" t="str">
        <f t="shared" si="0"/>
        <v>金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46088</v>
      </c>
      <c r="C14" s="10" t="str">
        <f t="shared" si="0"/>
        <v>土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46089</v>
      </c>
      <c r="C15" s="10" t="str">
        <f t="shared" si="0"/>
        <v>日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46090</v>
      </c>
      <c r="C16" s="10" t="str">
        <f t="shared" si="0"/>
        <v>月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46091</v>
      </c>
      <c r="C17" s="10" t="str">
        <f t="shared" si="0"/>
        <v>火</v>
      </c>
      <c r="D17" s="2"/>
      <c r="E17" s="2"/>
      <c r="F17" s="3"/>
      <c r="G17" s="1"/>
      <c r="H17" s="4"/>
      <c r="I17" s="4"/>
    </row>
    <row r="18" spans="2:9" ht="49.95" customHeight="1" x14ac:dyDescent="0.2">
      <c r="B18" s="9">
        <f t="shared" si="1"/>
        <v>46092</v>
      </c>
      <c r="C18" s="10" t="str">
        <f t="shared" si="0"/>
        <v>水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46093</v>
      </c>
      <c r="C19" s="10" t="str">
        <f t="shared" si="0"/>
        <v>木</v>
      </c>
      <c r="D19" s="2"/>
      <c r="E19" s="2"/>
      <c r="F19" s="3"/>
      <c r="G19" s="1"/>
      <c r="H19" s="4"/>
      <c r="I19" s="4"/>
    </row>
    <row r="20" spans="2:9" ht="49.95" customHeight="1" x14ac:dyDescent="0.2">
      <c r="B20" s="9">
        <f t="shared" si="1"/>
        <v>46094</v>
      </c>
      <c r="C20" s="10" t="str">
        <f t="shared" si="0"/>
        <v>金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46095</v>
      </c>
      <c r="C21" s="10" t="str">
        <f t="shared" si="0"/>
        <v>土</v>
      </c>
      <c r="D21" s="2"/>
      <c r="E21" s="2"/>
      <c r="F21" s="3"/>
      <c r="G21" s="1"/>
      <c r="H21" s="4"/>
      <c r="I21" s="4"/>
    </row>
    <row r="22" spans="2:9" ht="49.95" customHeight="1" x14ac:dyDescent="0.2">
      <c r="B22" s="9">
        <f t="shared" si="1"/>
        <v>46096</v>
      </c>
      <c r="C22" s="10" t="str">
        <f t="shared" si="0"/>
        <v>日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46097</v>
      </c>
      <c r="C23" s="10" t="str">
        <f t="shared" si="0"/>
        <v>月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46098</v>
      </c>
      <c r="C24" s="10" t="str">
        <f t="shared" si="0"/>
        <v>火</v>
      </c>
      <c r="D24" s="2"/>
      <c r="E24" s="2"/>
      <c r="F24" s="3"/>
      <c r="G24" s="1"/>
      <c r="H24" s="4"/>
      <c r="I24" s="4"/>
    </row>
    <row r="25" spans="2:9" ht="49.95" customHeight="1" x14ac:dyDescent="0.2">
      <c r="B25" s="9">
        <f t="shared" si="1"/>
        <v>46099</v>
      </c>
      <c r="C25" s="10" t="str">
        <f t="shared" si="0"/>
        <v>水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46100</v>
      </c>
      <c r="C26" s="10" t="str">
        <f t="shared" si="0"/>
        <v>木</v>
      </c>
      <c r="D26" s="2"/>
      <c r="E26" s="2"/>
      <c r="F26" s="3"/>
      <c r="G26" s="1"/>
      <c r="H26" s="4"/>
      <c r="I26" s="4"/>
    </row>
    <row r="27" spans="2:9" ht="49.95" customHeight="1" x14ac:dyDescent="0.2">
      <c r="B27" s="9">
        <f t="shared" si="1"/>
        <v>46101</v>
      </c>
      <c r="C27" s="10" t="str">
        <f t="shared" si="0"/>
        <v>金</v>
      </c>
      <c r="D27" s="2"/>
      <c r="E27" s="2"/>
      <c r="F27" s="3"/>
      <c r="G27" s="1"/>
      <c r="H27" s="4"/>
      <c r="I27" s="4"/>
    </row>
    <row r="28" spans="2:9" ht="49.95" customHeight="1" x14ac:dyDescent="0.2">
      <c r="B28" s="9">
        <f t="shared" si="1"/>
        <v>46102</v>
      </c>
      <c r="C28" s="10" t="str">
        <f t="shared" si="0"/>
        <v>土</v>
      </c>
      <c r="D28" s="2"/>
      <c r="E28" s="2"/>
      <c r="F28" s="3"/>
      <c r="G28" s="1"/>
      <c r="H28" s="4"/>
      <c r="I28" s="4"/>
    </row>
    <row r="29" spans="2:9" ht="49.95" customHeight="1" x14ac:dyDescent="0.2">
      <c r="B29" s="9">
        <f t="shared" si="1"/>
        <v>46103</v>
      </c>
      <c r="C29" s="10" t="str">
        <f t="shared" si="0"/>
        <v>日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46104</v>
      </c>
      <c r="C30" s="10" t="str">
        <f t="shared" si="0"/>
        <v>月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46105</v>
      </c>
      <c r="C31" s="10" t="str">
        <f t="shared" si="0"/>
        <v>火</v>
      </c>
      <c r="D31" s="2"/>
      <c r="E31" s="2"/>
      <c r="F31" s="3"/>
      <c r="G31" s="1"/>
      <c r="H31" s="4"/>
      <c r="I31" s="4"/>
    </row>
    <row r="32" spans="2:9" ht="49.95" customHeight="1" x14ac:dyDescent="0.2">
      <c r="B32" s="9">
        <f t="shared" si="1"/>
        <v>46106</v>
      </c>
      <c r="C32" s="10" t="str">
        <f t="shared" si="0"/>
        <v>水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46107</v>
      </c>
      <c r="C33" s="10" t="str">
        <f t="shared" si="0"/>
        <v>木</v>
      </c>
      <c r="D33" s="2"/>
      <c r="E33" s="2"/>
      <c r="F33" s="3"/>
      <c r="G33" s="1"/>
      <c r="H33" s="4"/>
      <c r="I33" s="4"/>
    </row>
    <row r="34" spans="2:9" ht="49.95" customHeight="1" x14ac:dyDescent="0.2">
      <c r="B34" s="9">
        <f t="shared" si="1"/>
        <v>46108</v>
      </c>
      <c r="C34" s="10" t="str">
        <f t="shared" si="0"/>
        <v>金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46109</v>
      </c>
      <c r="C35" s="10" t="str">
        <f t="shared" si="0"/>
        <v>土</v>
      </c>
      <c r="D35" s="2"/>
      <c r="E35" s="2"/>
      <c r="F35" s="3"/>
      <c r="G35" s="1"/>
      <c r="H35" s="4"/>
      <c r="I35" s="4"/>
    </row>
    <row r="36" spans="2:9" ht="49.95" customHeight="1" x14ac:dyDescent="0.2">
      <c r="B36" s="9">
        <f t="shared" si="1"/>
        <v>46110</v>
      </c>
      <c r="C36" s="10" t="str">
        <f t="shared" si="0"/>
        <v>日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46111</v>
      </c>
      <c r="C37" s="10" t="str">
        <f t="shared" si="0"/>
        <v>月</v>
      </c>
      <c r="D37" s="2"/>
      <c r="E37" s="2"/>
      <c r="F37" s="3"/>
      <c r="G37" s="1"/>
      <c r="H37" s="4"/>
      <c r="I37" s="4"/>
    </row>
    <row r="38" spans="2:9" ht="49.95" customHeight="1" x14ac:dyDescent="0.2">
      <c r="B38" s="9">
        <f t="shared" si="1"/>
        <v>46112</v>
      </c>
      <c r="C38" s="8" t="str">
        <f t="shared" si="0"/>
        <v>火</v>
      </c>
      <c r="D38" s="2"/>
      <c r="E38" s="2"/>
      <c r="F38" s="3"/>
      <c r="G38" s="1"/>
      <c r="H38" s="4"/>
      <c r="I38" s="4"/>
    </row>
    <row r="39" spans="2:9" ht="45" customHeight="1" x14ac:dyDescent="0.2">
      <c r="B39" s="17" t="s">
        <v>4</v>
      </c>
      <c r="C39" s="18"/>
      <c r="D39" s="18"/>
      <c r="E39" s="18"/>
      <c r="F39" s="1">
        <f>SUM(F8:F38)</f>
        <v>0</v>
      </c>
      <c r="G39" s="1">
        <f>SUM(G8:G38)</f>
        <v>0</v>
      </c>
      <c r="H39" s="4"/>
      <c r="I39" s="6"/>
    </row>
    <row r="42" spans="2:9" ht="18" customHeight="1" x14ac:dyDescent="0.2"/>
  </sheetData>
  <mergeCells count="12">
    <mergeCell ref="I6:I7"/>
    <mergeCell ref="B39:E39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8">
    <cfRule type="expression" dxfId="1" priority="1">
      <formula>ISBLANK(D8)=FALSE</formula>
    </cfRule>
  </conditionalFormatting>
  <dataValidations count="1">
    <dataValidation type="list" allowBlank="1" showInputMessage="1" showErrorMessage="1" sqref="H8:H39" xr:uid="{00000000-0002-0000-0B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I41"/>
  <sheetViews>
    <sheetView view="pageBreakPreview" zoomScale="55" zoomScaleNormal="55" zoomScaleSheetLayoutView="5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9" sqref="E9"/>
    </sheetView>
  </sheetViews>
  <sheetFormatPr defaultColWidth="13" defaultRowHeight="14.4" x14ac:dyDescent="0.2"/>
  <cols>
    <col min="1" max="1" width="2.69921875" customWidth="1"/>
    <col min="2" max="2" width="10.69921875" customWidth="1"/>
    <col min="3" max="3" width="10.69921875" style="5" customWidth="1"/>
    <col min="4" max="7" width="18.69921875" customWidth="1"/>
    <col min="8" max="8" width="45.69921875" customWidth="1"/>
    <col min="9" max="9" width="12.09765625" customWidth="1"/>
    <col min="10" max="10" width="11.59765625" customWidth="1"/>
    <col min="11" max="11" width="1.59765625" customWidth="1"/>
    <col min="13" max="13" width="3" customWidth="1"/>
  </cols>
  <sheetData>
    <row r="1" spans="2:9" ht="19.95" customHeight="1" x14ac:dyDescent="0.2">
      <c r="B1" s="14">
        <f>年度設定シート!D1</f>
        <v>45748</v>
      </c>
      <c r="C1" s="14"/>
      <c r="D1" s="14"/>
      <c r="E1" s="14"/>
      <c r="F1" s="14"/>
      <c r="G1" s="14"/>
      <c r="H1" s="14"/>
      <c r="I1" s="14"/>
    </row>
    <row r="2" spans="2:9" ht="19.95" customHeight="1" x14ac:dyDescent="0.2">
      <c r="B2" s="14"/>
      <c r="C2" s="14"/>
      <c r="D2" s="14"/>
      <c r="E2" s="14"/>
      <c r="F2" s="14"/>
      <c r="G2" s="14"/>
      <c r="H2" s="14"/>
      <c r="I2" s="14"/>
    </row>
    <row r="3" spans="2:9" ht="19.95" customHeight="1" x14ac:dyDescent="0.2">
      <c r="B3" s="19" t="s">
        <v>6</v>
      </c>
      <c r="C3" s="20"/>
      <c r="D3" s="19" t="s">
        <v>10</v>
      </c>
      <c r="E3" s="23"/>
    </row>
    <row r="4" spans="2:9" ht="19.95" customHeight="1" x14ac:dyDescent="0.2">
      <c r="B4" s="21"/>
      <c r="C4" s="22"/>
      <c r="D4" s="24"/>
      <c r="E4" s="25"/>
    </row>
    <row r="5" spans="2:9" ht="15" customHeight="1" x14ac:dyDescent="0.2"/>
    <row r="6" spans="2:9" ht="19.95" customHeight="1" x14ac:dyDescent="0.2">
      <c r="B6" s="17" t="s">
        <v>0</v>
      </c>
      <c r="C6" s="26" t="s">
        <v>1</v>
      </c>
      <c r="D6" s="18" t="s">
        <v>2</v>
      </c>
      <c r="E6" s="18" t="s">
        <v>3</v>
      </c>
      <c r="F6" s="15" t="s">
        <v>7</v>
      </c>
      <c r="G6" s="15" t="s">
        <v>8</v>
      </c>
      <c r="H6" s="27" t="s">
        <v>9</v>
      </c>
      <c r="I6" s="15" t="s">
        <v>5</v>
      </c>
    </row>
    <row r="7" spans="2:9" ht="19.95" customHeight="1" x14ac:dyDescent="0.2">
      <c r="B7" s="18"/>
      <c r="C7" s="26"/>
      <c r="D7" s="18"/>
      <c r="E7" s="18"/>
      <c r="F7" s="16"/>
      <c r="G7" s="16"/>
      <c r="H7" s="28"/>
      <c r="I7" s="16"/>
    </row>
    <row r="8" spans="2:9" ht="49.95" customHeight="1" x14ac:dyDescent="0.2">
      <c r="B8" s="9">
        <f>B1</f>
        <v>45748</v>
      </c>
      <c r="C8" s="10" t="str">
        <f>TEXT(B8,"aaa")</f>
        <v>火</v>
      </c>
      <c r="D8" s="2"/>
      <c r="E8" s="2"/>
      <c r="F8" s="3"/>
      <c r="G8" s="1"/>
      <c r="H8" s="4"/>
      <c r="I8" s="4"/>
    </row>
    <row r="9" spans="2:9" ht="49.95" customHeight="1" x14ac:dyDescent="0.2">
      <c r="B9" s="9">
        <f>B8+1</f>
        <v>45749</v>
      </c>
      <c r="C9" s="10" t="str">
        <f t="shared" ref="C9:C37" si="0">TEXT(B9,"aaa")</f>
        <v>水</v>
      </c>
      <c r="D9" s="2"/>
      <c r="E9" s="2"/>
      <c r="F9" s="3"/>
      <c r="G9" s="1"/>
      <c r="H9" s="4"/>
      <c r="I9" s="4"/>
    </row>
    <row r="10" spans="2:9" ht="49.95" customHeight="1" x14ac:dyDescent="0.2">
      <c r="B10" s="9">
        <f t="shared" ref="B10:B37" si="1">B9+1</f>
        <v>45750</v>
      </c>
      <c r="C10" s="10" t="str">
        <f t="shared" si="0"/>
        <v>木</v>
      </c>
      <c r="D10" s="2"/>
      <c r="E10" s="2"/>
      <c r="F10" s="3"/>
      <c r="G10" s="1"/>
      <c r="H10" s="4"/>
      <c r="I10" s="4"/>
    </row>
    <row r="11" spans="2:9" ht="49.95" customHeight="1" x14ac:dyDescent="0.2">
      <c r="B11" s="9">
        <f t="shared" si="1"/>
        <v>45751</v>
      </c>
      <c r="C11" s="10" t="str">
        <f t="shared" si="0"/>
        <v>金</v>
      </c>
      <c r="D11" s="2"/>
      <c r="E11" s="2"/>
      <c r="F11" s="3"/>
      <c r="G11" s="1"/>
      <c r="H11" s="4"/>
      <c r="I11" s="4"/>
    </row>
    <row r="12" spans="2:9" ht="49.95" customHeight="1" x14ac:dyDescent="0.2">
      <c r="B12" s="9">
        <f t="shared" si="1"/>
        <v>45752</v>
      </c>
      <c r="C12" s="10" t="str">
        <f t="shared" si="0"/>
        <v>土</v>
      </c>
      <c r="D12" s="2"/>
      <c r="E12" s="2"/>
      <c r="F12" s="3"/>
      <c r="G12" s="1"/>
      <c r="H12" s="4"/>
      <c r="I12" s="4"/>
    </row>
    <row r="13" spans="2:9" ht="49.95" customHeight="1" x14ac:dyDescent="0.2">
      <c r="B13" s="9">
        <f t="shared" si="1"/>
        <v>45753</v>
      </c>
      <c r="C13" s="10" t="str">
        <f t="shared" si="0"/>
        <v>日</v>
      </c>
      <c r="D13" s="2"/>
      <c r="E13" s="2"/>
      <c r="F13" s="3"/>
      <c r="G13" s="1"/>
      <c r="H13" s="4"/>
      <c r="I13" s="4"/>
    </row>
    <row r="14" spans="2:9" ht="49.95" customHeight="1" x14ac:dyDescent="0.2">
      <c r="B14" s="9">
        <f t="shared" si="1"/>
        <v>45754</v>
      </c>
      <c r="C14" s="10" t="str">
        <f t="shared" si="0"/>
        <v>月</v>
      </c>
      <c r="D14" s="2"/>
      <c r="E14" s="2"/>
      <c r="F14" s="3"/>
      <c r="G14" s="1"/>
      <c r="H14" s="4"/>
      <c r="I14" s="4"/>
    </row>
    <row r="15" spans="2:9" ht="49.95" customHeight="1" x14ac:dyDescent="0.2">
      <c r="B15" s="9">
        <f t="shared" si="1"/>
        <v>45755</v>
      </c>
      <c r="C15" s="10" t="str">
        <f t="shared" si="0"/>
        <v>火</v>
      </c>
      <c r="D15" s="2"/>
      <c r="E15" s="2"/>
      <c r="F15" s="3"/>
      <c r="G15" s="1"/>
      <c r="H15" s="4"/>
      <c r="I15" s="4"/>
    </row>
    <row r="16" spans="2:9" ht="49.95" customHeight="1" x14ac:dyDescent="0.2">
      <c r="B16" s="9">
        <f t="shared" si="1"/>
        <v>45756</v>
      </c>
      <c r="C16" s="10" t="str">
        <f t="shared" si="0"/>
        <v>水</v>
      </c>
      <c r="D16" s="2"/>
      <c r="E16" s="2"/>
      <c r="F16" s="3"/>
      <c r="G16" s="1"/>
      <c r="H16" s="4"/>
      <c r="I16" s="4"/>
    </row>
    <row r="17" spans="2:9" ht="49.95" customHeight="1" x14ac:dyDescent="0.2">
      <c r="B17" s="9">
        <f t="shared" si="1"/>
        <v>45757</v>
      </c>
      <c r="C17" s="10" t="str">
        <f t="shared" si="0"/>
        <v>木</v>
      </c>
      <c r="D17" s="2">
        <v>0.33333333333333331</v>
      </c>
      <c r="E17" s="2">
        <v>0.41666666666666669</v>
      </c>
      <c r="F17" s="3">
        <v>0</v>
      </c>
      <c r="G17" s="1">
        <v>2</v>
      </c>
      <c r="H17" s="4" t="s">
        <v>14</v>
      </c>
      <c r="I17" s="4" t="s">
        <v>12</v>
      </c>
    </row>
    <row r="18" spans="2:9" ht="49.95" customHeight="1" x14ac:dyDescent="0.2">
      <c r="B18" s="9">
        <f t="shared" si="1"/>
        <v>45758</v>
      </c>
      <c r="C18" s="10" t="str">
        <f t="shared" si="0"/>
        <v>金</v>
      </c>
      <c r="D18" s="2"/>
      <c r="E18" s="2"/>
      <c r="F18" s="3"/>
      <c r="G18" s="1"/>
      <c r="H18" s="4"/>
      <c r="I18" s="4"/>
    </row>
    <row r="19" spans="2:9" ht="49.95" customHeight="1" x14ac:dyDescent="0.2">
      <c r="B19" s="9">
        <f t="shared" si="1"/>
        <v>45759</v>
      </c>
      <c r="C19" s="10" t="str">
        <f t="shared" si="0"/>
        <v>土</v>
      </c>
      <c r="D19" s="2">
        <v>0.41666666666666669</v>
      </c>
      <c r="E19" s="2">
        <v>0.5</v>
      </c>
      <c r="F19" s="3">
        <v>0</v>
      </c>
      <c r="G19" s="1">
        <v>2</v>
      </c>
      <c r="H19" s="4" t="s">
        <v>11</v>
      </c>
      <c r="I19" s="4" t="s">
        <v>12</v>
      </c>
    </row>
    <row r="20" spans="2:9" ht="49.95" customHeight="1" x14ac:dyDescent="0.2">
      <c r="B20" s="9">
        <f t="shared" si="1"/>
        <v>45760</v>
      </c>
      <c r="C20" s="10" t="str">
        <f t="shared" si="0"/>
        <v>日</v>
      </c>
      <c r="D20" s="2"/>
      <c r="E20" s="2"/>
      <c r="F20" s="3"/>
      <c r="G20" s="1"/>
      <c r="H20" s="4"/>
      <c r="I20" s="4"/>
    </row>
    <row r="21" spans="2:9" ht="49.95" customHeight="1" x14ac:dyDescent="0.2">
      <c r="B21" s="9">
        <f t="shared" si="1"/>
        <v>45761</v>
      </c>
      <c r="C21" s="10" t="str">
        <f t="shared" si="0"/>
        <v>月</v>
      </c>
      <c r="D21" s="2">
        <v>0.33333333333333331</v>
      </c>
      <c r="E21" s="2">
        <v>0.41666666666666669</v>
      </c>
      <c r="F21" s="3">
        <v>0</v>
      </c>
      <c r="G21" s="1">
        <v>2</v>
      </c>
      <c r="H21" s="4" t="s">
        <v>14</v>
      </c>
      <c r="I21" s="4" t="s">
        <v>12</v>
      </c>
    </row>
    <row r="22" spans="2:9" ht="49.95" customHeight="1" x14ac:dyDescent="0.2">
      <c r="B22" s="9">
        <f t="shared" si="1"/>
        <v>45762</v>
      </c>
      <c r="C22" s="10" t="str">
        <f t="shared" si="0"/>
        <v>火</v>
      </c>
      <c r="D22" s="2"/>
      <c r="E22" s="2"/>
      <c r="F22" s="3"/>
      <c r="G22" s="1"/>
      <c r="H22" s="4"/>
      <c r="I22" s="4"/>
    </row>
    <row r="23" spans="2:9" ht="49.95" customHeight="1" x14ac:dyDescent="0.2">
      <c r="B23" s="9">
        <f t="shared" si="1"/>
        <v>45763</v>
      </c>
      <c r="C23" s="10" t="str">
        <f t="shared" si="0"/>
        <v>水</v>
      </c>
      <c r="D23" s="2"/>
      <c r="E23" s="2"/>
      <c r="F23" s="3"/>
      <c r="G23" s="1"/>
      <c r="H23" s="4"/>
      <c r="I23" s="4"/>
    </row>
    <row r="24" spans="2:9" ht="49.95" customHeight="1" x14ac:dyDescent="0.2">
      <c r="B24" s="9">
        <f t="shared" si="1"/>
        <v>45764</v>
      </c>
      <c r="C24" s="10" t="str">
        <f t="shared" si="0"/>
        <v>木</v>
      </c>
      <c r="D24" s="2">
        <v>0.33333333333333331</v>
      </c>
      <c r="E24" s="2">
        <v>0.41666666666666669</v>
      </c>
      <c r="F24" s="3">
        <v>0</v>
      </c>
      <c r="G24" s="1">
        <v>2</v>
      </c>
      <c r="H24" s="4" t="s">
        <v>14</v>
      </c>
      <c r="I24" s="4" t="s">
        <v>12</v>
      </c>
    </row>
    <row r="25" spans="2:9" ht="49.95" customHeight="1" x14ac:dyDescent="0.2">
      <c r="B25" s="9">
        <f t="shared" si="1"/>
        <v>45765</v>
      </c>
      <c r="C25" s="10" t="str">
        <f t="shared" si="0"/>
        <v>金</v>
      </c>
      <c r="D25" s="2"/>
      <c r="E25" s="2"/>
      <c r="F25" s="3"/>
      <c r="G25" s="1"/>
      <c r="H25" s="4"/>
      <c r="I25" s="4"/>
    </row>
    <row r="26" spans="2:9" ht="49.95" customHeight="1" x14ac:dyDescent="0.2">
      <c r="B26" s="9">
        <f t="shared" si="1"/>
        <v>45766</v>
      </c>
      <c r="C26" s="10" t="str">
        <f t="shared" si="0"/>
        <v>土</v>
      </c>
      <c r="D26" s="2">
        <v>0.41666666666666669</v>
      </c>
      <c r="E26" s="2">
        <v>0.5</v>
      </c>
      <c r="F26" s="3">
        <v>0</v>
      </c>
      <c r="G26" s="1">
        <v>2</v>
      </c>
      <c r="H26" s="4" t="s">
        <v>11</v>
      </c>
      <c r="I26" s="4" t="s">
        <v>12</v>
      </c>
    </row>
    <row r="27" spans="2:9" ht="49.95" customHeight="1" x14ac:dyDescent="0.2">
      <c r="B27" s="9">
        <f t="shared" si="1"/>
        <v>45767</v>
      </c>
      <c r="C27" s="10" t="str">
        <f t="shared" si="0"/>
        <v>日</v>
      </c>
      <c r="D27" s="2">
        <v>0.45833333333333331</v>
      </c>
      <c r="E27" s="2">
        <v>0.58333333333333337</v>
      </c>
      <c r="F27" s="3">
        <v>1</v>
      </c>
      <c r="G27" s="1">
        <v>2</v>
      </c>
      <c r="H27" s="4" t="s">
        <v>13</v>
      </c>
      <c r="I27" s="4" t="s">
        <v>12</v>
      </c>
    </row>
    <row r="28" spans="2:9" ht="49.95" customHeight="1" x14ac:dyDescent="0.2">
      <c r="B28" s="9">
        <f t="shared" si="1"/>
        <v>45768</v>
      </c>
      <c r="C28" s="10" t="str">
        <f t="shared" si="0"/>
        <v>月</v>
      </c>
      <c r="D28" s="2">
        <v>0.33333333333333331</v>
      </c>
      <c r="E28" s="2">
        <v>0.41666666666666669</v>
      </c>
      <c r="F28" s="3">
        <v>0</v>
      </c>
      <c r="G28" s="1">
        <v>2</v>
      </c>
      <c r="H28" s="4" t="s">
        <v>14</v>
      </c>
      <c r="I28" s="4" t="s">
        <v>12</v>
      </c>
    </row>
    <row r="29" spans="2:9" ht="49.95" customHeight="1" x14ac:dyDescent="0.2">
      <c r="B29" s="9">
        <f t="shared" si="1"/>
        <v>45769</v>
      </c>
      <c r="C29" s="10" t="str">
        <f t="shared" si="0"/>
        <v>火</v>
      </c>
      <c r="D29" s="2"/>
      <c r="E29" s="2"/>
      <c r="F29" s="3"/>
      <c r="G29" s="1"/>
      <c r="H29" s="4"/>
      <c r="I29" s="4"/>
    </row>
    <row r="30" spans="2:9" ht="49.95" customHeight="1" x14ac:dyDescent="0.2">
      <c r="B30" s="9">
        <f t="shared" si="1"/>
        <v>45770</v>
      </c>
      <c r="C30" s="10" t="str">
        <f t="shared" si="0"/>
        <v>水</v>
      </c>
      <c r="D30" s="2"/>
      <c r="E30" s="2"/>
      <c r="F30" s="3"/>
      <c r="G30" s="1"/>
      <c r="H30" s="4"/>
      <c r="I30" s="4"/>
    </row>
    <row r="31" spans="2:9" ht="49.95" customHeight="1" x14ac:dyDescent="0.2">
      <c r="B31" s="9">
        <f t="shared" si="1"/>
        <v>45771</v>
      </c>
      <c r="C31" s="10" t="str">
        <f t="shared" si="0"/>
        <v>木</v>
      </c>
      <c r="D31" s="2">
        <v>0.33333333333333331</v>
      </c>
      <c r="E31" s="2">
        <v>0.41666666666666669</v>
      </c>
      <c r="F31" s="3">
        <v>0</v>
      </c>
      <c r="G31" s="1">
        <v>2</v>
      </c>
      <c r="H31" s="4" t="s">
        <v>14</v>
      </c>
      <c r="I31" s="4" t="s">
        <v>12</v>
      </c>
    </row>
    <row r="32" spans="2:9" ht="49.95" customHeight="1" x14ac:dyDescent="0.2">
      <c r="B32" s="9">
        <f t="shared" si="1"/>
        <v>45772</v>
      </c>
      <c r="C32" s="10" t="str">
        <f t="shared" si="0"/>
        <v>金</v>
      </c>
      <c r="D32" s="2"/>
      <c r="E32" s="2"/>
      <c r="F32" s="3"/>
      <c r="G32" s="1"/>
      <c r="H32" s="4"/>
      <c r="I32" s="4"/>
    </row>
    <row r="33" spans="2:9" ht="49.95" customHeight="1" x14ac:dyDescent="0.2">
      <c r="B33" s="9">
        <f t="shared" si="1"/>
        <v>45773</v>
      </c>
      <c r="C33" s="10" t="str">
        <f t="shared" si="0"/>
        <v>土</v>
      </c>
      <c r="D33" s="2">
        <v>0.41666666666666669</v>
      </c>
      <c r="E33" s="2">
        <v>0.5</v>
      </c>
      <c r="F33" s="3">
        <v>0</v>
      </c>
      <c r="G33" s="1">
        <v>2</v>
      </c>
      <c r="H33" s="4" t="s">
        <v>11</v>
      </c>
      <c r="I33" s="4" t="s">
        <v>12</v>
      </c>
    </row>
    <row r="34" spans="2:9" ht="49.95" customHeight="1" x14ac:dyDescent="0.2">
      <c r="B34" s="9">
        <f t="shared" si="1"/>
        <v>45774</v>
      </c>
      <c r="C34" s="10" t="str">
        <f t="shared" si="0"/>
        <v>日</v>
      </c>
      <c r="D34" s="2"/>
      <c r="E34" s="2"/>
      <c r="F34" s="3"/>
      <c r="G34" s="1"/>
      <c r="H34" s="4"/>
      <c r="I34" s="4"/>
    </row>
    <row r="35" spans="2:9" ht="49.95" customHeight="1" x14ac:dyDescent="0.2">
      <c r="B35" s="9">
        <f t="shared" si="1"/>
        <v>45775</v>
      </c>
      <c r="C35" s="10" t="str">
        <f t="shared" si="0"/>
        <v>月</v>
      </c>
      <c r="D35" s="2">
        <v>0.33333333333333331</v>
      </c>
      <c r="E35" s="2">
        <v>0.41666666666666669</v>
      </c>
      <c r="F35" s="3">
        <v>0</v>
      </c>
      <c r="G35" s="1">
        <v>2</v>
      </c>
      <c r="H35" s="4" t="s">
        <v>14</v>
      </c>
      <c r="I35" s="4" t="s">
        <v>12</v>
      </c>
    </row>
    <row r="36" spans="2:9" ht="49.95" customHeight="1" x14ac:dyDescent="0.2">
      <c r="B36" s="9">
        <f t="shared" si="1"/>
        <v>45776</v>
      </c>
      <c r="C36" s="10" t="str">
        <f t="shared" si="0"/>
        <v>火</v>
      </c>
      <c r="D36" s="2"/>
      <c r="E36" s="2"/>
      <c r="F36" s="3"/>
      <c r="G36" s="1"/>
      <c r="H36" s="4"/>
      <c r="I36" s="4"/>
    </row>
    <row r="37" spans="2:9" ht="49.95" customHeight="1" x14ac:dyDescent="0.2">
      <c r="B37" s="9">
        <f t="shared" si="1"/>
        <v>45777</v>
      </c>
      <c r="C37" s="10" t="str">
        <f t="shared" si="0"/>
        <v>水</v>
      </c>
      <c r="D37" s="2"/>
      <c r="E37" s="2"/>
      <c r="F37" s="3"/>
      <c r="G37" s="1"/>
      <c r="H37" s="4"/>
      <c r="I37" s="4"/>
    </row>
    <row r="38" spans="2:9" ht="45" customHeight="1" x14ac:dyDescent="0.2">
      <c r="B38" s="17" t="s">
        <v>4</v>
      </c>
      <c r="C38" s="18"/>
      <c r="D38" s="18"/>
      <c r="E38" s="18"/>
      <c r="F38" s="1">
        <f>SUM(F8:F37)</f>
        <v>1</v>
      </c>
      <c r="G38" s="1">
        <f>SUM(G8:G37)</f>
        <v>20</v>
      </c>
      <c r="H38" s="4"/>
    </row>
    <row r="41" spans="2:9" ht="18" customHeight="1" x14ac:dyDescent="0.2"/>
  </sheetData>
  <mergeCells count="12">
    <mergeCell ref="I6:I7"/>
    <mergeCell ref="B38:E38"/>
    <mergeCell ref="B1:I2"/>
    <mergeCell ref="B3:C4"/>
    <mergeCell ref="D3:E4"/>
    <mergeCell ref="B6:B7"/>
    <mergeCell ref="C6:C7"/>
    <mergeCell ref="D6:D7"/>
    <mergeCell ref="E6:E7"/>
    <mergeCell ref="F6:F7"/>
    <mergeCell ref="G6:G7"/>
    <mergeCell ref="H6:H7"/>
  </mergeCells>
  <phoneticPr fontId="1"/>
  <conditionalFormatting sqref="D8:F37">
    <cfRule type="expression" dxfId="0" priority="1">
      <formula>ISBLANK(D8)=FALSE</formula>
    </cfRule>
  </conditionalFormatting>
  <dataValidations count="1">
    <dataValidation type="list" allowBlank="1" showInputMessage="1" showErrorMessage="1" sqref="H8:H38" xr:uid="{00000000-0002-0000-0C00-000000000000}">
      <formula1>"幼稚園の入口における園児の受け入れ,園児の建物内への誘導,担任教員に対する登園状況の報告"</formula1>
    </dataValidation>
  </dataValidations>
  <printOptions horizontalCentered="1"/>
  <pageMargins left="0.51181102362204722" right="0.51181102362204722" top="0.55118110236220474" bottom="0.55118110236220474" header="0.39370078740157483" footer="0.31496062992125984"/>
  <pageSetup paperSize="9" scale="4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4"/>
  <sheetViews>
    <sheetView workbookViewId="0">
      <selection activeCell="A2" sqref="A2"/>
    </sheetView>
  </sheetViews>
  <sheetFormatPr defaultColWidth="8.796875" defaultRowHeight="14.4" x14ac:dyDescent="0.2"/>
  <cols>
    <col min="1" max="3" width="8.796875" style="5"/>
    <col min="4" max="4" width="10.3984375" style="5" bestFit="1" customWidth="1"/>
    <col min="5" max="16384" width="8.796875" style="5"/>
  </cols>
  <sheetData>
    <row r="1" spans="1:4" ht="21" x14ac:dyDescent="0.25">
      <c r="A1" s="11">
        <v>2025</v>
      </c>
      <c r="B1" s="5">
        <f>A1</f>
        <v>2025</v>
      </c>
      <c r="C1" s="5">
        <v>4</v>
      </c>
      <c r="D1" s="12">
        <f t="shared" ref="D1:D9" si="0">DATE($B$1,C1,1)</f>
        <v>45748</v>
      </c>
    </row>
    <row r="2" spans="1:4" x14ac:dyDescent="0.2">
      <c r="A2" s="13"/>
      <c r="B2" s="5">
        <f>A1+1</f>
        <v>2026</v>
      </c>
      <c r="C2" s="5">
        <v>5</v>
      </c>
      <c r="D2" s="12">
        <f t="shared" si="0"/>
        <v>45778</v>
      </c>
    </row>
    <row r="3" spans="1:4" x14ac:dyDescent="0.2">
      <c r="A3" s="13"/>
      <c r="C3" s="5">
        <v>6</v>
      </c>
      <c r="D3" s="12">
        <f t="shared" si="0"/>
        <v>45809</v>
      </c>
    </row>
    <row r="4" spans="1:4" x14ac:dyDescent="0.2">
      <c r="A4" s="13"/>
      <c r="C4" s="5">
        <v>7</v>
      </c>
      <c r="D4" s="12">
        <f t="shared" si="0"/>
        <v>45839</v>
      </c>
    </row>
    <row r="5" spans="1:4" x14ac:dyDescent="0.2">
      <c r="A5" s="13"/>
      <c r="C5" s="5">
        <v>8</v>
      </c>
      <c r="D5" s="12">
        <f t="shared" si="0"/>
        <v>45870</v>
      </c>
    </row>
    <row r="6" spans="1:4" x14ac:dyDescent="0.2">
      <c r="A6" s="13"/>
      <c r="C6" s="5">
        <v>9</v>
      </c>
      <c r="D6" s="12">
        <f t="shared" si="0"/>
        <v>45901</v>
      </c>
    </row>
    <row r="7" spans="1:4" x14ac:dyDescent="0.2">
      <c r="A7" s="13"/>
      <c r="C7" s="5">
        <v>10</v>
      </c>
      <c r="D7" s="12">
        <f t="shared" si="0"/>
        <v>45931</v>
      </c>
    </row>
    <row r="8" spans="1:4" x14ac:dyDescent="0.2">
      <c r="A8" s="13"/>
      <c r="C8" s="5">
        <v>11</v>
      </c>
      <c r="D8" s="12">
        <f t="shared" si="0"/>
        <v>45962</v>
      </c>
    </row>
    <row r="9" spans="1:4" x14ac:dyDescent="0.2">
      <c r="A9" s="13"/>
      <c r="C9" s="5">
        <v>12</v>
      </c>
      <c r="D9" s="12">
        <f t="shared" si="0"/>
        <v>45992</v>
      </c>
    </row>
    <row r="10" spans="1:4" x14ac:dyDescent="0.2">
      <c r="A10" s="13"/>
      <c r="C10" s="5">
        <v>1</v>
      </c>
      <c r="D10" s="12">
        <f>DATE($B$2,C10,1)</f>
        <v>46023</v>
      </c>
    </row>
    <row r="11" spans="1:4" x14ac:dyDescent="0.2">
      <c r="A11" s="13"/>
      <c r="C11" s="5">
        <v>2</v>
      </c>
      <c r="D11" s="12">
        <f t="shared" ref="D11:D12" si="1">DATE($B$2,C11,1)</f>
        <v>46054</v>
      </c>
    </row>
    <row r="12" spans="1:4" x14ac:dyDescent="0.2">
      <c r="A12" s="13"/>
      <c r="C12" s="5">
        <v>3</v>
      </c>
      <c r="D12" s="12">
        <f t="shared" si="1"/>
        <v>46082</v>
      </c>
    </row>
    <row r="13" spans="1:4" x14ac:dyDescent="0.2">
      <c r="A13" s="13"/>
    </row>
    <row r="14" spans="1:4" x14ac:dyDescent="0.2">
      <c r="A14" s="1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12</vt:i4>
      </vt:variant>
    </vt:vector>
  </HeadingPairs>
  <TitlesOfParts>
    <vt:vector size="26" baseType="lpstr">
      <vt:lpstr>４月</vt:lpstr>
      <vt:lpstr>５月</vt:lpstr>
      <vt:lpstr>６月</vt:lpstr>
      <vt:lpstr>７月</vt:lpstr>
      <vt:lpstr>８月</vt:lpstr>
      <vt:lpstr>９月</vt:lpstr>
      <vt:lpstr>１０月</vt:lpstr>
      <vt:lpstr>１１月</vt:lpstr>
      <vt:lpstr>１２月</vt:lpstr>
      <vt:lpstr>１月</vt:lpstr>
      <vt:lpstr>２月</vt:lpstr>
      <vt:lpstr>３月</vt:lpstr>
      <vt:lpstr>記載例</vt:lpstr>
      <vt:lpstr>年度設定シート</vt:lpstr>
      <vt:lpstr>'１０月'!Print_Area</vt:lpstr>
      <vt:lpstr>'１１月'!Print_Area</vt:lpstr>
      <vt:lpstr>'１２月'!Print_Area</vt:lpstr>
      <vt:lpstr>'１月'!Print_Area</vt:lpstr>
      <vt:lpstr>'２月'!Print_Area</vt:lpstr>
      <vt:lpstr>'３月'!Print_Area</vt:lpstr>
      <vt:lpstr>'４月'!Print_Area</vt:lpstr>
      <vt:lpstr>'５月'!Print_Area</vt:lpstr>
      <vt:lpstr>'６月'!Print_Area</vt:lpstr>
      <vt:lpstr>'７月'!Print_Area</vt:lpstr>
      <vt:lpstr>'８月'!Print_Area</vt:lpstr>
      <vt:lpstr>'９月'!Print_Area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2025-01-08T01:35:54Z</cp:lastPrinted>
  <dcterms:modified xsi:type="dcterms:W3CDTF">2026-01-15T00:52:29Z</dcterms:modified>
</cp:coreProperties>
</file>