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defaultThemeVersion="124226"/>
  <xr:revisionPtr revIDLastSave="33" documentId="13_ncr:1_{448068BE-2BB6-4D02-AD8A-1EC13DB95FC8}" xr6:coauthVersionLast="47" xr6:coauthVersionMax="47" xr10:uidLastSave="{32BC94C2-AD80-43AC-99FB-591787B25D1B}"/>
  <bookViews>
    <workbookView xWindow="28680" yWindow="-120" windowWidth="29040" windowHeight="1572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9" i="98" l="1"/>
  <c r="J59" i="98"/>
  <c r="G59" i="98"/>
  <c r="D59" i="98"/>
  <c r="M76" i="98"/>
  <c r="J76" i="98"/>
  <c r="G76" i="98"/>
  <c r="D76" i="98"/>
  <c r="M60" i="98"/>
  <c r="J60" i="98"/>
  <c r="G60" i="98"/>
  <c r="D60" i="98"/>
  <c r="M55" i="98"/>
  <c r="J55" i="98"/>
  <c r="G55"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K55" i="94" s="1"/>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4F12886-969B-43BA-9A0B-AFF3330AFB3F}">
      <text>
        <r>
          <rPr>
            <sz val="9"/>
            <color indexed="81"/>
            <rFont val="ＭＳ Ｐゴシック"/>
            <family val="3"/>
            <charset val="128"/>
          </rPr>
          <t>前年度（令和７年度）に提出した様式４に記載した令和７年度目標値を記入してください。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BFA931D-A4BE-4154-8DB0-FB2EC81F5293}">
      <text>
        <r>
          <rPr>
            <sz val="9"/>
            <color indexed="81"/>
            <rFont val="ＭＳ Ｐゴシック"/>
            <family val="3"/>
            <charset val="128"/>
          </rPr>
          <t>前年度（令和７年度）に提出した様式４に記載した令和７年度目標値を記入してください。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3F93EA3E-2F25-491E-8CF3-56D273DB8C3D}">
      <text>
        <r>
          <rPr>
            <sz val="9"/>
            <color indexed="81"/>
            <rFont val="ＭＳ Ｐゴシック"/>
            <family val="3"/>
            <charset val="128"/>
          </rPr>
          <t>前年度（令和７年度）に提出した様式４に記載した令和７年度目標値を記入してください。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1C2152B1-3CD2-4C4F-B243-5D7A80624A8E}">
      <text>
        <r>
          <rPr>
            <sz val="9"/>
            <color indexed="81"/>
            <rFont val="ＭＳ Ｐゴシック"/>
            <family val="3"/>
            <charset val="128"/>
          </rPr>
          <t>前年度（令和７年度）に提出した様式４に記載した令和７年度目標値を記入してください。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431DA5-AE48-4BE9-A1B6-0CFD75598296}">
      <text>
        <r>
          <rPr>
            <sz val="9"/>
            <color indexed="81"/>
            <rFont val="ＭＳ Ｐゴシック"/>
            <family val="3"/>
            <charset val="128"/>
          </rPr>
          <t>前年度（令和７年度）に提出した様式４に記載した令和７年度目標値を記入してください。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C81982BE-3D03-40C5-8070-56A7AE36B398}">
      <text>
        <r>
          <rPr>
            <sz val="9"/>
            <color indexed="81"/>
            <rFont val="ＭＳ Ｐゴシック"/>
            <family val="3"/>
            <charset val="128"/>
          </rPr>
          <t>前年度（令和７年度）に提出した様式４に記載した令和７年度目標値を記入してください。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F9E632F1-BBEC-48D0-8F9A-6479976F75A0}">
      <text>
        <r>
          <rPr>
            <sz val="9"/>
            <color indexed="81"/>
            <rFont val="ＭＳ Ｐゴシック"/>
            <family val="3"/>
            <charset val="128"/>
          </rPr>
          <t>前年度（令和７年度）に提出した様式４に記載した令和７年度目標値を記入してください。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78394613-5B48-4F28-AB75-669F765E5591}">
      <text>
        <r>
          <rPr>
            <sz val="9"/>
            <color indexed="81"/>
            <rFont val="ＭＳ Ｐゴシック"/>
            <family val="3"/>
            <charset val="128"/>
          </rPr>
          <t>前年度（令和７年度）に提出した様式４に記載した令和７年度目標値を記入してください。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4A472D6-4F71-4F27-89EB-5A82A5342FA6}">
      <text>
        <r>
          <rPr>
            <sz val="9"/>
            <color indexed="81"/>
            <rFont val="ＭＳ Ｐゴシック"/>
            <family val="3"/>
            <charset val="128"/>
          </rPr>
          <t>前年度（令和７年度）に提出した様式４に記載した令和７年度目標値を記入してください。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4C0953E6-9F03-4D43-BB4A-BCA8F71473E1}">
      <text>
        <r>
          <rPr>
            <sz val="9"/>
            <color indexed="81"/>
            <rFont val="ＭＳ Ｐゴシック"/>
            <family val="3"/>
            <charset val="128"/>
          </rPr>
          <t>前年度（令和７年度）に提出した様式４に記載した令和７年度目標値を記入してください。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E716D79-03E5-4B91-A72E-AEC363B1473E}">
      <text>
        <r>
          <rPr>
            <sz val="9"/>
            <color indexed="81"/>
            <rFont val="ＭＳ Ｐゴシック"/>
            <family val="3"/>
            <charset val="128"/>
          </rPr>
          <t>前年度（令和７年度）に提出した様式４に記載した令和７年度目標値を記入してください。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4655C0-E637-410B-AC56-BF03597980D7}">
      <text>
        <r>
          <rPr>
            <sz val="9"/>
            <color indexed="81"/>
            <rFont val="ＭＳ Ｐゴシック"/>
            <family val="3"/>
            <charset val="128"/>
          </rPr>
          <t>前年度（令和７年度）に提出した様式４に記載した令和７年度目標値を記入してください。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C4FAD2F8-2DC2-49C7-AE15-D9B6CE61D759}">
      <text>
        <r>
          <rPr>
            <sz val="9"/>
            <color indexed="81"/>
            <rFont val="ＭＳ Ｐゴシック"/>
            <family val="3"/>
            <charset val="128"/>
          </rPr>
          <t>前年度（令和７年度）に提出した様式４に記載した令和７年度目標値を記入してください。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AF775FF8-5AFA-4618-8484-E323D828542A}">
      <text>
        <r>
          <rPr>
            <sz val="9"/>
            <color indexed="81"/>
            <rFont val="ＭＳ Ｐゴシック"/>
            <family val="3"/>
            <charset val="128"/>
          </rPr>
          <t>前年度（令和７年度）に提出した様式４に記載した令和７年度目標値を記入してください。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ED50CEC-8F53-4B14-9F36-A084CA913E30}">
      <text>
        <r>
          <rPr>
            <sz val="9"/>
            <color indexed="81"/>
            <rFont val="ＭＳ Ｐゴシック"/>
            <family val="3"/>
            <charset val="128"/>
          </rPr>
          <t>前年度（令和７年度）に提出した様式４に記載した令和７年度目標値を記入してください。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A57FB7D-1F8A-43C0-843F-A57CB02324E2}">
      <text>
        <r>
          <rPr>
            <sz val="9"/>
            <color indexed="81"/>
            <rFont val="ＭＳ Ｐゴシック"/>
            <family val="3"/>
            <charset val="128"/>
          </rPr>
          <t>前年度（令和７年度）に提出した様式４に記載した令和７年度目標値を記入してください。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B4D40F0E-B86D-4E23-AAF0-7C0F30647A40}">
      <text>
        <r>
          <rPr>
            <sz val="9"/>
            <color indexed="81"/>
            <rFont val="ＭＳ Ｐゴシック"/>
            <family val="3"/>
            <charset val="128"/>
          </rPr>
          <t>前年度（令和７年度）に提出した様式４に記載した令和７年度目標値を記入してください。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3CD89E9-7CB4-4025-BFC1-AE38BB8701A3}">
      <text>
        <r>
          <rPr>
            <sz val="9"/>
            <color indexed="81"/>
            <rFont val="ＭＳ Ｐゴシック"/>
            <family val="3"/>
            <charset val="128"/>
          </rPr>
          <t>前年度（令和７年度）に提出した様式４に記載した令和７年度目標値を記入してください。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17DC8DF-2766-44FB-B009-037A0BBE2AA8}">
      <text>
        <r>
          <rPr>
            <sz val="9"/>
            <color indexed="81"/>
            <rFont val="ＭＳ Ｐゴシック"/>
            <family val="3"/>
            <charset val="128"/>
          </rPr>
          <t>前年度（令和７年度）に提出した様式４に記載した令和７年度目標値を記入してください。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FFAD484-DB3C-439B-B7C7-63DDB62BAB01}">
      <text>
        <r>
          <rPr>
            <sz val="9"/>
            <color indexed="81"/>
            <rFont val="ＭＳ Ｐゴシック"/>
            <family val="3"/>
            <charset val="128"/>
          </rPr>
          <t>前年度（令和７年度）に提出した様式４に記載した令和７年度目標値を記入してください。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E8EE5FE-8A54-4710-B51B-902E68AC2F10}">
      <text>
        <r>
          <rPr>
            <sz val="9"/>
            <color indexed="81"/>
            <rFont val="ＭＳ Ｐゴシック"/>
            <family val="3"/>
            <charset val="128"/>
          </rPr>
          <t>前年度（令和７年度）に提出した様式４に記載した令和７年度目標値を記入してください。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38A6089-087E-4113-9E98-779311D75114}">
      <text>
        <r>
          <rPr>
            <sz val="9"/>
            <color indexed="81"/>
            <rFont val="ＭＳ Ｐゴシック"/>
            <family val="3"/>
            <charset val="128"/>
          </rPr>
          <t>前年度（令和７年度）に提出した様式４に記載した令和７年度目標値を記入してください。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609D3C31-60EB-4546-BC81-7E7E1CC88D68}">
      <text>
        <r>
          <rPr>
            <sz val="9"/>
            <color indexed="81"/>
            <rFont val="ＭＳ Ｐゴシック"/>
            <family val="3"/>
            <charset val="128"/>
          </rPr>
          <t>前年度（令和７年度）に提出した様式４に記載した令和７年度目標値を記入してください。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30FA4274-6D60-456F-B19A-C441368B48E7}">
      <text>
        <r>
          <rPr>
            <sz val="9"/>
            <color indexed="81"/>
            <rFont val="ＭＳ Ｐゴシック"/>
            <family val="3"/>
            <charset val="128"/>
          </rPr>
          <t>前年度（令和７年度）に提出した様式４に記載した令和７年度目標値を記入してください。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BEEA7FD-DC6C-4C37-AE43-475843A068A7}">
      <text>
        <r>
          <rPr>
            <sz val="9"/>
            <color indexed="81"/>
            <rFont val="ＭＳ Ｐゴシック"/>
            <family val="3"/>
            <charset val="128"/>
          </rPr>
          <t>前年度（令和７年度）に提出した様式４に記載した令和７年度目標値を記入してください。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FB006CE-8806-4B32-A82E-4B4B0EFF3409}">
      <text>
        <r>
          <rPr>
            <sz val="9"/>
            <color indexed="81"/>
            <rFont val="ＭＳ Ｐゴシック"/>
            <family val="3"/>
            <charset val="128"/>
          </rPr>
          <t>前年度（令和７年度）に提出した様式４に記載した令和７年度目標値を記入してください。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1A45D4DA-2FCA-4486-B4AD-B8CF15634ADC}">
      <text>
        <r>
          <rPr>
            <sz val="9"/>
            <color indexed="81"/>
            <rFont val="ＭＳ Ｐゴシック"/>
            <family val="3"/>
            <charset val="128"/>
          </rPr>
          <t>前年度（令和７年度）に提出した様式４に記載した令和７年度目標値を記入してください。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BAC360-611A-42A9-BBA4-307DAC5D45BD}">
      <text>
        <r>
          <rPr>
            <sz val="9"/>
            <color indexed="81"/>
            <rFont val="ＭＳ Ｐゴシック"/>
            <family val="3"/>
            <charset val="128"/>
          </rPr>
          <t>前年度（令和７年度）に提出した様式４に記載した令和７年度目標値を記入してください。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1F6AD1B-A6C4-4ADD-909F-B4EC26BEDC5C}">
      <text>
        <r>
          <rPr>
            <sz val="9"/>
            <color indexed="81"/>
            <rFont val="ＭＳ Ｐゴシック"/>
            <family val="3"/>
            <charset val="128"/>
          </rPr>
          <t>前年度（令和７年度）に提出した様式４に記載した令和７年度目標値を記入してください。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AF2C1701-E045-4962-9BDA-73177F42AF13}">
      <text>
        <r>
          <rPr>
            <sz val="9"/>
            <color indexed="81"/>
            <rFont val="ＭＳ Ｐゴシック"/>
            <family val="3"/>
            <charset val="128"/>
          </rPr>
          <t>前年度（令和７年度）に提出した様式４に記載した令和７年度目標値を記入してください。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E20B38DC-0F84-4922-BD4C-9B0D1B497D76}">
      <text>
        <r>
          <rPr>
            <sz val="9"/>
            <color indexed="81"/>
            <rFont val="ＭＳ Ｐゴシック"/>
            <family val="3"/>
            <charset val="128"/>
          </rPr>
          <t>前年度（令和７年度）に提出した様式４に記載した令和７年度目標値を記入してください。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FFBFC49-147A-409F-A822-A2C99EE364EA}">
      <text>
        <r>
          <rPr>
            <sz val="9"/>
            <color indexed="81"/>
            <rFont val="ＭＳ Ｐゴシック"/>
            <family val="3"/>
            <charset val="128"/>
          </rPr>
          <t>前年度（令和７年度）に提出した様式４に記載した令和７年度目標値を記入してください。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9C3F045C-1594-4395-A44E-91873E7D8AA7}">
      <text>
        <r>
          <rPr>
            <sz val="9"/>
            <color indexed="81"/>
            <rFont val="ＭＳ Ｐゴシック"/>
            <family val="3"/>
            <charset val="128"/>
          </rPr>
          <t>前年度（令和７年度）に提出した様式４に記載した令和７年度目標値を記入してください。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850F56F0-975A-4FD9-8393-7912B15BBC75}">
      <text>
        <r>
          <rPr>
            <sz val="9"/>
            <color indexed="81"/>
            <rFont val="ＭＳ Ｐゴシック"/>
            <family val="3"/>
            <charset val="128"/>
          </rPr>
          <t>前年度（令和７年度）に提出した様式４に記載した令和７年度目標値を記入してください。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68674241-B89B-45B3-A76E-B8626EDB4CA1}">
      <text>
        <r>
          <rPr>
            <sz val="9"/>
            <color indexed="81"/>
            <rFont val="ＭＳ Ｐゴシック"/>
            <family val="3"/>
            <charset val="128"/>
          </rPr>
          <t>前年度（令和７年度）に提出した様式４に記載した令和７年度目標値を記入してください。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97651A5-CCCC-4FF2-9D2C-E6F51C5C6F67}">
      <text>
        <r>
          <rPr>
            <sz val="9"/>
            <color indexed="81"/>
            <rFont val="ＭＳ Ｐゴシック"/>
            <family val="3"/>
            <charset val="128"/>
          </rPr>
          <t>前年度（令和７年度）に提出した様式４に記載した令和７年度目標値を記入してください。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DCA412F0-74DC-411D-A406-5B33D759274E}">
      <text>
        <r>
          <rPr>
            <sz val="9"/>
            <color indexed="81"/>
            <rFont val="ＭＳ Ｐゴシック"/>
            <family val="3"/>
            <charset val="128"/>
          </rPr>
          <t>前年度（令和７年度）に提出した様式４に記載した令和７年度目標値を記入してください。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4E96CD5-5701-45FF-A681-F9287B65E510}">
      <text>
        <r>
          <rPr>
            <sz val="9"/>
            <color indexed="81"/>
            <rFont val="ＭＳ Ｐゴシック"/>
            <family val="3"/>
            <charset val="128"/>
          </rPr>
          <t>前年度（令和７年度）に提出した様式４に記載した令和７年度目標値を記入してください。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3E0CE80-6B06-463E-A089-B06DFE7BCAC3}">
      <text>
        <r>
          <rPr>
            <sz val="9"/>
            <color indexed="81"/>
            <rFont val="ＭＳ Ｐゴシック"/>
            <family val="3"/>
            <charset val="128"/>
          </rPr>
          <t>前年度（令和７年度）に提出した様式４に記載した令和７年度目標値を記入してください。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8873C578-59B8-49E1-80D4-D1F43BC0FC06}">
      <text>
        <r>
          <rPr>
            <sz val="9"/>
            <color indexed="81"/>
            <rFont val="ＭＳ Ｐゴシック"/>
            <family val="3"/>
            <charset val="128"/>
          </rPr>
          <t>前年度（令和７年度）に提出した様式４に記載した令和７年度目標値を記入してください。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44AB65E-B424-4048-ACF2-00762D933581}">
      <text>
        <r>
          <rPr>
            <sz val="9"/>
            <color indexed="81"/>
            <rFont val="ＭＳ Ｐゴシック"/>
            <family val="3"/>
            <charset val="128"/>
          </rPr>
          <t>前年度（令和７年度）に提出した様式４に記載した令和７年度目標値を記入してください。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8A9CAFA-3707-4965-9374-05A8EA3A2F83}">
      <text>
        <r>
          <rPr>
            <sz val="9"/>
            <color indexed="81"/>
            <rFont val="ＭＳ Ｐゴシック"/>
            <family val="3"/>
            <charset val="128"/>
          </rPr>
          <t>前年度（令和７年度）に提出した様式４に記載した令和７年度目標値を記入してください。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4ACF280E-D34F-453F-8B2A-7F67C9B6FFBD}">
      <text>
        <r>
          <rPr>
            <sz val="9"/>
            <color indexed="81"/>
            <rFont val="ＭＳ Ｐゴシック"/>
            <family val="3"/>
            <charset val="128"/>
          </rPr>
          <t>前年度（令和７年度）に提出した様式４に記載した令和７年度目標値を記入してください。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45285A78-F617-4B73-9686-367A4125420F}">
      <text>
        <r>
          <rPr>
            <sz val="9"/>
            <color indexed="81"/>
            <rFont val="ＭＳ Ｐゴシック"/>
            <family val="3"/>
            <charset val="128"/>
          </rPr>
          <t>前年度（令和７年度）に提出した様式４に記載した令和７年度目標値を記入してください。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2B10723-E8F9-4699-8EC6-2D40A629AB2B}">
      <text>
        <r>
          <rPr>
            <sz val="9"/>
            <color indexed="81"/>
            <rFont val="ＭＳ Ｐゴシック"/>
            <family val="3"/>
            <charset val="128"/>
          </rPr>
          <t>前年度（令和７年度）に提出した様式４に記載した令和７年度目標値を記入してください。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CFFDD8AD-EC3A-4008-B148-398C475C2CB2}">
      <text>
        <r>
          <rPr>
            <sz val="9"/>
            <color indexed="81"/>
            <rFont val="ＭＳ Ｐゴシック"/>
            <family val="3"/>
            <charset val="128"/>
          </rPr>
          <t>前年度（令和７年度）に提出した様式４に記載した令和７年度目標値を記入してください。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4FA28AE0-C6A6-47AE-B80D-78CF56BDDEB0}">
      <text>
        <r>
          <rPr>
            <sz val="9"/>
            <color indexed="81"/>
            <rFont val="ＭＳ Ｐゴシック"/>
            <family val="3"/>
            <charset val="128"/>
          </rPr>
          <t>前年度（令和７年度）に提出した様式４に記載した令和７年度目標値を記入してください。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7B85FC4F-2249-4EAE-8BAA-B8E5AD54C081}">
      <text>
        <r>
          <rPr>
            <sz val="9"/>
            <color indexed="81"/>
            <rFont val="ＭＳ Ｐゴシック"/>
            <family val="3"/>
            <charset val="128"/>
          </rPr>
          <t>前年度（令和７年度）に提出した様式４に記載した令和７年度目標値を記入してください。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A233517-5509-4E16-890D-91B0BACC0C7C}">
      <text>
        <r>
          <rPr>
            <sz val="9"/>
            <color indexed="81"/>
            <rFont val="ＭＳ Ｐゴシック"/>
            <family val="3"/>
            <charset val="128"/>
          </rPr>
          <t>前年度（令和７年度）に提出した様式４に記載した令和７年度目標値を記入してください。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924F8351-89BE-4DAB-8535-A5590A1E70C9}">
      <text>
        <r>
          <rPr>
            <sz val="9"/>
            <color indexed="81"/>
            <rFont val="ＭＳ Ｐゴシック"/>
            <family val="3"/>
            <charset val="128"/>
          </rPr>
          <t>前年度（令和７年度）に提出した様式４に記載した令和７年度目標値を記入してください。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40E4CEC-9C04-4B13-ABEC-B591B1707D59}">
      <text>
        <r>
          <rPr>
            <sz val="9"/>
            <color indexed="81"/>
            <rFont val="ＭＳ Ｐゴシック"/>
            <family val="3"/>
            <charset val="128"/>
          </rPr>
          <t>前年度（令和７年度）に提出した様式４に記載した令和７年度目標値を記入してください。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D5A71A3-2726-4F23-8D69-C4BFC8185A7F}">
      <text>
        <r>
          <rPr>
            <sz val="9"/>
            <color indexed="81"/>
            <rFont val="ＭＳ Ｐゴシック"/>
            <family val="3"/>
            <charset val="128"/>
          </rPr>
          <t>前年度（令和７年度）に提出した様式４に記載した令和７年度目標値を記入してください。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DF51AA77-D1D1-412A-BCD4-524F0B54B60B}">
      <text>
        <r>
          <rPr>
            <sz val="9"/>
            <color indexed="81"/>
            <rFont val="ＭＳ Ｐゴシック"/>
            <family val="3"/>
            <charset val="128"/>
          </rPr>
          <t>前年度（令和７年度）に提出した様式４に記載した令和７年度目標値を記入してください。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0E63A3EA-238A-4C77-90FF-74868C3EF11A}">
      <text>
        <r>
          <rPr>
            <sz val="9"/>
            <color indexed="81"/>
            <rFont val="ＭＳ Ｐゴシック"/>
            <family val="3"/>
            <charset val="128"/>
          </rPr>
          <t>前年度（令和７年度）に提出した様式４に記載した令和７年度目標値を記入してください。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5F1ACE0-9E95-4AB7-92E4-C8596E88C4F5}">
      <text>
        <r>
          <rPr>
            <sz val="9"/>
            <color indexed="81"/>
            <rFont val="ＭＳ Ｐゴシック"/>
            <family val="3"/>
            <charset val="128"/>
          </rPr>
          <t>前年度（令和７年度）に提出した様式４に記載した令和７年度目標値を記入してください。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FE0336-E31B-4B34-A34F-190446410641}">
      <text>
        <r>
          <rPr>
            <sz val="9"/>
            <color indexed="81"/>
            <rFont val="ＭＳ Ｐゴシック"/>
            <family val="3"/>
            <charset val="128"/>
          </rPr>
          <t>前年度（令和７年度）に提出した様式４に記載した令和７年度目標値を記入してください。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D12BEFC4-F918-4CC7-A46B-41F6C1256D73}">
      <text>
        <r>
          <rPr>
            <sz val="9"/>
            <color indexed="81"/>
            <rFont val="ＭＳ Ｐゴシック"/>
            <family val="3"/>
            <charset val="128"/>
          </rPr>
          <t>前年度（令和７年度）に提出した様式４に記載した令和７年度目標値を記入してください。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649AE5A-CFAD-4D1C-8C2D-10385E5DC9D9}">
      <text>
        <r>
          <rPr>
            <sz val="9"/>
            <color indexed="81"/>
            <rFont val="ＭＳ Ｐゴシック"/>
            <family val="3"/>
            <charset val="128"/>
          </rPr>
          <t>前年度（令和７年度）に提出した様式４に記載した令和７年度目標値を記入してください。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4202FB9-7026-4962-AB4F-9D9BB3CD1A46}">
      <text>
        <r>
          <rPr>
            <sz val="9"/>
            <color indexed="81"/>
            <rFont val="ＭＳ Ｐゴシック"/>
            <family val="3"/>
            <charset val="128"/>
          </rPr>
          <t>前年度（令和７年度）に提出した様式４に記載した令和７年度目標値を記入してください。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E98A4009-B7B6-4105-B7C9-2BC717EF4D7D}">
      <text>
        <r>
          <rPr>
            <sz val="9"/>
            <color indexed="81"/>
            <rFont val="ＭＳ Ｐゴシック"/>
            <family val="3"/>
            <charset val="128"/>
          </rPr>
          <t>前年度（令和７年度）に提出した様式４に記載した令和７年度目標値を記入してください。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3D8E0F1-67BE-4F6D-80CE-2BA9C070D575}">
      <text>
        <r>
          <rPr>
            <sz val="9"/>
            <color indexed="81"/>
            <rFont val="ＭＳ Ｐゴシック"/>
            <family val="3"/>
            <charset val="128"/>
          </rPr>
          <t>前年度（令和７年度）に提出した様式４に記載した令和７年度目標値を記入してください。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12C25EC-1E52-44A7-83F3-218A9ACD9B03}">
      <text>
        <r>
          <rPr>
            <sz val="9"/>
            <color indexed="81"/>
            <rFont val="ＭＳ Ｐゴシック"/>
            <family val="3"/>
            <charset val="128"/>
          </rPr>
          <t>前年度（令和７年度）に提出した様式４に記載した令和７年度目標値を記入してください。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398DD319-8935-4773-B91C-29875234339A}">
      <text>
        <r>
          <rPr>
            <sz val="9"/>
            <color indexed="81"/>
            <rFont val="ＭＳ Ｐゴシック"/>
            <family val="3"/>
            <charset val="128"/>
          </rPr>
          <t>前年度（令和７年度）に提出した様式４に記載した令和７年度目標値を記入してください。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44916E89-ECAF-451F-A1EC-A348EFCCA680}">
      <text>
        <r>
          <rPr>
            <sz val="9"/>
            <color indexed="81"/>
            <rFont val="ＭＳ Ｐゴシック"/>
            <family val="3"/>
            <charset val="128"/>
          </rPr>
          <t>前年度（令和７年度）に提出した様式４に記載した令和７年度目標値を記入してください。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7041B92-794F-40CA-BA88-7D5FE685C5E5}">
      <text>
        <r>
          <rPr>
            <sz val="9"/>
            <color indexed="81"/>
            <rFont val="ＭＳ Ｐゴシック"/>
            <family val="3"/>
            <charset val="128"/>
          </rPr>
          <t>前年度（令和７年度）に提出した様式４に記載した令和７年度目標値を記入してください。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C92A4FC-A80D-46B3-9AA7-8727407BEADD}">
      <text>
        <r>
          <rPr>
            <sz val="9"/>
            <color indexed="81"/>
            <rFont val="ＭＳ Ｐゴシック"/>
            <family val="3"/>
            <charset val="128"/>
          </rPr>
          <t>前年度（令和７年度）に提出した様式４に記載した令和７年度目標値を記入してください。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4FBD64F-98EF-4E95-B83B-D441BA3C8547}">
      <text>
        <r>
          <rPr>
            <sz val="9"/>
            <color indexed="81"/>
            <rFont val="ＭＳ Ｐゴシック"/>
            <family val="3"/>
            <charset val="128"/>
          </rPr>
          <t>前年度（令和７年度）に提出した様式４に記載した令和７年度目標値を記入してください。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B391AE5-31F0-4BFB-988A-657E74330D99}">
      <text>
        <r>
          <rPr>
            <sz val="9"/>
            <color indexed="81"/>
            <rFont val="ＭＳ Ｐゴシック"/>
            <family val="3"/>
            <charset val="128"/>
          </rPr>
          <t>前年度（令和７年度）に提出した様式４に記載した令和７年度目標値を記入してください。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06D23EB-F447-468F-AE4C-1FAA0C42FC67}">
      <text>
        <r>
          <rPr>
            <sz val="9"/>
            <color indexed="81"/>
            <rFont val="ＭＳ Ｐゴシック"/>
            <family val="3"/>
            <charset val="128"/>
          </rPr>
          <t>前年度（令和７年度）に提出した様式４に記載した令和７年度目標値を記入してください。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94CAAB7D-8A33-477E-9446-C6485FDBAE6C}">
      <text>
        <r>
          <rPr>
            <sz val="9"/>
            <color indexed="81"/>
            <rFont val="ＭＳ Ｐゴシック"/>
            <family val="3"/>
            <charset val="128"/>
          </rPr>
          <t>前年度（令和７年度）に提出した様式４に記載した令和７年度目標値を記入してください。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F9201D4-31C8-49BB-81D8-E1C79285A5A5}">
      <text>
        <r>
          <rPr>
            <sz val="9"/>
            <color indexed="81"/>
            <rFont val="ＭＳ Ｐゴシック"/>
            <family val="3"/>
            <charset val="128"/>
          </rPr>
          <t>前年度（令和７年度）に提出した様式４に記載した令和７年度目標値を記入してください。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6546494-9F12-410C-B76A-190BD0733464}">
      <text>
        <r>
          <rPr>
            <sz val="9"/>
            <color indexed="81"/>
            <rFont val="ＭＳ Ｐゴシック"/>
            <family val="3"/>
            <charset val="128"/>
          </rPr>
          <t>前年度（令和７年度）に提出した様式４に記載した令和７年度目標値を記入してください。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4EAE8D7E-C763-4BDE-921F-38869DA89B51}">
      <text>
        <r>
          <rPr>
            <sz val="9"/>
            <color indexed="81"/>
            <rFont val="ＭＳ Ｐゴシック"/>
            <family val="3"/>
            <charset val="128"/>
          </rPr>
          <t>前年度（令和７年度）に提出した様式４に記載した令和７年度目標値を記入してください。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E9ED565E-910E-45AE-BD4D-B1EAF6732511}">
      <text>
        <r>
          <rPr>
            <sz val="9"/>
            <color indexed="81"/>
            <rFont val="ＭＳ Ｐゴシック"/>
            <family val="3"/>
            <charset val="128"/>
          </rPr>
          <t>前年度（令和７年度）に提出した様式４に記載した令和７年度目標値を記入してください。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FA48DA0-003A-43B7-8427-CF308BB8B6B0}">
      <text>
        <r>
          <rPr>
            <sz val="9"/>
            <color indexed="81"/>
            <rFont val="ＭＳ Ｐゴシック"/>
            <family val="3"/>
            <charset val="128"/>
          </rPr>
          <t>前年度（令和７年度）に提出した様式４に記載した令和７年度目標値を記入してください。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BAE555-E9E8-436F-8751-9BF980960C8C}">
      <text>
        <r>
          <rPr>
            <sz val="9"/>
            <color indexed="81"/>
            <rFont val="ＭＳ Ｐゴシック"/>
            <family val="3"/>
            <charset val="128"/>
          </rPr>
          <t>前年度（令和７年度）に提出した様式４に記載した令和７年度目標値を記入してください。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FE92D5D1-4240-4E8B-A78A-92D663713836}">
      <text>
        <r>
          <rPr>
            <sz val="9"/>
            <color indexed="81"/>
            <rFont val="ＭＳ Ｐゴシック"/>
            <family val="3"/>
            <charset val="128"/>
          </rPr>
          <t>前年度（令和７年度）に提出した様式４に記載した令和７年度目標値を記入してください。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2428F15-DF80-4307-BC3C-326F4063A6C0}">
      <text>
        <r>
          <rPr>
            <sz val="9"/>
            <color indexed="81"/>
            <rFont val="ＭＳ Ｐゴシック"/>
            <family val="3"/>
            <charset val="128"/>
          </rPr>
          <t>前年度（令和７年度）に提出した様式４に記載した令和７年度目標値を記入してください。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2678FF3-9B20-41ED-B8AA-87CF5764F4D7}">
      <text>
        <r>
          <rPr>
            <sz val="9"/>
            <color indexed="81"/>
            <rFont val="ＭＳ Ｐゴシック"/>
            <family val="3"/>
            <charset val="128"/>
          </rPr>
          <t>前年度（令和７年度）に提出した様式４に記載した令和７年度目標値を記入してください。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49FBFE7E-5FE1-4169-82C0-9B524C3FCFB0}">
      <text>
        <r>
          <rPr>
            <sz val="9"/>
            <color indexed="81"/>
            <rFont val="ＭＳ Ｐゴシック"/>
            <family val="3"/>
            <charset val="128"/>
          </rPr>
          <t>前年度（令和７年度）に提出した様式４に記載した令和７年度目標値を記入してください。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1E80C6-7BBC-4424-A28B-7ACD59061770}">
      <text>
        <r>
          <rPr>
            <sz val="9"/>
            <color indexed="81"/>
            <rFont val="ＭＳ Ｐゴシック"/>
            <family val="3"/>
            <charset val="128"/>
          </rPr>
          <t>前年度（令和７年度）に提出した様式４に記載した令和７年度目標値を記入してください。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9BE07A9-E1DE-4A45-B47D-D29EE4961A4D}">
      <text>
        <r>
          <rPr>
            <sz val="9"/>
            <color indexed="81"/>
            <rFont val="ＭＳ Ｐゴシック"/>
            <family val="3"/>
            <charset val="128"/>
          </rPr>
          <t>前年度（令和７年度）に提出した様式４に記載した令和７年度目標値を記入してください。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2D0B8557-7156-4568-90BB-8FCE6D697885}">
      <text>
        <r>
          <rPr>
            <sz val="9"/>
            <color indexed="81"/>
            <rFont val="ＭＳ Ｐゴシック"/>
            <family val="3"/>
            <charset val="128"/>
          </rPr>
          <t>前年度（令和７年度）に提出した様式４に記載した令和７年度目標値を記入してください。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6E580396-E02D-4D2A-83DD-4B5868C0A41D}">
      <text>
        <r>
          <rPr>
            <sz val="9"/>
            <color indexed="81"/>
            <rFont val="ＭＳ Ｐゴシック"/>
            <family val="3"/>
            <charset val="128"/>
          </rPr>
          <t>前年度（令和７年度）に提出した様式４に記載した令和７年度目標値を記入してください。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66EB726-4FF3-4218-ABD3-96C492B063A7}">
      <text>
        <r>
          <rPr>
            <sz val="9"/>
            <color indexed="81"/>
            <rFont val="ＭＳ Ｐゴシック"/>
            <family val="3"/>
            <charset val="128"/>
          </rPr>
          <t>前年度（令和７年度）に提出した様式４に記載した令和７年度目標値を記入してください。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E9C0CC7-7569-4124-BCC9-7C82051BFAE3}">
      <text>
        <r>
          <rPr>
            <sz val="9"/>
            <color indexed="81"/>
            <rFont val="ＭＳ Ｐゴシック"/>
            <family val="3"/>
            <charset val="128"/>
          </rPr>
          <t>前年度（令和７年度）に提出した様式４に記載した令和７年度目標値を記入してください。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4BABB3A8-34FC-4028-A56B-B4780F7D08BE}">
      <text>
        <r>
          <rPr>
            <sz val="9"/>
            <color indexed="81"/>
            <rFont val="ＭＳ Ｐゴシック"/>
            <family val="3"/>
            <charset val="128"/>
          </rPr>
          <t>前年度（令和７年度）に提出した様式４に記載した令和７年度目標値を記入してください。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45A8DD-94B2-44E0-8195-43E141A36C30}">
      <text>
        <r>
          <rPr>
            <sz val="9"/>
            <color indexed="81"/>
            <rFont val="ＭＳ Ｐゴシック"/>
            <family val="3"/>
            <charset val="128"/>
          </rPr>
          <t>前年度（令和７年度）に提出した様式４に記載した令和７年度目標値を記入してください。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284A7B9-254B-440C-9BD7-DFCA4040BEA7}">
      <text>
        <r>
          <rPr>
            <sz val="9"/>
            <color indexed="81"/>
            <rFont val="ＭＳ Ｐゴシック"/>
            <family val="3"/>
            <charset val="128"/>
          </rPr>
          <t>前年度（令和７年度）に提出した様式４に記載した令和７年度目標値を記入してください。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71D98CE3-60B9-462B-8116-0E8C273A91FF}">
      <text>
        <r>
          <rPr>
            <sz val="9"/>
            <color indexed="81"/>
            <rFont val="ＭＳ Ｐゴシック"/>
            <family val="3"/>
            <charset val="128"/>
          </rPr>
          <t>前年度（令和７年度）に提出した様式４に記載した令和７年度目標値を記入してください。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前年度（令和７年度）に提出した様式４に記載した令和７年度目標値を記入してください。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E3BF049-2F01-4BFF-9C31-870D68B36197}">
      <text>
        <r>
          <rPr>
            <sz val="9"/>
            <color indexed="81"/>
            <rFont val="ＭＳ Ｐゴシック"/>
            <family val="3"/>
            <charset val="128"/>
          </rPr>
          <t>前年度（令和７年度）に提出した様式４に記載した令和７年度目標値を記入してください。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F93F8B46-3F5C-48F8-8E59-5C1B6C3BEE82}">
      <text>
        <r>
          <rPr>
            <sz val="9"/>
            <color indexed="81"/>
            <rFont val="ＭＳ Ｐゴシック"/>
            <family val="3"/>
            <charset val="128"/>
          </rPr>
          <t>前年度（令和７年度）に提出した様式４に記載した令和７年度目標値を記入してください。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7A38A643-5B84-444F-9DD9-61C25A457E6A}">
      <text>
        <r>
          <rPr>
            <sz val="9"/>
            <color indexed="81"/>
            <rFont val="ＭＳ Ｐゴシック"/>
            <family val="3"/>
            <charset val="128"/>
          </rPr>
          <t>前年度（令和７年度）に提出した様式４に記載した令和７年度目標値を記入してください。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52C0E01-7502-404F-8742-2D8341191D8B}">
      <text>
        <r>
          <rPr>
            <sz val="9"/>
            <color indexed="81"/>
            <rFont val="ＭＳ Ｐゴシック"/>
            <family val="3"/>
            <charset val="128"/>
          </rPr>
          <t>前年度（令和７年度）に提出した様式４に記載した令和７年度目標値を記入してください。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5E9B038-0102-49A9-8B0B-FD0F422B3405}">
      <text>
        <r>
          <rPr>
            <sz val="9"/>
            <color indexed="81"/>
            <rFont val="ＭＳ Ｐゴシック"/>
            <family val="3"/>
            <charset val="128"/>
          </rPr>
          <t>前年度（令和７年度）に提出した様式４に記載した令和７年度目標値を記入してください。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E866C7FD-CEFB-4EEC-98E8-0D2805AB319F}">
      <text>
        <r>
          <rPr>
            <sz val="9"/>
            <color indexed="81"/>
            <rFont val="ＭＳ Ｐゴシック"/>
            <family val="3"/>
            <charset val="128"/>
          </rPr>
          <t>前年度（令和７年度）に提出した様式４に記載した令和７年度目標値を記入してください。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9B746B8-8CCE-492A-801A-C73558F3564C}">
      <text>
        <r>
          <rPr>
            <sz val="9"/>
            <color indexed="81"/>
            <rFont val="ＭＳ Ｐゴシック"/>
            <family val="3"/>
            <charset val="128"/>
          </rPr>
          <t>前年度（令和７年度）に提出した様式４に記載した令和７年度目標値を記入してください。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D06955D-52CF-4754-B361-02E2A87A2526}">
      <text>
        <r>
          <rPr>
            <sz val="9"/>
            <color indexed="81"/>
            <rFont val="ＭＳ Ｐゴシック"/>
            <family val="3"/>
            <charset val="128"/>
          </rPr>
          <t>前年度（令和７年度）に提出した様式４に記載した令和７年度目標値を記入してください。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前年度（令和７年度）に提出した様式４に記載した令和７年度目標値を記入してください。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6BA5701-4A11-4369-B222-2844C1E6FDC6}">
      <text>
        <r>
          <rPr>
            <sz val="9"/>
            <color indexed="81"/>
            <rFont val="ＭＳ Ｐゴシック"/>
            <family val="3"/>
            <charset val="128"/>
          </rPr>
          <t>前年度（令和７年度）に提出した様式４に記載した令和７年度目標値を記入してください。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FEA19FA-6CF6-4B12-A3C2-9F9D93515E96}">
      <text>
        <r>
          <rPr>
            <sz val="9"/>
            <color indexed="81"/>
            <rFont val="ＭＳ Ｐゴシック"/>
            <family val="3"/>
            <charset val="128"/>
          </rPr>
          <t>前年度（令和７年度）に提出した様式４に記載した令和７年度目標値を記入してください。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312F4F59-B145-40D8-A2D9-469FD65A162A}">
      <text>
        <r>
          <rPr>
            <sz val="9"/>
            <color indexed="81"/>
            <rFont val="ＭＳ Ｐゴシック"/>
            <family val="3"/>
            <charset val="128"/>
          </rPr>
          <t>前年度（令和７年度）に提出した様式４に記載した令和７年度目標値を記入してください。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04E35C90-FF3D-4598-BD60-36930D1D70BD}">
      <text>
        <r>
          <rPr>
            <sz val="9"/>
            <color indexed="81"/>
            <rFont val="ＭＳ Ｐゴシック"/>
            <family val="3"/>
            <charset val="128"/>
          </rPr>
          <t>前年度（令和７年度）に提出した様式４に記載した令和７年度目標値を記入してください。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18C541B-0DC8-4C97-B3D9-D90D2B265409}">
      <text>
        <r>
          <rPr>
            <sz val="9"/>
            <color indexed="81"/>
            <rFont val="ＭＳ Ｐゴシック"/>
            <family val="3"/>
            <charset val="128"/>
          </rPr>
          <t>前年度（令和７年度）に提出した様式４に記載した令和７年度目標値を記入してください。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A27B7EA-1C74-4629-B4AC-FC572982D694}">
      <text>
        <r>
          <rPr>
            <sz val="9"/>
            <color indexed="81"/>
            <rFont val="ＭＳ Ｐゴシック"/>
            <family val="3"/>
            <charset val="128"/>
          </rPr>
          <t>前年度（令和７年度）に提出した様式４に記載した令和７年度目標値を記入してください。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67959ED9-31DA-48A7-A02A-9EA8B4139438}">
      <text>
        <r>
          <rPr>
            <sz val="9"/>
            <color indexed="81"/>
            <rFont val="ＭＳ Ｐゴシック"/>
            <family val="3"/>
            <charset val="128"/>
          </rPr>
          <t>前年度（令和７年度）に提出した様式４に記載した令和７年度目標値を記入してください。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1278806-45D4-46D8-958D-7F35EA33789D}">
      <text>
        <r>
          <rPr>
            <sz val="9"/>
            <color indexed="81"/>
            <rFont val="ＭＳ Ｐゴシック"/>
            <family val="3"/>
            <charset val="128"/>
          </rPr>
          <t>前年度（令和７年度）に提出した様式４に記載した令和７年度目標値を記入してください。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69A2401-AF62-4E59-B2FC-BDCA2531540B}">
      <text>
        <r>
          <rPr>
            <sz val="9"/>
            <color indexed="81"/>
            <rFont val="ＭＳ Ｐゴシック"/>
            <family val="3"/>
            <charset val="128"/>
          </rPr>
          <t>前年度（令和７年度）に提出した様式４に記載した令和７年度目標値を記入してください。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6EEDCB09-C806-476A-9948-B40918B9B75C}">
      <text>
        <r>
          <rPr>
            <sz val="9"/>
            <color indexed="81"/>
            <rFont val="ＭＳ Ｐゴシック"/>
            <family val="3"/>
            <charset val="128"/>
          </rPr>
          <t>前年度（令和７年度）に提出した様式４に記載した令和７年度目標値を記入してください。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29387F-1F14-48A1-BD1A-78A0992C3733}">
      <text>
        <r>
          <rPr>
            <sz val="9"/>
            <color indexed="81"/>
            <rFont val="ＭＳ Ｐゴシック"/>
            <family val="3"/>
            <charset val="128"/>
          </rPr>
          <t>前年度（令和７年度）に提出した様式４に記載した令和７年度目標値を記入してください。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399C72D-597B-4DB7-A6BA-1FA236B319FA}">
      <text>
        <r>
          <rPr>
            <sz val="9"/>
            <color indexed="81"/>
            <rFont val="ＭＳ Ｐゴシック"/>
            <family val="3"/>
            <charset val="128"/>
          </rPr>
          <t>前年度（令和７年度）に提出した様式４に記載した令和７年度目標値を記入してください。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3B054AF2-8F50-4C7D-8D45-CC16BCCD40BD}">
      <text>
        <r>
          <rPr>
            <sz val="9"/>
            <color indexed="81"/>
            <rFont val="ＭＳ Ｐゴシック"/>
            <family val="3"/>
            <charset val="128"/>
          </rPr>
          <t>前年度（令和７年度）に提出した様式４に記載した令和７年度目標値を記入してください。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2BDEFE-48B0-4C39-B604-673CEE84E7DA}">
      <text>
        <r>
          <rPr>
            <sz val="9"/>
            <color indexed="81"/>
            <rFont val="ＭＳ Ｐゴシック"/>
            <family val="3"/>
            <charset val="128"/>
          </rPr>
          <t>前年度（令和７年度）に提出した様式４に記載した令和７年度目標値を記入してください。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41F4D61-CF22-48E8-B530-4C2B4FC26B07}">
      <text>
        <r>
          <rPr>
            <sz val="9"/>
            <color indexed="81"/>
            <rFont val="ＭＳ Ｐゴシック"/>
            <family val="3"/>
            <charset val="128"/>
          </rPr>
          <t>前年度（令和７年度）に提出した様式４に記載した令和７年度目標値を記入してください。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85CC0D0-02A6-44EB-A62F-C8F281E28070}">
      <text>
        <r>
          <rPr>
            <sz val="9"/>
            <color indexed="81"/>
            <rFont val="ＭＳ Ｐゴシック"/>
            <family val="3"/>
            <charset val="128"/>
          </rPr>
          <t>前年度（令和７年度）に提出した様式４に記載した令和７年度目標値を記入してください。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3112333B-9040-4219-99BC-B8FA8A0A36B1}">
      <text>
        <r>
          <rPr>
            <sz val="9"/>
            <color indexed="81"/>
            <rFont val="ＭＳ Ｐゴシック"/>
            <family val="3"/>
            <charset val="128"/>
          </rPr>
          <t>前年度（令和７年度）に提出した様式４に記載した令和７年度目標値を記入してください。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124A137-B89F-4337-AAA9-3E4C68FDCCA0}">
      <text>
        <r>
          <rPr>
            <sz val="9"/>
            <color indexed="81"/>
            <rFont val="ＭＳ Ｐゴシック"/>
            <family val="3"/>
            <charset val="128"/>
          </rPr>
          <t>前年度（令和７年度）に提出した様式４に記載した令和７年度目標値を記入してください。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BA4D3D9-AD34-4ED2-A66F-03BC3853A0FB}">
      <text>
        <r>
          <rPr>
            <sz val="9"/>
            <color indexed="81"/>
            <rFont val="ＭＳ Ｐゴシック"/>
            <family val="3"/>
            <charset val="128"/>
          </rPr>
          <t>前年度（令和７年度）に提出した様式４に記載した令和７年度目標値を記入してください。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2CCD8943-55EF-44B3-89C9-C16CDCF3D69A}">
      <text>
        <r>
          <rPr>
            <sz val="9"/>
            <color indexed="81"/>
            <rFont val="ＭＳ Ｐゴシック"/>
            <family val="3"/>
            <charset val="128"/>
          </rPr>
          <t>前年度（令和７年度）に提出した様式４に記載した令和７年度目標値を記入してください。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F411B31-D39E-464D-80D7-6502A824741F}">
      <text>
        <r>
          <rPr>
            <sz val="9"/>
            <color indexed="81"/>
            <rFont val="ＭＳ Ｐゴシック"/>
            <family val="3"/>
            <charset val="128"/>
          </rPr>
          <t>前年度（令和７年度）に提出した様式４に記載した令和７年度目標値を記入してください。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A697DBE-C85E-45B0-8B11-D18C916E669A}">
      <text>
        <r>
          <rPr>
            <sz val="9"/>
            <color indexed="81"/>
            <rFont val="ＭＳ Ｐゴシック"/>
            <family val="3"/>
            <charset val="128"/>
          </rPr>
          <t>前年度（令和７年度）に提出した様式４に記載した令和７年度目標値を記入してください。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B1FE8EBD-CF1E-4CC6-8C84-6B23A1B4D4B9}">
      <text>
        <r>
          <rPr>
            <sz val="9"/>
            <color indexed="81"/>
            <rFont val="ＭＳ Ｐゴシック"/>
            <family val="3"/>
            <charset val="128"/>
          </rPr>
          <t>前年度（令和７年度）に提出した様式４に記載した令和７年度目標値を記入してください。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36AD612C-8CDC-4382-B379-DF66C40AAD31}">
      <text>
        <r>
          <rPr>
            <sz val="9"/>
            <color indexed="81"/>
            <rFont val="ＭＳ Ｐゴシック"/>
            <family val="3"/>
            <charset val="128"/>
          </rPr>
          <t>前年度（令和７年度）に提出した様式４に記載した令和７年度目標値を記入してください。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036739A-8E98-4F0E-8ED1-D6E2D309A26A}">
      <text>
        <r>
          <rPr>
            <sz val="9"/>
            <color indexed="81"/>
            <rFont val="ＭＳ Ｐゴシック"/>
            <family val="3"/>
            <charset val="128"/>
          </rPr>
          <t>前年度（令和７年度）に提出した様式４に記載した令和７年度目標値を記入してください。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D593B84-5A57-452F-BAA2-168684E6FEBC}">
      <text>
        <r>
          <rPr>
            <sz val="9"/>
            <color indexed="81"/>
            <rFont val="ＭＳ Ｐゴシック"/>
            <family val="3"/>
            <charset val="128"/>
          </rPr>
          <t>前年度（令和７年度）に提出した様式４に記載した令和７年度目標値を記入してください。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5202174B-9A2E-49A0-A92C-53C4A0C1CD62}">
      <text>
        <r>
          <rPr>
            <sz val="9"/>
            <color indexed="81"/>
            <rFont val="ＭＳ Ｐゴシック"/>
            <family val="3"/>
            <charset val="128"/>
          </rPr>
          <t>前年度（令和７年度）に提出した様式４に記載した令和７年度目標値を記入してください。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B811A4A-FF3E-49DD-938B-15306AEBF02B}">
      <text>
        <r>
          <rPr>
            <sz val="9"/>
            <color indexed="81"/>
            <rFont val="ＭＳ Ｐゴシック"/>
            <family val="3"/>
            <charset val="128"/>
          </rPr>
          <t>前年度（令和７年度）に提出した様式４に記載した令和７年度目標値を記入してください。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936D58D-862F-470F-98E1-3942829E2123}">
      <text>
        <r>
          <rPr>
            <sz val="9"/>
            <color indexed="81"/>
            <rFont val="ＭＳ Ｐゴシック"/>
            <family val="3"/>
            <charset val="128"/>
          </rPr>
          <t>前年度（令和７年度）に提出した様式４に記載した令和７年度目標値を記入してください。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4512FD50-786C-4043-A6A9-7322F153136B}">
      <text>
        <r>
          <rPr>
            <sz val="9"/>
            <color indexed="81"/>
            <rFont val="ＭＳ Ｐゴシック"/>
            <family val="3"/>
            <charset val="128"/>
          </rPr>
          <t>前年度（令和７年度）に提出した様式４に記載した令和７年度目標値を記入してください。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7B217C5-1CA6-42E7-B71D-26D9A7D75CEF}">
      <text>
        <r>
          <rPr>
            <sz val="9"/>
            <color indexed="81"/>
            <rFont val="ＭＳ Ｐゴシック"/>
            <family val="3"/>
            <charset val="128"/>
          </rPr>
          <t>前年度（令和７年度）に提出した様式４に記載した令和７年度目標値を記入してください。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D7D8DC0-8287-4F5D-9D51-5D594735914A}">
      <text>
        <r>
          <rPr>
            <sz val="9"/>
            <color indexed="81"/>
            <rFont val="ＭＳ Ｐゴシック"/>
            <family val="3"/>
            <charset val="128"/>
          </rPr>
          <t>前年度（令和７年度）に提出した様式４に記載した令和７年度目標値を記入してください。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DF3E1463-8DE3-4513-8FBC-D671CCE4A91B}">
      <text>
        <r>
          <rPr>
            <sz val="9"/>
            <color indexed="81"/>
            <rFont val="ＭＳ Ｐゴシック"/>
            <family val="3"/>
            <charset val="128"/>
          </rPr>
          <t>前年度（令和７年度）に提出した様式４に記載した令和７年度目標値を記入してください。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CDFC7850-47A5-42B1-B6F5-148065F239C3}">
      <text>
        <r>
          <rPr>
            <sz val="9"/>
            <color indexed="81"/>
            <rFont val="ＭＳ Ｐゴシック"/>
            <family val="3"/>
            <charset val="128"/>
          </rPr>
          <t>前年度（令和７年度）に提出した様式４に記載した令和７年度目標値を記入してください。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77122CC9-1310-468C-A8FD-5F3B81B3E842}">
      <text>
        <r>
          <rPr>
            <sz val="9"/>
            <color indexed="81"/>
            <rFont val="ＭＳ Ｐゴシック"/>
            <family val="3"/>
            <charset val="128"/>
          </rPr>
          <t>前年度（令和７年度）に提出した様式４に記載した令和７年度目標値を記入してください。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7724894-1B56-4A99-964D-71270E759309}">
      <text>
        <r>
          <rPr>
            <sz val="9"/>
            <color indexed="81"/>
            <rFont val="ＭＳ Ｐゴシック"/>
            <family val="3"/>
            <charset val="128"/>
          </rPr>
          <t>前年度（令和７年度）に提出した様式４に記載した令和７年度目標値を記入してください。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49803A90-19E2-449D-99D6-1B6BE6E49D6C}">
      <text>
        <r>
          <rPr>
            <sz val="9"/>
            <color indexed="81"/>
            <rFont val="ＭＳ Ｐゴシック"/>
            <family val="3"/>
            <charset val="128"/>
          </rPr>
          <t>前年度（令和７年度）に提出した様式４に記載した令和７年度目標値を記入してください。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F5E9204-52B9-4972-96FC-B332957F47E6}">
      <text>
        <r>
          <rPr>
            <sz val="9"/>
            <color indexed="81"/>
            <rFont val="ＭＳ Ｐゴシック"/>
            <family val="3"/>
            <charset val="128"/>
          </rPr>
          <t>前年度（令和７年度）に提出した様式４に記載した令和７年度目標値を記入してください。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3611144-AB8F-443A-9A82-0D94EA29EB00}">
      <text>
        <r>
          <rPr>
            <sz val="9"/>
            <color indexed="81"/>
            <rFont val="ＭＳ Ｐゴシック"/>
            <family val="3"/>
            <charset val="128"/>
          </rPr>
          <t>前年度（令和７年度）に提出した様式４に記載した令和７年度目標値を記入してください。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966B0264-9795-4C8D-B2A0-85CC8F6D1F62}">
      <text>
        <r>
          <rPr>
            <sz val="9"/>
            <color indexed="81"/>
            <rFont val="ＭＳ Ｐゴシック"/>
            <family val="3"/>
            <charset val="128"/>
          </rPr>
          <t>前年度（令和７年度）に提出した様式４に記載した令和７年度目標値を記入してください。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E36694-7D04-49A1-AED6-064441201768}">
      <text>
        <r>
          <rPr>
            <sz val="9"/>
            <color indexed="81"/>
            <rFont val="ＭＳ Ｐゴシック"/>
            <family val="3"/>
            <charset val="128"/>
          </rPr>
          <t>前年度（令和７年度）に提出した様式４に記載した令和７年度目標値を記入してください。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02E17EA-F82F-4B5C-9F64-F857556233B1}">
      <text>
        <r>
          <rPr>
            <sz val="9"/>
            <color indexed="81"/>
            <rFont val="ＭＳ Ｐゴシック"/>
            <family val="3"/>
            <charset val="128"/>
          </rPr>
          <t>前年度（令和７年度）に提出した様式４に記載した令和７年度目標値を記入してください。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82D52D9-2ECF-476B-9EF4-5DB62B69E3B8}">
      <text>
        <r>
          <rPr>
            <sz val="9"/>
            <color indexed="81"/>
            <rFont val="ＭＳ Ｐゴシック"/>
            <family val="3"/>
            <charset val="128"/>
          </rPr>
          <t>前年度（令和７年度）に提出した様式４に記載した令和７年度目標値を記入してください。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D93C05D2-228F-4ECA-8CF4-5F85C91D96FA}">
      <text>
        <r>
          <rPr>
            <sz val="9"/>
            <color indexed="81"/>
            <rFont val="ＭＳ Ｐゴシック"/>
            <family val="3"/>
            <charset val="128"/>
          </rPr>
          <t>前年度（令和７年度）に提出した様式４に記載した令和７年度目標値を記入してください。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6104B21A-4E28-4D18-8870-70D6766CCF0F}">
      <text>
        <r>
          <rPr>
            <sz val="9"/>
            <color indexed="81"/>
            <rFont val="ＭＳ Ｐゴシック"/>
            <family val="3"/>
            <charset val="128"/>
          </rPr>
          <t>前年度（令和７年度）に提出した様式４に記載した令和７年度目標値を記入してください。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3EEDBC5-AB32-4759-B471-57980E8FF971}">
      <text>
        <r>
          <rPr>
            <sz val="9"/>
            <color indexed="81"/>
            <rFont val="ＭＳ Ｐゴシック"/>
            <family val="3"/>
            <charset val="128"/>
          </rPr>
          <t>前年度（令和７年度）に提出した様式４に記載した令和７年度目標値を記入してください。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4BDB13A8-8CE8-4669-A1BF-19F2572BC2CE}">
      <text>
        <r>
          <rPr>
            <sz val="9"/>
            <color indexed="81"/>
            <rFont val="ＭＳ Ｐゴシック"/>
            <family val="3"/>
            <charset val="128"/>
          </rPr>
          <t>前年度（令和７年度）に提出した様式４に記載した令和７年度目標値を記入してください。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527BD97-5F98-40F5-AD1C-E29C24C67969}">
      <text>
        <r>
          <rPr>
            <sz val="9"/>
            <color indexed="81"/>
            <rFont val="ＭＳ Ｐゴシック"/>
            <family val="3"/>
            <charset val="128"/>
          </rPr>
          <t>前年度（令和７年度）に提出した様式４に記載した令和７年度目標値を記入してください。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B31ED7-167B-4D63-B75A-ADFC022B287A}">
      <text>
        <r>
          <rPr>
            <sz val="9"/>
            <color indexed="81"/>
            <rFont val="ＭＳ Ｐゴシック"/>
            <family val="3"/>
            <charset val="128"/>
          </rPr>
          <t>前年度（令和７年度）に提出した様式４に記載した令和７年度目標値を記入してください。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89F9F1FF-EAC6-4C7A-B90D-A59104C61864}">
      <text>
        <r>
          <rPr>
            <sz val="9"/>
            <color indexed="81"/>
            <rFont val="ＭＳ Ｐゴシック"/>
            <family val="3"/>
            <charset val="128"/>
          </rPr>
          <t>前年度（令和７年度）に提出した様式４に記載した令和７年度目標値を記入してください。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267C531-F7EC-4365-BCCB-4160A2DF5385}">
      <text>
        <r>
          <rPr>
            <sz val="9"/>
            <color indexed="81"/>
            <rFont val="ＭＳ Ｐゴシック"/>
            <family val="3"/>
            <charset val="128"/>
          </rPr>
          <t>前年度（令和７年度）に提出した様式４に記載した令和７年度目標値を記入してください。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A58D19-D16F-4872-8671-252C554D3A73}">
      <text>
        <r>
          <rPr>
            <sz val="9"/>
            <color indexed="81"/>
            <rFont val="ＭＳ Ｐゴシック"/>
            <family val="3"/>
            <charset val="128"/>
          </rPr>
          <t>前年度（令和７年度）に提出した様式４に記載した令和７年度目標値を記入してください。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A5EE7BCB-3C9D-4662-ADAC-28835BC7281E}">
      <text>
        <r>
          <rPr>
            <sz val="9"/>
            <color indexed="81"/>
            <rFont val="ＭＳ Ｐゴシック"/>
            <family val="3"/>
            <charset val="128"/>
          </rPr>
          <t>前年度（令和７年度）に提出した様式４に記載した令和７年度目標値を記入してください。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7841306-7592-452B-89AA-BE790FEA6E60}">
      <text>
        <r>
          <rPr>
            <sz val="9"/>
            <color indexed="81"/>
            <rFont val="ＭＳ Ｐゴシック"/>
            <family val="3"/>
            <charset val="128"/>
          </rPr>
          <t>前年度（令和７年度）に提出した様式４に記載した令和７年度目標値を記入してください。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EF7791-2D6C-4026-A3CB-A406BC05A582}">
      <text>
        <r>
          <rPr>
            <sz val="9"/>
            <color indexed="81"/>
            <rFont val="ＭＳ Ｐゴシック"/>
            <family val="3"/>
            <charset val="128"/>
          </rPr>
          <t>前年度（令和７年度）に提出した様式４に記載した令和７年度目標値を記入してください。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2DB4D2-79B9-41A1-8EE2-4793765181D6}">
      <text>
        <r>
          <rPr>
            <sz val="9"/>
            <color indexed="81"/>
            <rFont val="ＭＳ Ｐゴシック"/>
            <family val="3"/>
            <charset val="128"/>
          </rPr>
          <t>前年度（令和７年度）に提出した様式４に記載した令和７年度目標値を記入してください。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D6CED0C-EC5D-4C3E-9FB9-507D888F3C58}">
      <text>
        <r>
          <rPr>
            <sz val="9"/>
            <color indexed="81"/>
            <rFont val="ＭＳ Ｐゴシック"/>
            <family val="3"/>
            <charset val="128"/>
          </rPr>
          <t>前年度（令和７年度）に提出した様式４に記載した令和７年度目標値を記入してください。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370BD2B-340C-49A5-8391-60071D11F712}">
      <text>
        <r>
          <rPr>
            <sz val="9"/>
            <color indexed="81"/>
            <rFont val="ＭＳ Ｐゴシック"/>
            <family val="3"/>
            <charset val="128"/>
          </rPr>
          <t>前年度（令和７年度）に提出した様式４に記載した令和７年度目標値を記入してください。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8EC8205-9CB6-47A7-A19C-CFD9C88BC022}">
      <text>
        <r>
          <rPr>
            <sz val="9"/>
            <color indexed="81"/>
            <rFont val="ＭＳ Ｐゴシック"/>
            <family val="3"/>
            <charset val="128"/>
          </rPr>
          <t>前年度（令和７年度）に提出した様式４に記載した令和７年度目標値を記入してください。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5753C86C-D6FF-4CBA-9DD2-4BA84D6101A9}">
      <text>
        <r>
          <rPr>
            <sz val="9"/>
            <color indexed="81"/>
            <rFont val="ＭＳ Ｐゴシック"/>
            <family val="3"/>
            <charset val="128"/>
          </rPr>
          <t>前年度（令和７年度）に提出した様式４に記載した令和７年度目標値を記入してください。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A4D07C7-5F44-410B-96B5-6E0FCCB8FE55}">
      <text>
        <r>
          <rPr>
            <sz val="9"/>
            <color indexed="81"/>
            <rFont val="ＭＳ Ｐゴシック"/>
            <family val="3"/>
            <charset val="128"/>
          </rPr>
          <t>前年度（令和７年度）に提出した様式４に記載した令和７年度目標値を記入してください。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B1F9E8E-233E-413E-A27A-834028603818}">
      <text>
        <r>
          <rPr>
            <sz val="9"/>
            <color indexed="81"/>
            <rFont val="ＭＳ Ｐゴシック"/>
            <family val="3"/>
            <charset val="128"/>
          </rPr>
          <t>前年度（令和７年度）に提出した様式４に記載した令和７年度目標値を記入してください。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8D9F97FE-B397-41DF-B654-AD6E45735129}">
      <text>
        <r>
          <rPr>
            <sz val="9"/>
            <color indexed="81"/>
            <rFont val="ＭＳ Ｐゴシック"/>
            <family val="3"/>
            <charset val="128"/>
          </rPr>
          <t>前年度（令和７年度）に提出した様式４に記載した令和７年度目標値を記入してください。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C801D712-690A-48D1-8543-739698CBDECB}">
      <text>
        <r>
          <rPr>
            <sz val="9"/>
            <color indexed="81"/>
            <rFont val="ＭＳ Ｐゴシック"/>
            <family val="3"/>
            <charset val="128"/>
          </rPr>
          <t>前年度（令和７年度）に提出した様式４に記載した令和７年度目標値を記入してください。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4D57930D-AC02-40FC-9859-D39B1B2C07FF}">
      <text>
        <r>
          <rPr>
            <sz val="9"/>
            <color indexed="81"/>
            <rFont val="ＭＳ Ｐゴシック"/>
            <family val="3"/>
            <charset val="128"/>
          </rPr>
          <t>前年度（令和７年度）に提出した様式４に記載した令和７年度目標値を記入してください。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C3978683-9CB5-4647-B382-3CE8A836CF65}">
      <text>
        <r>
          <rPr>
            <sz val="9"/>
            <color indexed="81"/>
            <rFont val="ＭＳ Ｐゴシック"/>
            <family val="3"/>
            <charset val="128"/>
          </rPr>
          <t>前年度（令和７年度）に提出した様式４に記載した令和７年度目標値を記入してください。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69BD61B-215D-49F6-A534-6E6D919E8CEA}">
      <text>
        <r>
          <rPr>
            <sz val="9"/>
            <color indexed="81"/>
            <rFont val="ＭＳ Ｐゴシック"/>
            <family val="3"/>
            <charset val="128"/>
          </rPr>
          <t>前年度（令和７年度）に提出した様式４に記載した令和７年度目標値を記入してください。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5CF3266-D929-4931-A5B4-C3D98634FAA3}">
      <text>
        <r>
          <rPr>
            <sz val="9"/>
            <color indexed="81"/>
            <rFont val="ＭＳ Ｐゴシック"/>
            <family val="3"/>
            <charset val="128"/>
          </rPr>
          <t>前年度（令和７年度）に提出した様式４に記載した令和７年度目標値を記入してください。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2AA35DA-8252-4F52-8C8D-63D55A110CF5}">
      <text>
        <r>
          <rPr>
            <sz val="9"/>
            <color indexed="81"/>
            <rFont val="ＭＳ Ｐゴシック"/>
            <family val="3"/>
            <charset val="128"/>
          </rPr>
          <t>前年度（令和７年度）に提出した様式４に記載した令和７年度目標値を記入してください。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D3AEBA6C-330D-4877-9072-72C7E452BA78}">
      <text>
        <r>
          <rPr>
            <sz val="9"/>
            <color indexed="81"/>
            <rFont val="ＭＳ Ｐゴシック"/>
            <family val="3"/>
            <charset val="128"/>
          </rPr>
          <t>前年度（令和７年度）に提出した様式４に記載した令和７年度目標値を記入してください。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<sst xmlns="http://schemas.openxmlformats.org/spreadsheetml/2006/main" count="2821" uniqueCount="426">
  <si>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</si>
  <si>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</si>
  <si>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</si>
  <si>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</si>
  <si>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</si>
  <si>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</si>
  <si>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</si>
  <si>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</si>
  <si>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</si>
  <si>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</si>
  <si>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</si>
  <si>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</si>
  <si>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</si>
  <si>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</si>
  <si>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</si>
  <si>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</si>
  <si>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</si>
  <si>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</si>
  <si>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</si>
  <si>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</si>
  <si>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</si>
  <si>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</si>
  <si>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</si>
  <si>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</si>
  <si>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</si>
  <si>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</si>
  <si>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</si>
  <si>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</si>
  <si>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</si>
  <si>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</si>
  <si>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</si>
  <si>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</si>
  <si>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</si>
  <si>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</si>
  <si>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</si>
  <si>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</si>
  <si>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</si>
  <si>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</si>
  <si>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</si>
  <si>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</si>
  <si>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</si>
  <si>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</si>
  <si>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</si>
  <si>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</si>
  <si>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</si>
  <si>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</si>
  <si>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</si>
  <si>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</si>
  <si>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</si>
  <si>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</si>
  <si>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</si>
  <si>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</si>
  <si>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</si>
  <si>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</si>
  <si>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</si>
  <si>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</si>
  <si>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</si>
  <si>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</si>
  <si>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</si>
  <si>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</si>
  <si>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</si>
  <si>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</si>
  <si>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</si>
  <si>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</si>
  <si>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</si>
  <si>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</si>
  <si>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</si>
  <si>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</si>
  <si>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</si>
  <si>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</si>
  <si>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</si>
  <si>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</si>
  <si>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</si>
  <si>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</si>
  <si>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</si>
  <si>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</si>
  <si>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</si>
  <si>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</si>
  <si>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</si>
  <si>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</si>
  <si>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</si>
  <si>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</si>
  <si>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</si>
  <si>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</si>
  <si>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</si>
  <si>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</si>
  <si>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</si>
  <si>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</si>
  <si>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</si>
  <si>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</si>
  <si>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</si>
  <si>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</si>
  <si>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</si>
  <si>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</si>
  <si>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</si>
  <si>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</si>
  <si>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</si>
  <si>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</si>
  <si>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</si>
  <si>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</si>
  <si>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</si>
  <si>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</si>
  <si>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</si>
  <si>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</si>
  <si>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</si>
  <si>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</si>
  <si>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</si>
  <si>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</si>
  <si>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</si>
  <si>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</si>
  <si>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</si>
  <si>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</si>
  <si>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</si>
  <si>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</si>
  <si>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</si>
  <si>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</si>
  <si>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</si>
  <si>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</si>
  <si>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</si>
  <si>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</si>
  <si>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</si>
  <si>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</si>
  <si>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</si>
  <si>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</si>
  <si>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</si>
  <si>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</si>
  <si>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</si>
  <si>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</si>
  <si>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</si>
  <si>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</si>
  <si>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</si>
  <si>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</si>
  <si>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</si>
  <si>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</si>
  <si>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</si>
  <si>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</si>
  <si>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</si>
  <si>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</si>
  <si>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</si>
  <si>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</si>
  <si>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</si>
  <si>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</si>
  <si>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</si>
  <si>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</si>
  <si>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</si>
  <si>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</si>
  <si>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</si>
  <si>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</si>
  <si>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</si>
  <si>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</si>
  <si>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</si>
  <si>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</si>
  <si>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</si>
  <si>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</si>
  <si>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</si>
  <si>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</si>
  <si>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</si>
  <si>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</si>
  <si>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</si>
  <si>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</si>
  <si>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</si>
  <si>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</si>
  <si>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</si>
  <si>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</si>
  <si>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</si>
  <si>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</si>
  <si>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</si>
  <si>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</si>
  <si>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</si>
  <si>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</si>
  <si>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</si>
  <si>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</si>
  <si>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</si>
  <si>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</si>
  <si>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</si>
  <si>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</si>
  <si>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</si>
  <si>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</si>
  <si>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</si>
  <si>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</si>
  <si>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</si>
  <si>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</si>
  <si>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</si>
  <si>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</si>
  <si>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</si>
  <si>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</si>
  <si>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</si>
  <si>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</si>
  <si>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</si>
  <si>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</si>
  <si>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</si>
  <si>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</si>
  <si>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</si>
  <si>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</si>
  <si>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</si>
  <si>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</si>
  <si>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</si>
  <si>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</si>
  <si>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</si>
  <si>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</si>
  <si>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</si>
  <si>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</si>
  <si>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</si>
  <si>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</si>
  <si>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</si>
  <si>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</si>
  <si>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</si>
  <si>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</si>
  <si>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</si>
  <si>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</si>
  <si>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</si>
  <si>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</si>
  <si>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</si>
  <si>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</si>
  <si>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</si>
  <si>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</si>
  <si>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</si>
  <si>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</si>
  <si>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</si>
  <si>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</si>
  <si>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</si>
  <si>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</si>
  <si>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</si>
  <si>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</si>
  <si>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</si>
  <si>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</si>
  <si>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</si>
  <si>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</si>
  <si>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</si>
  <si>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</si>
  <si>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</si>
  <si>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</si>
  <si>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</si>
  <si>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</si>
  <si>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</si>
  <si>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</si>
  <si>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</si>
  <si>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</si>
  <si>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</si>
  <si>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</si>
  <si>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</si>
  <si>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</si>
  <si>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</si>
  <si>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</si>
  <si>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</si>
  <si>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</si>
  <si>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</si>
  <si>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</si>
  <si>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</si>
  <si>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</si>
  <si>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</si>
  <si>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</si>
  <si>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</si>
  <si>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</si>
  <si>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</si>
  <si>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</si>
  <si>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</si>
  <si>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</si>
  <si>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</si>
  <si>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</si>
  <si>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</si>
  <si>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</si>
  <si>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</si>
  <si>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</si>
  <si>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</si>
  <si>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</si>
  <si>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</si>
  <si>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</si>
  <si>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</si>
  <si>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</si>
  <si>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</si>
  <si>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</si>
  <si>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</si>
  <si>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</si>
  <si>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</si>
  <si>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</si>
  <si>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</si>
  <si>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</si>
  <si>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</si>
  <si>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</si>
  <si>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</si>
  <si>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</si>
  <si>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</si>
  <si>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</si>
  <si>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</si>
  <si>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</si>
  <si>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</si>
  <si>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</si>
  <si>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</si>
  <si>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</si>
  <si>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</si>
  <si>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</si>
  <si>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</si>
  <si>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</si>
  <si>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</si>
  <si>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</si>
  <si>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</si>
  <si>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</si>
  <si>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</si>
  <si>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</si>
  <si>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</si>
  <si>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</si>
  <si>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</si>
  <si>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</si>
  <si>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</si>
  <si>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</si>
  <si>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</si>
  <si>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</si>
  <si>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</si>
  <si>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</si>
  <si>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</si>
  <si>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</si>
  <si>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</si>
  <si>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</si>
  <si>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</si>
  <si>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</si>
  <si>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</si>
  <si>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</si>
  <si>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</si>
  <si>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</si>
  <si>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</si>
  <si>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</si>
  <si>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</si>
  <si>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</si>
  <si>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</si>
  <si>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</si>
  <si>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</si>
  <si>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</si>
  <si>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</si>
  <si>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</si>
  <si>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</si>
  <si>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</si>
  <si>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</si>
  <si>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</si>
  <si>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</si>
  <si>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</si>
  <si>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</si>
  <si>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</si>
  <si>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</si>
  <si>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</si>
  <si>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</si>
  <si>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</si>
  <si>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</si>
  <si>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</si>
  <si>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</si>
  <si>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</si>
  <si>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</si>
  <si>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</si>
  <si>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</si>
  <si>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</si>
  <si>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</si>
  <si>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</si>
  <si>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</si>
  <si>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</si>
  <si>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</si>
  <si>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</si>
  <si>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</si>
  <si>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</si>
  <si>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</si>
  <si>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</si>
  <si>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</si>
  <si>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</si>
  <si>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</si>
  <si>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</si>
  <si>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</si>
  <si>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</si>
  <si>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</si>
  <si>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</si>
  <si>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</si>
  <si>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</si>
  <si>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</si>
  <si>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</si>
  <si>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</si>
  <si>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</si>
  <si>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</si>
  <si>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</si>
  <si>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</si>
  <si>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</si>
  <si>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</si>
  <si>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</si>
  <si>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</si>
  <si>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</si>
  <si>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</si>
  <si>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</si>
  <si>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</si>
  <si>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</si>
  <si>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</si>
  <si>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</si>
  <si>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</si>
  <si>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</si>
  <si>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</si>
  <si>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</si>
  <si>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</si>
  <si>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</si>
  <si>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</si>
  <si>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</si>
  <si>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</si>
  <si>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</si>
  <si>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令和    年    月    日</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</si>
  <si>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</si>
  <si>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</si>
  <si>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</si>
  <si>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</si>
  <si>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</si>
  <si>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</si>
  <si>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</si>
  <si>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</si>
  <si>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</si>
  <si>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</si>
  <si>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</si>
  <si>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</si>
  <si>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</si>
  <si>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本ファイルは閉じ、2026form6.xlsmを開き「⑧事業場情報等の反映」をクリックして下さい。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</si>
  <si>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本ファイルを閉じ、2026form6.xlsmを開き「印刷ボタン（様式５）」をクリックしてください。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</si>
  <si>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r>
      <t>　廃棄物の処理及び清掃に関する法律第12条の２第11項の規定に基づき、令和</t>
    </r>
    <r>
      <rPr>
        <u/>
        <sz val="11"/>
        <rFont val="ＭＳ Ｐゴシック"/>
        <family val="3"/>
        <charset val="128"/>
      </rPr>
      <t>７</t>
    </r>
    <r>
      <rPr>
        <sz val="11"/>
        <rFont val="ＭＳ Ｐゴシック"/>
        <family val="3"/>
        <charset val="128"/>
      </rPr>
      <t>年度の特別管理産業廃棄物処理計画の実施状況を報告します。</t>
    </r>
    <rPh sb="35" eb="37">
      <t>レイワ</t>
    </rPh>
    <rPh sb="41" eb="43">
      <t>トクベツ</t>
    </rPh>
    <rPh sb="43" eb="45">
      <t>カンリ</t>
    </rPh>
    <rPh sb="55" eb="57">
      <t>ジッシ</t>
    </rPh>
    <rPh sb="57" eb="59">
      <t>ジョウキョウ</t>
    </rPh>
    <rPh sb="60" eb="62">
      <t>ホウコク</t>
    </rPh>
    <phoneticPr fontId="3"/>
  </si>
  <si>
    <r>
      <t xml:space="preserve">令和 </t>
    </r>
    <r>
      <rPr>
        <u/>
        <sz val="10"/>
        <rFont val="ＭＳ Ｐゴシック"/>
        <family val="3"/>
        <charset val="128"/>
      </rPr>
      <t>７</t>
    </r>
    <r>
      <rPr>
        <sz val="10"/>
        <rFont val="ＭＳ Ｐゴシック"/>
        <family val="3"/>
        <charset val="128"/>
      </rPr>
      <t xml:space="preserve"> 年 ４ 月 １ 日 ～ 令和 </t>
    </r>
    <r>
      <rPr>
        <u/>
        <sz val="10"/>
        <rFont val="ＭＳ Ｐゴシック"/>
        <family val="3"/>
        <charset val="128"/>
      </rPr>
      <t>８</t>
    </r>
    <r>
      <rPr>
        <sz val="10"/>
        <rFont val="ＭＳ Ｐゴシック"/>
        <family val="3"/>
        <charset val="128"/>
      </rPr>
      <t xml:space="preserve"> 年 ３ 月 31 日（ １ 年間）</t>
    </r>
    <rPh sb="0" eb="2">
      <t>レイワ</t>
    </rPh>
    <rPh sb="5" eb="6">
      <t>ネン</t>
    </rPh>
    <rPh sb="9" eb="10">
      <t>ガツ</t>
    </rPh>
    <rPh sb="13" eb="14">
      <t>ニチ</t>
    </rPh>
    <rPh sb="17" eb="19">
      <t>レイワ</t>
    </rPh>
    <rPh sb="22" eb="23">
      <t>ネン</t>
    </rPh>
    <rPh sb="26" eb="27">
      <t>ガツ</t>
    </rPh>
    <rPh sb="31" eb="32">
      <t>ニチ</t>
    </rPh>
    <rPh sb="36" eb="38">
      <t>ネンカン</t>
    </rPh>
    <phoneticPr fontId="3"/>
  </si>
  <si>
    <r>
      <t>前々年度（令和</t>
    </r>
    <r>
      <rPr>
        <u/>
        <sz val="10"/>
        <rFont val="ＭＳ Ｐゴシック"/>
        <family val="3"/>
        <charset val="128"/>
      </rPr>
      <t>６</t>
    </r>
    <r>
      <rPr>
        <sz val="10"/>
        <rFont val="ＭＳ Ｐゴシック"/>
        <family val="3"/>
        <charset val="128"/>
      </rPr>
      <t>年度）</t>
    </r>
    <rPh sb="5" eb="7">
      <t>レイワ</t>
    </rPh>
    <rPh sb="8" eb="10">
      <t>ネンド</t>
    </rPh>
    <phoneticPr fontId="3"/>
  </si>
  <si>
    <r>
      <t>前 年 度（令和</t>
    </r>
    <r>
      <rPr>
        <u/>
        <sz val="10"/>
        <rFont val="ＭＳ Ｐゴシック"/>
        <family val="3"/>
        <charset val="128"/>
      </rPr>
      <t>７</t>
    </r>
    <r>
      <rPr>
        <sz val="10"/>
        <rFont val="ＭＳ Ｐゴシック"/>
        <family val="3"/>
        <charset val="128"/>
      </rPr>
      <t>年度）</t>
    </r>
    <rPh sb="6" eb="8">
      <t>レイワ</t>
    </rPh>
    <rPh sb="9" eb="11">
      <t>ネンド</t>
    </rPh>
    <rPh sb="10" eb="11">
      <t>ド</t>
    </rPh>
    <phoneticPr fontId="3"/>
  </si>
  <si>
    <t>　当該年度（令和８年度）の６月30日までに提出してください。</t>
    <rPh sb="1" eb="3">
      <t>トウガイ</t>
    </rPh>
    <rPh sb="3" eb="5">
      <t>ネンド</t>
    </rPh>
    <rPh sb="6" eb="8">
      <t>レイワ</t>
    </rPh>
    <phoneticPr fontId="3"/>
  </si>
  <si>
    <r>
      <t>　「特別管理産業廃棄物処理計画における目標値」の欄には、前年度（令和</t>
    </r>
    <r>
      <rPr>
        <u/>
        <sz val="10"/>
        <rFont val="ＭＳ Ｐゴシック"/>
        <family val="3"/>
        <charset val="128"/>
      </rPr>
      <t>７</t>
    </r>
    <r>
      <rPr>
        <sz val="10"/>
        <rFont val="ＭＳ Ｐゴシック"/>
        <family val="3"/>
        <charset val="128"/>
      </rPr>
      <t>年度）提出の特別管理産業廃棄物処理計画に記載した目標量を記入してください。</t>
    </r>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</si>
  <si>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r>
      <t>　第2面（様式５-２）には、前年度（令和</t>
    </r>
    <r>
      <rPr>
        <u/>
        <sz val="10"/>
        <rFont val="ＭＳ Ｐゴシック"/>
        <family val="3"/>
        <charset val="128"/>
      </rPr>
      <t>７</t>
    </r>
    <r>
      <rPr>
        <sz val="10"/>
        <rFont val="ＭＳ Ｐゴシック"/>
        <family val="3"/>
        <charset val="128"/>
      </rPr>
      <t>年度）の特別管理産業廃棄物処理実績に関して①～⑭の欄のそれぞれに、(1)から(14)に掲げる量を記入してください。</t>
    </r>
    <rPh sb="1" eb="2">
      <t>ダイ</t>
    </rPh>
    <rPh sb="3" eb="4">
      <t>メン</t>
    </rPh>
    <rPh sb="5" eb="7">
      <t>ヨウシキ</t>
    </rPh>
    <rPh sb="18" eb="20">
      <t>レイワ</t>
    </rPh>
    <rPh sb="25" eb="27">
      <t>トクベツ</t>
    </rPh>
    <rPh sb="27" eb="29">
      <t>カンリ</t>
    </rPh>
    <phoneticPr fontId="3"/>
  </si>
  <si>
    <r>
      <t>　「電子情報処理組織の使用に関する事項」の欄は、前々年度（令和</t>
    </r>
    <r>
      <rPr>
        <u/>
        <sz val="10"/>
        <rFont val="ＭＳ Ｐゴシック"/>
        <family val="3"/>
        <charset val="128"/>
      </rPr>
      <t>６</t>
    </r>
    <r>
      <rPr>
        <sz val="10"/>
        <rFont val="ＭＳ Ｐゴシック"/>
        <family val="3"/>
        <charset val="128"/>
      </rPr>
      <t>年度）及び前年度（令和</t>
    </r>
    <r>
      <rPr>
        <u/>
        <sz val="10"/>
        <rFont val="ＭＳ Ｐゴシック"/>
        <family val="3"/>
        <charset val="128"/>
      </rPr>
      <t>７</t>
    </r>
    <r>
      <rPr>
        <sz val="10"/>
        <rFont val="ＭＳ Ｐゴシック"/>
        <family val="3"/>
        <charset val="128"/>
      </rPr>
      <t>年度）における特別管理産業廃棄物の排出量（ポリ塩化ビフェニル廃棄物（令第２条の４第５号イからハまでに掲げるものをいう。）を除く。）並びに電子情報処理組織使用義務者にあっては前年度（令和</t>
    </r>
    <r>
      <rPr>
        <u/>
        <sz val="10"/>
        <rFont val="ＭＳ Ｐゴシック"/>
        <family val="3"/>
        <charset val="128"/>
      </rPr>
      <t>７</t>
    </r>
    <r>
      <rPr>
        <sz val="10"/>
        <rFont val="ＭＳ Ｐゴシック"/>
        <family val="3"/>
        <charset val="128"/>
      </rPr>
      <t>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</si>
  <si>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r>
      <t>注）右上のフローには、令和</t>
    </r>
    <r>
      <rPr>
        <u/>
        <sz val="10"/>
        <rFont val="ＭＳ Ｐゴシック"/>
        <family val="3"/>
        <charset val="128"/>
      </rPr>
      <t>７</t>
    </r>
    <r>
      <rPr>
        <sz val="10"/>
        <rFont val="ＭＳ Ｐゴシック"/>
        <family val="3"/>
        <charset val="128"/>
      </rPr>
      <t>年度の実績値を記載してください。下表の中央列には、令和</t>
    </r>
    <r>
      <rPr>
        <u/>
        <sz val="10"/>
        <rFont val="ＭＳ Ｐゴシック"/>
        <family val="3"/>
        <charset val="128"/>
      </rPr>
      <t>７</t>
    </r>
    <r>
      <rPr>
        <sz val="10"/>
        <rFont val="ＭＳ Ｐゴシック"/>
        <family val="3"/>
        <charset val="128"/>
      </rPr>
      <t>年度目標値を記載してください。下表の右列は、右上フローに記載された令和</t>
    </r>
    <r>
      <rPr>
        <u/>
        <sz val="10"/>
        <rFont val="ＭＳ Ｐゴシック"/>
        <family val="3"/>
        <charset val="128"/>
      </rPr>
      <t>７</t>
    </r>
    <r>
      <rPr>
        <sz val="10"/>
        <rFont val="ＭＳ Ｐゴシック"/>
        <family val="3"/>
        <charset val="128"/>
      </rPr>
      <t>年度実績値が自動的に計算されます。</t>
    </r>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</si>
  <si>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r>
      <t>令和</t>
    </r>
    <r>
      <rPr>
        <u/>
        <sz val="11"/>
        <rFont val="ＭＳ Ｐゴシック"/>
        <family val="3"/>
        <charset val="128"/>
      </rPr>
      <t>７</t>
    </r>
    <r>
      <rPr>
        <sz val="11"/>
        <rFont val="ＭＳ Ｐゴシック"/>
        <family val="3"/>
        <charset val="128"/>
      </rPr>
      <t>年度に発生した特別管理産業廃棄物ごとの量と処理計画の実施結果</t>
    </r>
    <rPh sb="10" eb="12">
      <t>トクベツ</t>
    </rPh>
    <rPh sb="12" eb="14">
      <t>カンリ</t>
    </rPh>
    <rPh sb="29" eb="31">
      <t>ジッシ</t>
    </rPh>
    <rPh sb="31" eb="33">
      <t>ケッカ</t>
    </rPh>
    <phoneticPr fontId="3"/>
  </si>
  <si>
    <r>
      <t>令和</t>
    </r>
    <r>
      <rPr>
        <u/>
        <sz val="10"/>
        <rFont val="ＭＳ Ｐゴシック"/>
        <family val="3"/>
        <charset val="128"/>
      </rPr>
      <t>７</t>
    </r>
    <r>
      <rPr>
        <sz val="10"/>
        <rFont val="ＭＳ Ｐゴシック"/>
        <family val="3"/>
        <charset val="128"/>
      </rPr>
      <t>年度
目標値</t>
    </r>
    <rPh sb="6" eb="8">
      <t>モクヒョウ</t>
    </rPh>
    <rPh sb="8" eb="9">
      <t>アタイ</t>
    </rPh>
    <phoneticPr fontId="3"/>
  </si>
  <si>
    <r>
      <t>令和</t>
    </r>
    <r>
      <rPr>
        <u/>
        <sz val="10"/>
        <rFont val="ＭＳ Ｐゴシック"/>
        <family val="3"/>
        <charset val="128"/>
      </rPr>
      <t>７</t>
    </r>
    <r>
      <rPr>
        <sz val="10"/>
        <rFont val="ＭＳ Ｐゴシック"/>
        <family val="3"/>
        <charset val="128"/>
      </rPr>
      <t>年度
実績値</t>
    </r>
    <rPh sb="6" eb="8">
      <t>ジッセキ</t>
    </rPh>
    <rPh sb="8" eb="9">
      <t>アタイ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</si>
</sst>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u/>
      <sz val="11"/>
      <name val="ＭＳ Ｐゴシック"/>
      <family val="3"/>
      <charset val="128"/>
    </font>
    <font>
      <u/>
      <sz val="10"/>
      <name val="ＭＳ Ｐゴシック"/>
      <family val="3"/>
      <charset val="128"/>
    </font>
    <font>
      <u/>
      <sz val="12"/>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6">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Border="1" applyAlignment="1">
      <alignment horizontal="center" vertical="center" wrapText="1"/>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Border="1" applyAlignment="1">
      <alignment horizontal="left" vertical="center" wrapText="1"/>
    </xf>
    <xf numFmtId="0" fontId="4" fillId="0" borderId="1" xfId="4" applyFont="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horizontal="center"/>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Border="1" applyAlignment="1">
      <alignment horizontal="center" vertical="center"/>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1" fillId="0" borderId="29" xfId="4" applyFont="1" applyBorder="1" applyAlignment="1">
      <alignment vertical="top" wrapText="1"/>
    </xf>
    <xf numFmtId="0" fontId="45" fillId="0" borderId="23" xfId="0" applyFont="1" applyBorder="1" applyAlignment="1">
      <alignment horizontal="center" vertical="center"/>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668780" y="2219325"/>
          <a:ext cx="579120" cy="640080"/>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657350" y="2196465"/>
          <a:ext cx="586740"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657350" y="2219325"/>
          <a:ext cx="586740" cy="640080"/>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657350" y="2207895"/>
          <a:ext cx="586740" cy="640080"/>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657350" y="2219325"/>
          <a:ext cx="586740" cy="640080"/>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657350" y="2196465"/>
          <a:ext cx="586740" cy="640080"/>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657350" y="2234565"/>
          <a:ext cx="586740"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657350" y="2207895"/>
          <a:ext cx="586740" cy="640080"/>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657350" y="2207895"/>
          <a:ext cx="586740" cy="640080"/>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tabSelected="1" view="pageBreakPreview" topLeftCell="A18" zoomScaleNormal="100" zoomScaleSheetLayoutView="100" workbookViewId="0">
      <selection activeCell="G27" sqref="G27"/>
    </sheetView>
  </sheetViews>
  <sheetFormatPr defaultColWidth="9" defaultRowHeight="12"/>
  <cols>
    <col min="1" max="1" width="1.109375" style="17" customWidth="1"/>
    <col min="2" max="2" width="3.33203125" style="17" customWidth="1"/>
    <col min="3" max="3" width="3.33203125" style="16" customWidth="1"/>
    <col min="4" max="4" width="3.77734375" style="16" customWidth="1"/>
    <col min="5" max="5" width="9.88671875" style="16" customWidth="1"/>
    <col min="6" max="6" width="2.77734375" style="16" customWidth="1"/>
    <col min="7" max="7" width="7.88671875" style="16" customWidth="1"/>
    <col min="8" max="8" width="13.77734375" style="16" customWidth="1"/>
    <col min="9" max="9" width="5.77734375" style="16" customWidth="1"/>
    <col min="10" max="10" width="3.77734375" style="16" customWidth="1"/>
    <col min="11" max="11" width="10.77734375" style="16" customWidth="1"/>
    <col min="12" max="12" width="9.33203125" style="16" customWidth="1"/>
    <col min="13" max="13" width="7.77734375" style="16" customWidth="1"/>
    <col min="14" max="14" width="6.77734375" style="16" customWidth="1"/>
    <col min="15" max="15" width="7.77734375" style="16" customWidth="1"/>
    <col min="16" max="16" width="2.21875" style="16" customWidth="1"/>
    <col min="17" max="18" width="9" style="16"/>
    <col min="19" max="19" width="10.77734375" style="16" customWidth="1"/>
    <col min="20" max="20" width="9" style="16"/>
    <col min="21" max="21" width="13.33203125" style="16" customWidth="1"/>
    <col min="22" max="27" width="9" style="16"/>
    <col min="28" max="28" width="33.77734375" style="16" customWidth="1"/>
    <col min="29" max="16384" width="9" style="16"/>
  </cols>
  <sheetData>
    <row r="2" spans="1:25" ht="13.2">
      <c r="C2" s="15" t="s">
        <v>50</v>
      </c>
    </row>
    <row r="3" spans="1:25" ht="13.2">
      <c r="C3" s="15" t="s">
        <v>284</v>
      </c>
    </row>
    <row r="4" spans="1:25" s="71" customFormat="1" ht="13.2">
      <c r="A4" s="70"/>
      <c r="B4" s="70"/>
      <c r="C4" s="15" t="s">
        <v>334</v>
      </c>
      <c r="E4" s="90"/>
    </row>
    <row r="5" spans="1:25" s="268" customFormat="1" ht="13.2">
      <c r="A5" s="266"/>
      <c r="B5" s="266"/>
      <c r="C5" s="271" t="s">
        <v>315</v>
      </c>
      <c r="E5" s="269"/>
    </row>
    <row r="6" spans="1:25" ht="13.2">
      <c r="C6" s="15"/>
    </row>
    <row r="7" spans="1:25" ht="13.2">
      <c r="C7" s="15" t="s">
        <v>2</v>
      </c>
      <c r="Q7" s="15"/>
    </row>
    <row r="8" spans="1:25" s="268" customFormat="1" ht="13.2">
      <c r="A8" s="266"/>
      <c r="B8" s="266"/>
      <c r="C8" s="271" t="s">
        <v>318</v>
      </c>
      <c r="W8" s="267"/>
      <c r="X8" s="267"/>
      <c r="Y8" s="270"/>
    </row>
    <row r="9" spans="1:25" s="268" customFormat="1" ht="13.2">
      <c r="A9" s="266"/>
      <c r="B9" s="266"/>
      <c r="C9" s="267"/>
      <c r="D9" s="271" t="s">
        <v>412</v>
      </c>
      <c r="W9" s="267"/>
      <c r="X9" s="267"/>
      <c r="Y9" s="270"/>
    </row>
    <row r="10" spans="1:25" s="268" customFormat="1" ht="13.2">
      <c r="A10" s="266"/>
      <c r="B10" s="266"/>
      <c r="E10" s="271" t="s">
        <v>397</v>
      </c>
      <c r="W10" s="267"/>
      <c r="X10" s="267"/>
      <c r="Y10" s="270"/>
    </row>
    <row r="11" spans="1:25" ht="13.2">
      <c r="C11" s="271" t="s">
        <v>319</v>
      </c>
      <c r="W11" s="15"/>
      <c r="X11" s="15"/>
      <c r="Y11" s="253"/>
    </row>
    <row r="12" spans="1:25" ht="13.2">
      <c r="C12" s="271" t="s">
        <v>320</v>
      </c>
      <c r="Q12" s="15"/>
      <c r="R12" s="15"/>
      <c r="S12" s="86"/>
    </row>
    <row r="13" spans="1:25" ht="13.2">
      <c r="C13" s="271" t="s">
        <v>321</v>
      </c>
      <c r="X13" s="15"/>
      <c r="Y13" s="253"/>
    </row>
    <row r="14" spans="1:25" ht="13.2">
      <c r="C14" s="15"/>
      <c r="X14" s="15"/>
      <c r="Y14" s="253"/>
    </row>
    <row r="15" spans="1:25" ht="13.2">
      <c r="B15" s="70"/>
      <c r="C15" s="271" t="s">
        <v>413</v>
      </c>
      <c r="D15" s="71"/>
      <c r="E15" s="71"/>
      <c r="W15" s="15"/>
      <c r="X15" s="15"/>
      <c r="Y15" s="253"/>
    </row>
    <row r="16" spans="1:25" s="71" customFormat="1" ht="13.2">
      <c r="A16" s="70"/>
      <c r="B16" s="70"/>
      <c r="C16" s="15" t="s">
        <v>312</v>
      </c>
      <c r="W16" s="15"/>
      <c r="X16" s="264"/>
      <c r="Y16" s="264"/>
    </row>
    <row r="17" spans="1:25" ht="36.75" customHeight="1">
      <c r="C17" s="395" t="s">
        <v>313</v>
      </c>
      <c r="D17" s="396"/>
      <c r="E17" s="396"/>
      <c r="F17" s="396"/>
      <c r="G17" s="396"/>
      <c r="H17" s="396"/>
      <c r="I17" s="396"/>
      <c r="J17" s="396"/>
      <c r="K17" s="396"/>
      <c r="L17" s="396"/>
      <c r="M17" s="396"/>
      <c r="N17" s="396"/>
      <c r="O17" s="396"/>
      <c r="P17" s="396"/>
      <c r="Q17" s="396"/>
      <c r="R17" s="396"/>
      <c r="S17" s="265"/>
      <c r="T17" s="265"/>
      <c r="U17" s="265"/>
      <c r="V17" s="265"/>
      <c r="W17" s="265"/>
      <c r="X17" s="265"/>
      <c r="Y17" s="253"/>
    </row>
    <row r="19" spans="1:25" ht="13.2">
      <c r="C19" s="15" t="s">
        <v>3</v>
      </c>
      <c r="Q19" s="15"/>
      <c r="R19" s="15"/>
      <c r="S19" s="86"/>
    </row>
    <row r="20" spans="1:25" ht="13.2">
      <c r="C20" s="397"/>
      <c r="D20" s="398"/>
      <c r="E20" s="15" t="s">
        <v>49</v>
      </c>
      <c r="Q20" s="15"/>
      <c r="R20" s="86"/>
      <c r="S20" s="86"/>
    </row>
    <row r="21" spans="1:25" ht="13.2">
      <c r="C21" s="399" t="s">
        <v>330</v>
      </c>
      <c r="D21" s="400"/>
      <c r="E21" s="15" t="s">
        <v>314</v>
      </c>
      <c r="Q21" s="15"/>
      <c r="R21" s="86"/>
      <c r="S21" s="86"/>
    </row>
    <row r="22" spans="1:25" ht="13.2">
      <c r="C22" s="401" t="s">
        <v>331</v>
      </c>
      <c r="D22" s="401"/>
      <c r="E22" s="15" t="s">
        <v>1</v>
      </c>
      <c r="Q22" s="15"/>
      <c r="R22" s="86"/>
      <c r="S22" s="86"/>
    </row>
    <row r="23" spans="1:25" ht="13.2">
      <c r="C23" s="402" t="s">
        <v>332</v>
      </c>
      <c r="D23" s="403"/>
      <c r="E23" s="15" t="s">
        <v>46</v>
      </c>
      <c r="Q23" s="15"/>
      <c r="R23" s="15"/>
      <c r="S23" s="86"/>
    </row>
    <row r="24" spans="1:25" ht="13.2">
      <c r="C24" s="394" t="s">
        <v>333</v>
      </c>
      <c r="D24" s="394"/>
      <c r="E24" s="271" t="s">
        <v>316</v>
      </c>
      <c r="Q24" s="15"/>
      <c r="R24" s="15"/>
      <c r="S24" s="86"/>
    </row>
    <row r="25" spans="1:25" ht="13.2">
      <c r="C25"/>
      <c r="D25"/>
      <c r="E25" s="271" t="s">
        <v>317</v>
      </c>
      <c r="Q25" s="15"/>
      <c r="R25" s="15"/>
      <c r="S25" s="86"/>
    </row>
    <row r="26" spans="1:25" ht="13.8" thickBot="1">
      <c r="E26" s="366"/>
      <c r="O26" s="95" t="s">
        <v>133</v>
      </c>
      <c r="Q26" s="15"/>
      <c r="R26" s="15"/>
      <c r="S26" s="86"/>
    </row>
    <row r="27" spans="1:25" ht="13.2">
      <c r="A27" s="16">
        <v>14</v>
      </c>
      <c r="M27" s="423" t="s">
        <v>296</v>
      </c>
      <c r="N27" s="93" t="s">
        <v>87</v>
      </c>
      <c r="O27" s="94" t="s">
        <v>88</v>
      </c>
      <c r="Q27" s="15"/>
      <c r="R27" s="15"/>
      <c r="S27" s="86"/>
    </row>
    <row r="28" spans="1:25" ht="20.100000000000001" customHeight="1" thickBot="1">
      <c r="A28" s="17">
        <f>+R91</f>
        <v>0</v>
      </c>
      <c r="C28" s="16" t="s">
        <v>285</v>
      </c>
      <c r="M28" s="424"/>
      <c r="N28" s="219" t="s">
        <v>130</v>
      </c>
      <c r="O28" s="220" t="s">
        <v>130</v>
      </c>
      <c r="Q28" s="15"/>
      <c r="R28" s="15"/>
      <c r="S28" s="253"/>
    </row>
    <row r="29" spans="1:25" ht="13.2">
      <c r="C29" s="500" t="s">
        <v>380</v>
      </c>
      <c r="D29" s="501"/>
      <c r="E29" s="501"/>
      <c r="F29" s="501"/>
      <c r="G29" s="501"/>
      <c r="H29" s="501"/>
      <c r="I29" s="501"/>
      <c r="J29" s="501"/>
      <c r="K29" s="501"/>
      <c r="L29" s="501"/>
      <c r="M29" s="501"/>
      <c r="N29" s="501"/>
      <c r="O29" s="501"/>
      <c r="Q29" s="15"/>
      <c r="R29" s="15"/>
      <c r="S29" s="253"/>
    </row>
    <row r="30" spans="1:25" ht="13.2">
      <c r="C30" s="73"/>
      <c r="D30" s="74"/>
      <c r="E30" s="74"/>
      <c r="F30" s="74"/>
      <c r="G30" s="74"/>
      <c r="H30" s="74"/>
      <c r="I30" s="74"/>
      <c r="J30" s="74"/>
      <c r="K30" s="74"/>
      <c r="L30" s="74"/>
      <c r="M30" s="74"/>
      <c r="N30" s="74"/>
      <c r="O30" s="75"/>
      <c r="Q30" s="15"/>
      <c r="R30" s="15"/>
      <c r="S30" s="253"/>
      <c r="U30" s="87"/>
    </row>
    <row r="31" spans="1:25" ht="12" customHeight="1">
      <c r="C31" s="453" t="s">
        <v>286</v>
      </c>
      <c r="D31" s="454"/>
      <c r="E31" s="454"/>
      <c r="F31" s="454"/>
      <c r="G31" s="454"/>
      <c r="H31" s="454"/>
      <c r="I31" s="454"/>
      <c r="J31" s="454"/>
      <c r="K31" s="454"/>
      <c r="L31" s="454"/>
      <c r="M31" s="454"/>
      <c r="N31" s="454"/>
      <c r="O31" s="455"/>
      <c r="P31" s="15"/>
      <c r="Q31" s="15"/>
      <c r="S31" s="15"/>
      <c r="T31" s="15"/>
      <c r="U31" s="253"/>
    </row>
    <row r="32" spans="1:25" ht="12" customHeight="1">
      <c r="C32" s="456"/>
      <c r="D32" s="457"/>
      <c r="E32" s="457"/>
      <c r="F32" s="457"/>
      <c r="G32" s="457"/>
      <c r="H32" s="457"/>
      <c r="I32" s="457"/>
      <c r="J32" s="457"/>
      <c r="K32" s="457"/>
      <c r="L32" s="457"/>
      <c r="M32" s="457"/>
      <c r="N32" s="457"/>
      <c r="O32" s="458"/>
      <c r="Q32" s="15"/>
      <c r="R32" s="15"/>
      <c r="S32" s="253"/>
    </row>
    <row r="33" spans="1:19" ht="10.199999999999999" customHeight="1">
      <c r="C33" s="76"/>
      <c r="O33" s="77"/>
      <c r="Q33" s="15"/>
      <c r="R33" s="15"/>
      <c r="S33" s="15"/>
    </row>
    <row r="34" spans="1:19" ht="14.4">
      <c r="C34" s="76"/>
      <c r="L34" s="459" t="s">
        <v>398</v>
      </c>
      <c r="M34" s="460"/>
      <c r="N34" s="460"/>
      <c r="O34" s="461"/>
      <c r="Q34" s="15"/>
      <c r="R34" s="15"/>
      <c r="S34" s="15"/>
    </row>
    <row r="35" spans="1:19" ht="13.2">
      <c r="C35" s="76"/>
      <c r="O35" s="78"/>
      <c r="Q35" s="15"/>
      <c r="R35" s="15"/>
      <c r="S35" s="15"/>
    </row>
    <row r="36" spans="1:19" ht="13.2">
      <c r="C36" s="479"/>
      <c r="D36" s="480"/>
      <c r="E36" s="480"/>
      <c r="F36" s="480"/>
      <c r="G36" s="253" t="s">
        <v>5</v>
      </c>
      <c r="O36" s="77"/>
      <c r="Q36" s="15"/>
      <c r="R36" s="15"/>
      <c r="S36" s="15"/>
    </row>
    <row r="37" spans="1:19" ht="7.5" customHeight="1">
      <c r="C37" s="76"/>
      <c r="O37" s="77"/>
      <c r="Q37" s="15"/>
      <c r="R37" s="15"/>
      <c r="S37" s="253"/>
    </row>
    <row r="38" spans="1:19" ht="13.2">
      <c r="A38" s="17">
        <v>3</v>
      </c>
      <c r="C38" s="76"/>
      <c r="H38" s="206" t="s">
        <v>202</v>
      </c>
      <c r="I38" s="206"/>
      <c r="O38" s="77"/>
      <c r="Q38" s="15"/>
      <c r="R38" s="15"/>
      <c r="S38" s="86"/>
    </row>
    <row r="39" spans="1:19" ht="26.25" customHeight="1">
      <c r="C39" s="76"/>
      <c r="H39" s="18" t="s">
        <v>6</v>
      </c>
      <c r="I39" s="18"/>
      <c r="J39" s="450"/>
      <c r="K39" s="450"/>
      <c r="L39" s="451"/>
      <c r="M39" s="451"/>
      <c r="N39" s="451"/>
      <c r="O39" s="452"/>
      <c r="Q39" s="15"/>
      <c r="R39" s="15"/>
    </row>
    <row r="40" spans="1:19" ht="26.25" customHeight="1">
      <c r="C40" s="76"/>
      <c r="H40" s="18" t="s">
        <v>7</v>
      </c>
      <c r="I40" s="18"/>
      <c r="J40" s="450"/>
      <c r="K40" s="450"/>
      <c r="L40" s="451"/>
      <c r="M40" s="451"/>
      <c r="N40" s="451"/>
      <c r="O40" s="452"/>
    </row>
    <row r="41" spans="1:19">
      <c r="C41" s="76"/>
      <c r="J41" s="16" t="s">
        <v>8</v>
      </c>
      <c r="O41" s="77"/>
    </row>
    <row r="42" spans="1:19">
      <c r="C42" s="76"/>
      <c r="J42" s="19" t="s">
        <v>9</v>
      </c>
      <c r="K42" s="19"/>
      <c r="L42" s="496"/>
      <c r="M42" s="496"/>
      <c r="N42" s="496"/>
      <c r="O42" s="497"/>
    </row>
    <row r="43" spans="1:19" ht="7.5" customHeight="1">
      <c r="C43" s="76"/>
      <c r="J43" s="19"/>
      <c r="K43" s="19"/>
      <c r="O43" s="77"/>
    </row>
    <row r="44" spans="1:19" ht="7.5" customHeight="1">
      <c r="C44" s="76"/>
      <c r="O44" s="77"/>
    </row>
    <row r="45" spans="1:19" ht="30" customHeight="1">
      <c r="A45" s="17">
        <v>4</v>
      </c>
      <c r="C45" s="734" t="s">
        <v>414</v>
      </c>
      <c r="D45" s="463"/>
      <c r="E45" s="463"/>
      <c r="F45" s="463"/>
      <c r="G45" s="463"/>
      <c r="H45" s="463"/>
      <c r="I45" s="463"/>
      <c r="J45" s="463"/>
      <c r="K45" s="463"/>
      <c r="L45" s="463"/>
      <c r="M45" s="463"/>
      <c r="N45" s="463"/>
      <c r="O45" s="464"/>
    </row>
    <row r="46" spans="1:19" ht="7.5" customHeight="1">
      <c r="C46" s="79"/>
      <c r="D46" s="20"/>
      <c r="E46" s="20"/>
      <c r="F46" s="20"/>
      <c r="G46" s="20"/>
      <c r="H46" s="20"/>
      <c r="I46" s="20"/>
      <c r="J46" s="20"/>
      <c r="K46" s="20"/>
      <c r="L46" s="20"/>
      <c r="M46" s="20"/>
      <c r="N46" s="20"/>
      <c r="O46" s="80"/>
    </row>
    <row r="47" spans="1:19" ht="18.75" customHeight="1">
      <c r="C47" s="417" t="s">
        <v>10</v>
      </c>
      <c r="D47" s="418"/>
      <c r="E47" s="419"/>
      <c r="F47" s="470"/>
      <c r="G47" s="471"/>
      <c r="H47" s="472"/>
      <c r="I47" s="472"/>
      <c r="J47" s="472"/>
      <c r="K47" s="472"/>
      <c r="L47" s="472"/>
      <c r="M47" s="493" t="s">
        <v>407</v>
      </c>
      <c r="N47" s="494"/>
      <c r="O47" s="495"/>
    </row>
    <row r="48" spans="1:19" ht="18.75" customHeight="1">
      <c r="C48" s="420"/>
      <c r="D48" s="421"/>
      <c r="E48" s="422"/>
      <c r="F48" s="473"/>
      <c r="G48" s="474"/>
      <c r="H48" s="474"/>
      <c r="I48" s="474"/>
      <c r="J48" s="474"/>
      <c r="K48" s="474"/>
      <c r="L48" s="474"/>
      <c r="M48" s="465"/>
      <c r="N48" s="466"/>
      <c r="O48" s="467"/>
    </row>
    <row r="49" spans="3:21" ht="18.75" customHeight="1">
      <c r="C49" s="417" t="s">
        <v>11</v>
      </c>
      <c r="D49" s="445"/>
      <c r="E49" s="446"/>
      <c r="F49" s="475"/>
      <c r="G49" s="476"/>
      <c r="H49" s="476"/>
      <c r="I49" s="476"/>
      <c r="J49" s="476"/>
      <c r="K49" s="476"/>
      <c r="L49" s="115" t="s">
        <v>134</v>
      </c>
      <c r="M49" s="367"/>
      <c r="N49" s="468"/>
      <c r="O49" s="469"/>
    </row>
    <row r="50" spans="3:21" ht="18.75" customHeight="1">
      <c r="C50" s="447"/>
      <c r="D50" s="448"/>
      <c r="E50" s="449"/>
      <c r="F50" s="477"/>
      <c r="G50" s="478"/>
      <c r="H50" s="478"/>
      <c r="I50" s="478"/>
      <c r="J50" s="478"/>
      <c r="K50" s="478"/>
      <c r="L50" s="368"/>
      <c r="M50" s="498"/>
      <c r="N50" s="499"/>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81"/>
      <c r="G52" s="482"/>
      <c r="H52" s="482"/>
      <c r="I52" s="482"/>
      <c r="J52" s="25" t="s">
        <v>47</v>
      </c>
      <c r="K52" s="25"/>
      <c r="L52" s="483"/>
      <c r="M52" s="483"/>
      <c r="N52" s="484"/>
      <c r="O52" s="485"/>
      <c r="Q52" s="21"/>
    </row>
    <row r="53" spans="3:21" ht="19.5" customHeight="1">
      <c r="C53" s="288"/>
      <c r="D53" s="299" t="s">
        <v>19</v>
      </c>
      <c r="E53" s="300" t="s">
        <v>339</v>
      </c>
      <c r="F53" s="486" t="s">
        <v>340</v>
      </c>
      <c r="G53" s="487"/>
      <c r="H53" s="488"/>
      <c r="I53" s="486" t="s">
        <v>341</v>
      </c>
      <c r="J53" s="489"/>
      <c r="K53" s="490"/>
      <c r="L53" s="491"/>
      <c r="M53" s="492"/>
      <c r="N53" s="370" t="s">
        <v>342</v>
      </c>
      <c r="O53" s="357"/>
      <c r="Q53" s="21"/>
    </row>
    <row r="54" spans="3:21" ht="19.5" customHeight="1">
      <c r="C54" s="288"/>
      <c r="D54" s="287"/>
      <c r="E54" s="302"/>
      <c r="F54" s="486" t="s">
        <v>343</v>
      </c>
      <c r="G54" s="487"/>
      <c r="H54" s="488"/>
      <c r="I54" s="518" t="s">
        <v>344</v>
      </c>
      <c r="J54" s="489"/>
      <c r="K54" s="489"/>
      <c r="L54" s="491"/>
      <c r="M54" s="492"/>
      <c r="N54" s="370" t="s">
        <v>342</v>
      </c>
      <c r="O54" s="357"/>
      <c r="Q54" s="21"/>
    </row>
    <row r="55" spans="3:21" ht="19.5" customHeight="1">
      <c r="C55" s="288"/>
      <c r="D55" s="519" t="s">
        <v>345</v>
      </c>
      <c r="E55" s="520"/>
      <c r="F55" s="486" t="s">
        <v>346</v>
      </c>
      <c r="G55" s="487"/>
      <c r="H55" s="488"/>
      <c r="I55" s="518" t="s">
        <v>347</v>
      </c>
      <c r="J55" s="489"/>
      <c r="K55" s="489"/>
      <c r="L55" s="491"/>
      <c r="M55" s="492"/>
      <c r="N55" s="370" t="s">
        <v>348</v>
      </c>
      <c r="O55" s="357"/>
      <c r="Q55" s="21"/>
    </row>
    <row r="56" spans="3:21" ht="19.5" customHeight="1">
      <c r="C56" s="288"/>
      <c r="D56" s="519"/>
      <c r="E56" s="520"/>
      <c r="F56" s="486" t="s">
        <v>349</v>
      </c>
      <c r="G56" s="487"/>
      <c r="H56" s="488"/>
      <c r="I56" s="518" t="s">
        <v>350</v>
      </c>
      <c r="J56" s="489"/>
      <c r="K56" s="489"/>
      <c r="L56" s="491"/>
      <c r="M56" s="492"/>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411"/>
      <c r="G58" s="412"/>
      <c r="H58" s="412"/>
      <c r="I58" s="412"/>
      <c r="J58" s="412"/>
      <c r="K58" s="412"/>
      <c r="L58" s="412"/>
      <c r="M58" s="412"/>
      <c r="N58" s="412"/>
      <c r="O58" s="413"/>
      <c r="Q58" s="21"/>
    </row>
    <row r="59" spans="3:21" ht="19.5" customHeight="1">
      <c r="C59" s="293"/>
      <c r="D59" s="309" t="s">
        <v>24</v>
      </c>
      <c r="E59" s="310" t="s">
        <v>352</v>
      </c>
      <c r="F59" s="414"/>
      <c r="G59" s="415"/>
      <c r="H59" s="415"/>
      <c r="I59" s="415"/>
      <c r="J59" s="415"/>
      <c r="K59" s="415"/>
      <c r="L59" s="415"/>
      <c r="M59" s="415"/>
      <c r="N59" s="415"/>
      <c r="O59" s="416"/>
      <c r="Q59" s="21"/>
    </row>
    <row r="60" spans="3:21" ht="45" customHeight="1">
      <c r="C60" s="430" t="s">
        <v>287</v>
      </c>
      <c r="D60" s="431"/>
      <c r="E60" s="432"/>
      <c r="F60" s="433" t="s">
        <v>415</v>
      </c>
      <c r="G60" s="434"/>
      <c r="H60" s="434"/>
      <c r="I60" s="434"/>
      <c r="J60" s="434"/>
      <c r="K60" s="434"/>
      <c r="L60" s="434"/>
      <c r="M60" s="434"/>
      <c r="N60" s="434"/>
      <c r="O60" s="435"/>
      <c r="Q60" s="21"/>
    </row>
    <row r="61" spans="3:21" ht="18.75" customHeight="1">
      <c r="C61" s="167" t="s">
        <v>288</v>
      </c>
      <c r="D61" s="282"/>
      <c r="E61" s="168"/>
      <c r="F61" s="22"/>
      <c r="G61" s="22"/>
      <c r="H61" s="23"/>
      <c r="I61" s="23"/>
      <c r="J61" s="24"/>
      <c r="K61" s="24"/>
      <c r="L61" s="25"/>
      <c r="M61" s="25"/>
      <c r="N61" s="25"/>
      <c r="O61" s="26"/>
      <c r="Q61" s="21"/>
    </row>
    <row r="62" spans="3:21" ht="18.75" customHeight="1">
      <c r="C62" s="436"/>
      <c r="D62" s="427" t="s">
        <v>225</v>
      </c>
      <c r="E62" s="428"/>
      <c r="F62" s="428"/>
      <c r="G62" s="429"/>
      <c r="H62" s="427" t="s">
        <v>242</v>
      </c>
      <c r="I62" s="429"/>
      <c r="J62" s="427" t="s">
        <v>226</v>
      </c>
      <c r="K62" s="428"/>
      <c r="L62" s="429"/>
      <c r="M62" s="427" t="s">
        <v>243</v>
      </c>
      <c r="N62" s="428"/>
      <c r="O62" s="429"/>
      <c r="Q62" s="21"/>
    </row>
    <row r="63" spans="3:21" ht="37.5" customHeight="1">
      <c r="C63" s="436"/>
      <c r="D63" s="404" t="s">
        <v>227</v>
      </c>
      <c r="E63" s="405"/>
      <c r="F63" s="405"/>
      <c r="G63" s="406"/>
      <c r="H63" s="356">
        <f>+別紙!X9</f>
        <v>0</v>
      </c>
      <c r="I63" s="216" t="s">
        <v>4</v>
      </c>
      <c r="J63" s="439" t="s">
        <v>228</v>
      </c>
      <c r="K63" s="440"/>
      <c r="L63" s="441"/>
      <c r="M63" s="437">
        <f>+別紙!X14</f>
        <v>0</v>
      </c>
      <c r="N63" s="438"/>
      <c r="O63" s="371" t="s">
        <v>4</v>
      </c>
      <c r="P63" s="151"/>
      <c r="Q63" s="116"/>
      <c r="R63" s="116"/>
      <c r="S63" s="116"/>
      <c r="T63" s="116"/>
      <c r="U63" s="116"/>
    </row>
    <row r="64" spans="3:21" ht="37.5" customHeight="1">
      <c r="C64" s="436"/>
      <c r="D64" s="404" t="s">
        <v>289</v>
      </c>
      <c r="E64" s="405"/>
      <c r="F64" s="405"/>
      <c r="G64" s="406"/>
      <c r="H64" s="356">
        <f>+別紙!X10</f>
        <v>0</v>
      </c>
      <c r="I64" s="216" t="s">
        <v>4</v>
      </c>
      <c r="J64" s="439" t="s">
        <v>229</v>
      </c>
      <c r="K64" s="440"/>
      <c r="L64" s="441"/>
      <c r="M64" s="437">
        <f>+別紙!X15</f>
        <v>0</v>
      </c>
      <c r="N64" s="438"/>
      <c r="O64" s="26" t="s">
        <v>4</v>
      </c>
      <c r="P64" s="507"/>
      <c r="Q64" s="508"/>
      <c r="R64" s="508"/>
      <c r="S64" s="508"/>
    </row>
    <row r="65" spans="1:19" ht="37.5" customHeight="1">
      <c r="C65" s="436"/>
      <c r="D65" s="404" t="s">
        <v>290</v>
      </c>
      <c r="E65" s="405"/>
      <c r="F65" s="405"/>
      <c r="G65" s="406"/>
      <c r="H65" s="356">
        <f>+別紙!X11</f>
        <v>0</v>
      </c>
      <c r="I65" s="216" t="s">
        <v>4</v>
      </c>
      <c r="J65" s="404" t="s">
        <v>230</v>
      </c>
      <c r="K65" s="405"/>
      <c r="L65" s="406"/>
      <c r="M65" s="407">
        <f>+別紙!X16</f>
        <v>0</v>
      </c>
      <c r="N65" s="408"/>
      <c r="O65" s="256" t="s">
        <v>4</v>
      </c>
      <c r="P65" s="149"/>
      <c r="Q65" s="150"/>
      <c r="R65" s="150"/>
      <c r="S65" s="150"/>
    </row>
    <row r="66" spans="1:19" ht="37.5" customHeight="1">
      <c r="C66" s="372"/>
      <c r="D66" s="404" t="s">
        <v>291</v>
      </c>
      <c r="E66" s="405"/>
      <c r="F66" s="405"/>
      <c r="G66" s="406"/>
      <c r="H66" s="356">
        <f>+別紙!X12</f>
        <v>0</v>
      </c>
      <c r="I66" s="216" t="s">
        <v>4</v>
      </c>
      <c r="J66" s="404" t="s">
        <v>408</v>
      </c>
      <c r="K66" s="405"/>
      <c r="L66" s="406"/>
      <c r="M66" s="407">
        <f>+別紙!X17</f>
        <v>0</v>
      </c>
      <c r="N66" s="408"/>
      <c r="O66" s="256" t="s">
        <v>4</v>
      </c>
      <c r="P66" s="149"/>
      <c r="Q66" s="150"/>
      <c r="R66" s="150"/>
      <c r="S66" s="150"/>
    </row>
    <row r="67" spans="1:19" ht="37.5" customHeight="1">
      <c r="C67" s="373"/>
      <c r="D67" s="404" t="s">
        <v>292</v>
      </c>
      <c r="E67" s="405"/>
      <c r="F67" s="405"/>
      <c r="G67" s="406"/>
      <c r="H67" s="356">
        <f>+別紙!X13</f>
        <v>0</v>
      </c>
      <c r="I67" s="216" t="s">
        <v>4</v>
      </c>
      <c r="J67" s="404" t="s">
        <v>404</v>
      </c>
      <c r="K67" s="405"/>
      <c r="L67" s="406"/>
      <c r="M67" s="516">
        <f>+別紙!X18</f>
        <v>0</v>
      </c>
      <c r="N67" s="517"/>
      <c r="O67" s="256" t="s">
        <v>4</v>
      </c>
      <c r="P67" s="149"/>
      <c r="Q67" s="150"/>
      <c r="R67" s="150"/>
      <c r="S67" s="150"/>
    </row>
    <row r="68" spans="1:19" ht="30" customHeight="1">
      <c r="C68" s="409" t="s">
        <v>322</v>
      </c>
      <c r="D68" s="410"/>
      <c r="E68" s="410"/>
      <c r="F68" s="410"/>
      <c r="G68" s="410"/>
      <c r="H68" s="410"/>
      <c r="I68" s="410"/>
      <c r="J68" s="273"/>
      <c r="K68" s="273"/>
      <c r="L68" s="273"/>
      <c r="M68" s="274"/>
      <c r="N68" s="274"/>
      <c r="O68" s="275"/>
      <c r="P68" s="272"/>
      <c r="Q68" s="150"/>
      <c r="R68" s="150"/>
      <c r="S68" s="150"/>
    </row>
    <row r="69" spans="1:19" ht="15" customHeight="1">
      <c r="C69" s="276"/>
      <c r="D69" s="388" t="s">
        <v>326</v>
      </c>
      <c r="E69" s="389"/>
      <c r="F69" s="389"/>
      <c r="G69" s="389"/>
      <c r="H69" s="389"/>
      <c r="I69" s="390"/>
      <c r="J69" s="388" t="s">
        <v>416</v>
      </c>
      <c r="K69" s="509"/>
      <c r="L69" s="509"/>
      <c r="M69" s="281"/>
      <c r="N69" s="274" t="s">
        <v>323</v>
      </c>
      <c r="O69" s="275"/>
      <c r="P69" s="272"/>
      <c r="Q69" s="150"/>
      <c r="R69" s="150"/>
      <c r="S69" s="150"/>
    </row>
    <row r="70" spans="1:19" ht="15" customHeight="1">
      <c r="C70" s="276"/>
      <c r="D70" s="391"/>
      <c r="E70" s="392"/>
      <c r="F70" s="392"/>
      <c r="G70" s="392"/>
      <c r="H70" s="392"/>
      <c r="I70" s="393"/>
      <c r="J70" s="510" t="s">
        <v>417</v>
      </c>
      <c r="K70" s="511"/>
      <c r="L70" s="511"/>
      <c r="M70" s="311">
        <f>SUM(別紙!G19:J19,別紙!N19:W19)</f>
        <v>0</v>
      </c>
      <c r="N70" s="278" t="s">
        <v>325</v>
      </c>
      <c r="O70" s="279"/>
      <c r="P70" s="272"/>
      <c r="Q70" s="150"/>
      <c r="R70" s="150"/>
      <c r="S70" s="150"/>
    </row>
    <row r="71" spans="1:19" ht="16.5" customHeight="1">
      <c r="C71" s="276"/>
      <c r="D71" s="512" t="s">
        <v>324</v>
      </c>
      <c r="E71" s="410"/>
      <c r="F71" s="410"/>
      <c r="G71" s="410"/>
      <c r="H71" s="410"/>
      <c r="I71" s="410"/>
      <c r="J71" s="273"/>
      <c r="K71" s="280"/>
      <c r="L71" s="273"/>
      <c r="M71" s="274"/>
      <c r="N71" s="274"/>
      <c r="O71" s="275"/>
      <c r="P71" s="272"/>
      <c r="Q71" s="150"/>
      <c r="R71" s="150"/>
      <c r="S71" s="150"/>
    </row>
    <row r="72" spans="1:19" ht="45" customHeight="1">
      <c r="C72" s="277"/>
      <c r="D72" s="513"/>
      <c r="E72" s="514"/>
      <c r="F72" s="514"/>
      <c r="G72" s="514"/>
      <c r="H72" s="514"/>
      <c r="I72" s="514"/>
      <c r="J72" s="514"/>
      <c r="K72" s="514"/>
      <c r="L72" s="514"/>
      <c r="M72" s="514"/>
      <c r="N72" s="514"/>
      <c r="O72" s="515"/>
      <c r="P72" s="272"/>
      <c r="Q72" s="377" t="s">
        <v>409</v>
      </c>
      <c r="R72" s="150"/>
      <c r="S72" s="150"/>
    </row>
    <row r="73" spans="1:19" ht="22.5" customHeight="1">
      <c r="C73" s="502" t="s">
        <v>15</v>
      </c>
      <c r="D73" s="503"/>
      <c r="E73" s="504"/>
      <c r="F73" s="442"/>
      <c r="G73" s="443"/>
      <c r="H73" s="443"/>
      <c r="I73" s="443"/>
      <c r="J73" s="443"/>
      <c r="K73" s="443"/>
      <c r="L73" s="443"/>
      <c r="M73" s="443"/>
      <c r="N73" s="443"/>
      <c r="O73" s="444"/>
    </row>
    <row r="74" spans="1:19" ht="10.199999999999999" customHeight="1">
      <c r="C74" s="374"/>
      <c r="D74" s="375"/>
      <c r="E74" s="375"/>
      <c r="F74" s="27"/>
      <c r="G74" s="27"/>
      <c r="H74" s="28"/>
      <c r="I74" s="28"/>
      <c r="J74" s="29"/>
      <c r="K74" s="29"/>
      <c r="L74" s="30"/>
      <c r="M74" s="30"/>
      <c r="N74" s="30"/>
      <c r="O74" s="28"/>
    </row>
    <row r="75" spans="1:19" ht="15" customHeight="1">
      <c r="C75" s="500" t="s">
        <v>379</v>
      </c>
      <c r="D75" s="501"/>
      <c r="E75" s="501"/>
      <c r="F75" s="501"/>
      <c r="G75" s="501"/>
      <c r="H75" s="501"/>
      <c r="I75" s="501"/>
      <c r="J75" s="501"/>
      <c r="K75" s="501"/>
      <c r="L75" s="501"/>
      <c r="M75" s="501"/>
      <c r="N75" s="501"/>
      <c r="O75" s="501"/>
    </row>
    <row r="76" spans="1:19" ht="13.2">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425" t="s">
        <v>418</v>
      </c>
      <c r="E78" s="425"/>
      <c r="F78" s="425"/>
      <c r="G78" s="425"/>
      <c r="H78" s="425"/>
      <c r="I78" s="425"/>
      <c r="J78" s="425"/>
      <c r="K78" s="425"/>
      <c r="L78" s="425"/>
      <c r="M78" s="425"/>
      <c r="N78" s="425"/>
      <c r="O78" s="426"/>
    </row>
    <row r="79" spans="1:19" ht="15" customHeight="1">
      <c r="C79" s="169">
        <v>2</v>
      </c>
      <c r="D79" s="425" t="s">
        <v>358</v>
      </c>
      <c r="E79" s="425"/>
      <c r="F79" s="425"/>
      <c r="G79" s="425"/>
      <c r="H79" s="425"/>
      <c r="I79" s="425"/>
      <c r="J79" s="425"/>
      <c r="K79" s="425"/>
      <c r="L79" s="425"/>
      <c r="M79" s="425"/>
      <c r="N79" s="425"/>
      <c r="O79" s="426"/>
    </row>
    <row r="80" spans="1:19" ht="15" customHeight="1">
      <c r="C80" s="169"/>
      <c r="D80" s="505" t="s">
        <v>353</v>
      </c>
      <c r="E80" s="505"/>
      <c r="F80" s="505"/>
      <c r="G80" s="505"/>
      <c r="H80" s="505"/>
      <c r="I80" s="505"/>
      <c r="J80" s="505"/>
      <c r="K80" s="505"/>
      <c r="L80" s="505"/>
      <c r="M80" s="505"/>
      <c r="N80" s="505"/>
      <c r="O80" s="506"/>
    </row>
    <row r="81" spans="3:28" ht="39" customHeight="1">
      <c r="C81" s="169"/>
      <c r="D81" s="505" t="s">
        <v>354</v>
      </c>
      <c r="E81" s="505"/>
      <c r="F81" s="505"/>
      <c r="G81" s="505"/>
      <c r="H81" s="505"/>
      <c r="I81" s="505"/>
      <c r="J81" s="505"/>
      <c r="K81" s="505"/>
      <c r="L81" s="505"/>
      <c r="M81" s="505"/>
      <c r="N81" s="505"/>
      <c r="O81" s="506"/>
    </row>
    <row r="82" spans="3:28" s="16" customFormat="1" ht="28.2" customHeight="1">
      <c r="C82" s="169">
        <v>3</v>
      </c>
      <c r="D82" s="425" t="s">
        <v>419</v>
      </c>
      <c r="E82" s="425"/>
      <c r="F82" s="425"/>
      <c r="G82" s="425"/>
      <c r="H82" s="425"/>
      <c r="I82" s="425"/>
      <c r="J82" s="425"/>
      <c r="K82" s="425"/>
      <c r="L82" s="425"/>
      <c r="M82" s="425"/>
      <c r="N82" s="425"/>
      <c r="O82" s="426"/>
    </row>
    <row r="83" spans="3:28" s="16" customFormat="1" ht="28.2" customHeight="1">
      <c r="C83" s="169">
        <v>4</v>
      </c>
      <c r="D83" s="425" t="s">
        <v>420</v>
      </c>
      <c r="E83" s="425"/>
      <c r="F83" s="425"/>
      <c r="G83" s="425"/>
      <c r="H83" s="425"/>
      <c r="I83" s="425"/>
      <c r="J83" s="425"/>
      <c r="K83" s="425"/>
      <c r="L83" s="425"/>
      <c r="M83" s="425"/>
      <c r="N83" s="425"/>
      <c r="O83" s="426"/>
    </row>
    <row r="84" spans="3:28" s="16" customFormat="1" ht="15" customHeight="1">
      <c r="C84" s="169"/>
      <c r="D84" s="170" t="s">
        <v>383</v>
      </c>
      <c r="E84" s="425" t="s">
        <v>294</v>
      </c>
      <c r="F84" s="425"/>
      <c r="G84" s="425"/>
      <c r="H84" s="425"/>
      <c r="I84" s="425"/>
      <c r="J84" s="425"/>
      <c r="K84" s="425"/>
      <c r="L84" s="425"/>
      <c r="M84" s="425"/>
      <c r="N84" s="425"/>
      <c r="O84" s="426"/>
    </row>
    <row r="85" spans="3:28" s="16" customFormat="1" ht="15" customHeight="1">
      <c r="C85" s="169"/>
      <c r="D85" s="170" t="s">
        <v>381</v>
      </c>
      <c r="E85" s="425" t="s">
        <v>390</v>
      </c>
      <c r="F85" s="425"/>
      <c r="G85" s="425"/>
      <c r="H85" s="425"/>
      <c r="I85" s="425"/>
      <c r="J85" s="425"/>
      <c r="K85" s="425"/>
      <c r="L85" s="425"/>
      <c r="M85" s="425"/>
      <c r="N85" s="425"/>
      <c r="O85" s="426"/>
      <c r="Q85" s="246" t="s">
        <v>40</v>
      </c>
      <c r="U85"/>
      <c r="V85"/>
    </row>
    <row r="86" spans="3:28" s="16" customFormat="1" ht="15" customHeight="1">
      <c r="C86" s="169"/>
      <c r="D86" s="170" t="s">
        <v>384</v>
      </c>
      <c r="E86" s="425" t="s">
        <v>391</v>
      </c>
      <c r="F86" s="425"/>
      <c r="G86" s="425"/>
      <c r="H86" s="425"/>
      <c r="I86" s="425"/>
      <c r="J86" s="425"/>
      <c r="K86" s="425"/>
      <c r="L86" s="425"/>
      <c r="M86" s="425"/>
      <c r="N86" s="425"/>
      <c r="O86" s="426"/>
      <c r="Q86" s="246" t="s">
        <v>41</v>
      </c>
      <c r="R86" s="1"/>
      <c r="T86" s="2"/>
      <c r="U86" s="2"/>
    </row>
    <row r="87" spans="3:28" s="16" customFormat="1" ht="15" customHeight="1">
      <c r="C87" s="169"/>
      <c r="D87" s="170" t="s">
        <v>385</v>
      </c>
      <c r="E87" s="425" t="s">
        <v>392</v>
      </c>
      <c r="F87" s="425"/>
      <c r="G87" s="425"/>
      <c r="H87" s="425"/>
      <c r="I87" s="425"/>
      <c r="J87" s="425"/>
      <c r="K87" s="425"/>
      <c r="L87" s="425"/>
      <c r="M87" s="425"/>
      <c r="N87" s="425"/>
      <c r="O87" s="426"/>
      <c r="Q87" s="246" t="s">
        <v>42</v>
      </c>
      <c r="R87" s="1"/>
      <c r="T87" s="2"/>
      <c r="U87" s="2"/>
    </row>
    <row r="88" spans="3:28" s="16" customFormat="1" ht="15" customHeight="1">
      <c r="C88" s="169"/>
      <c r="D88" s="170" t="s">
        <v>386</v>
      </c>
      <c r="E88" s="425" t="s">
        <v>393</v>
      </c>
      <c r="F88" s="425"/>
      <c r="G88" s="425"/>
      <c r="H88" s="425"/>
      <c r="I88" s="425"/>
      <c r="J88" s="425"/>
      <c r="K88" s="425"/>
      <c r="L88" s="425"/>
      <c r="M88" s="425"/>
      <c r="N88" s="425"/>
      <c r="O88" s="426"/>
      <c r="Q88" s="246" t="s">
        <v>44</v>
      </c>
      <c r="T88" s="2"/>
      <c r="U88" s="2"/>
    </row>
    <row r="89" spans="3:28" s="16" customFormat="1" ht="15" customHeight="1">
      <c r="C89" s="169"/>
      <c r="D89" s="170" t="s">
        <v>387</v>
      </c>
      <c r="E89" s="425" t="s">
        <v>238</v>
      </c>
      <c r="F89" s="425"/>
      <c r="G89" s="425"/>
      <c r="H89" s="425"/>
      <c r="I89" s="425"/>
      <c r="J89" s="425"/>
      <c r="K89" s="425"/>
      <c r="L89" s="425"/>
      <c r="M89" s="425"/>
      <c r="N89" s="425"/>
      <c r="O89" s="426"/>
      <c r="Q89" s="246" t="s">
        <v>43</v>
      </c>
      <c r="T89" s="2"/>
      <c r="U89" s="2"/>
    </row>
    <row r="90" spans="3:28" s="16" customFormat="1" ht="15" customHeight="1">
      <c r="C90" s="169"/>
      <c r="D90" s="170" t="s">
        <v>388</v>
      </c>
      <c r="E90" s="425" t="s">
        <v>394</v>
      </c>
      <c r="F90" s="425"/>
      <c r="G90" s="425"/>
      <c r="H90" s="425"/>
      <c r="I90" s="425"/>
      <c r="J90" s="425"/>
      <c r="K90" s="425"/>
      <c r="L90" s="425"/>
      <c r="M90" s="425"/>
      <c r="N90" s="425"/>
      <c r="O90" s="426"/>
      <c r="R90" s="36"/>
      <c r="T90" s="2"/>
      <c r="U90" s="2"/>
    </row>
    <row r="91" spans="3:28" s="16" customFormat="1" ht="15" customHeight="1">
      <c r="C91" s="169"/>
      <c r="D91" s="170" t="s">
        <v>389</v>
      </c>
      <c r="E91" s="425" t="s">
        <v>395</v>
      </c>
      <c r="F91" s="425"/>
      <c r="G91" s="425"/>
      <c r="H91" s="425"/>
      <c r="I91" s="425"/>
      <c r="J91" s="425"/>
      <c r="K91" s="425"/>
      <c r="L91" s="425"/>
      <c r="M91" s="425"/>
      <c r="N91" s="425"/>
      <c r="O91" s="426"/>
      <c r="Q91" s="19"/>
      <c r="R91" s="19"/>
      <c r="S91" s="19"/>
      <c r="T91" s="19"/>
      <c r="U91" s="19"/>
      <c r="V91" s="19"/>
      <c r="W91" s="19"/>
      <c r="X91" s="19"/>
      <c r="Y91" s="19"/>
      <c r="Z91" s="19"/>
    </row>
    <row r="92" spans="3:28" s="16" customFormat="1" ht="15" customHeight="1">
      <c r="C92" s="169"/>
      <c r="D92" s="170" t="s">
        <v>382</v>
      </c>
      <c r="E92" s="425" t="s">
        <v>396</v>
      </c>
      <c r="F92" s="425"/>
      <c r="G92" s="425"/>
      <c r="H92" s="425"/>
      <c r="I92" s="425"/>
      <c r="J92" s="425"/>
      <c r="K92" s="425"/>
      <c r="L92" s="425"/>
      <c r="M92" s="425"/>
      <c r="N92" s="425"/>
      <c r="O92" s="426"/>
      <c r="Q92" s="211"/>
      <c r="R92" s="211"/>
      <c r="S92" s="211"/>
      <c r="T92" s="211"/>
      <c r="U92" s="211"/>
      <c r="V92" s="211"/>
      <c r="W92" s="211"/>
      <c r="X92" s="211"/>
      <c r="Y92" s="211"/>
      <c r="Z92" s="211"/>
      <c r="AA92"/>
    </row>
    <row r="93" spans="3:28" s="16" customFormat="1" ht="15" customHeight="1">
      <c r="C93" s="169"/>
      <c r="D93" s="170" t="s">
        <v>233</v>
      </c>
      <c r="E93" s="425" t="s">
        <v>239</v>
      </c>
      <c r="F93" s="425"/>
      <c r="G93" s="425"/>
      <c r="H93" s="425"/>
      <c r="I93" s="425"/>
      <c r="J93" s="425"/>
      <c r="K93" s="425"/>
      <c r="L93" s="425"/>
      <c r="M93" s="425"/>
      <c r="N93" s="425"/>
      <c r="O93" s="426"/>
      <c r="Q93" s="3"/>
      <c r="R93" s="3"/>
      <c r="S93" s="3"/>
      <c r="T93" s="3"/>
      <c r="U93" s="3"/>
      <c r="V93" s="3"/>
      <c r="W93" s="3"/>
      <c r="X93" s="3"/>
      <c r="Y93" s="3"/>
      <c r="AA93" s="89"/>
    </row>
    <row r="94" spans="3:28" s="16" customFormat="1" ht="28.2" customHeight="1">
      <c r="C94" s="169"/>
      <c r="D94" s="170" t="s">
        <v>234</v>
      </c>
      <c r="E94" s="425" t="s">
        <v>377</v>
      </c>
      <c r="F94" s="425"/>
      <c r="G94" s="425"/>
      <c r="H94" s="425"/>
      <c r="I94" s="425"/>
      <c r="J94" s="425"/>
      <c r="K94" s="425"/>
      <c r="L94" s="425"/>
      <c r="M94" s="425"/>
      <c r="N94" s="425"/>
      <c r="O94" s="426"/>
      <c r="Q94" s="3"/>
      <c r="R94" s="3"/>
      <c r="S94" s="3"/>
      <c r="T94" s="3"/>
      <c r="U94" s="89"/>
      <c r="V94" s="3"/>
      <c r="W94" s="3"/>
      <c r="X94" s="3"/>
      <c r="Y94" s="3"/>
      <c r="AA94" s="89"/>
    </row>
    <row r="95" spans="3:28" s="16" customFormat="1" ht="15" customHeight="1">
      <c r="C95" s="169"/>
      <c r="D95" s="170" t="s">
        <v>235</v>
      </c>
      <c r="E95" s="425" t="s">
        <v>240</v>
      </c>
      <c r="F95" s="425"/>
      <c r="G95" s="425"/>
      <c r="H95" s="425"/>
      <c r="I95" s="425"/>
      <c r="J95" s="425"/>
      <c r="K95" s="425"/>
      <c r="L95" s="425"/>
      <c r="M95" s="425"/>
      <c r="N95" s="425"/>
      <c r="O95" s="426"/>
      <c r="Q95" s="89"/>
      <c r="R95" s="3"/>
      <c r="S95" s="3"/>
      <c r="T95" s="3"/>
      <c r="U95" s="3"/>
      <c r="V95" s="3"/>
      <c r="W95" s="3"/>
      <c r="X95" s="3"/>
      <c r="Y95" s="3"/>
      <c r="AA95" s="89"/>
      <c r="AB95" s="212"/>
    </row>
    <row r="96" spans="3:28" s="16" customFormat="1" ht="28.2" customHeight="1">
      <c r="C96" s="169"/>
      <c r="D96" s="170" t="s">
        <v>236</v>
      </c>
      <c r="E96" s="425" t="s">
        <v>378</v>
      </c>
      <c r="F96" s="425"/>
      <c r="G96" s="425"/>
      <c r="H96" s="425"/>
      <c r="I96" s="425"/>
      <c r="J96" s="425"/>
      <c r="K96" s="425"/>
      <c r="L96" s="425"/>
      <c r="M96" s="425"/>
      <c r="N96" s="425"/>
      <c r="O96" s="426"/>
      <c r="Q96" s="3"/>
      <c r="R96" s="3"/>
      <c r="S96" s="3"/>
      <c r="T96" s="3"/>
      <c r="U96" s="89"/>
      <c r="V96" s="3"/>
      <c r="W96" s="3"/>
      <c r="X96" s="3"/>
      <c r="Y96" s="3"/>
      <c r="Z96" s="3"/>
      <c r="AA96" s="89"/>
    </row>
    <row r="97" spans="1:27" ht="28.2" customHeight="1">
      <c r="A97" s="16"/>
      <c r="B97" s="16"/>
      <c r="C97" s="169"/>
      <c r="D97" s="170" t="s">
        <v>237</v>
      </c>
      <c r="E97" s="425" t="s">
        <v>241</v>
      </c>
      <c r="F97" s="425"/>
      <c r="G97" s="425"/>
      <c r="H97" s="425"/>
      <c r="I97" s="425"/>
      <c r="J97" s="425"/>
      <c r="K97" s="425"/>
      <c r="L97" s="425"/>
      <c r="M97" s="425"/>
      <c r="N97" s="425"/>
      <c r="O97" s="426"/>
      <c r="Q97" s="3"/>
      <c r="R97" s="3"/>
      <c r="S97" s="3"/>
      <c r="T97" s="3"/>
      <c r="U97" s="3"/>
      <c r="V97" s="3"/>
      <c r="W97" s="3"/>
      <c r="X97" s="3"/>
      <c r="Y97" s="3"/>
      <c r="Z97" s="3"/>
      <c r="AA97" s="3"/>
    </row>
    <row r="98" spans="1:27" ht="28.2" customHeight="1">
      <c r="A98" s="16"/>
      <c r="B98" s="16"/>
      <c r="C98" s="169">
        <v>5</v>
      </c>
      <c r="D98" s="425" t="s">
        <v>360</v>
      </c>
      <c r="E98" s="425"/>
      <c r="F98" s="425"/>
      <c r="G98" s="425"/>
      <c r="H98" s="425"/>
      <c r="I98" s="425"/>
      <c r="J98" s="425"/>
      <c r="K98" s="425"/>
      <c r="L98" s="425"/>
      <c r="M98" s="425"/>
      <c r="N98" s="425"/>
      <c r="O98" s="426"/>
      <c r="Q98" s="3"/>
      <c r="R98" s="3"/>
      <c r="S98" s="3"/>
      <c r="T98" s="3"/>
      <c r="U98" s="3"/>
      <c r="V98" s="3"/>
      <c r="W98" s="3"/>
      <c r="X98" s="3"/>
      <c r="Y98" s="3"/>
      <c r="Z98" s="3"/>
      <c r="AA98" s="3"/>
    </row>
    <row r="99" spans="1:27" ht="66" customHeight="1">
      <c r="A99" s="16"/>
      <c r="B99" s="16"/>
      <c r="C99" s="169">
        <v>6</v>
      </c>
      <c r="D99" s="505" t="s">
        <v>421</v>
      </c>
      <c r="E99" s="505"/>
      <c r="F99" s="505"/>
      <c r="G99" s="505"/>
      <c r="H99" s="505"/>
      <c r="I99" s="505"/>
      <c r="J99" s="505"/>
      <c r="K99" s="505"/>
      <c r="L99" s="505"/>
      <c r="M99" s="505"/>
      <c r="N99" s="505"/>
      <c r="O99" s="506"/>
      <c r="Q99" s="3"/>
      <c r="R99" s="3"/>
      <c r="S99" s="3"/>
      <c r="T99" s="3"/>
      <c r="U99" s="3"/>
      <c r="V99" s="3"/>
      <c r="W99" s="3"/>
      <c r="X99" s="3"/>
      <c r="Y99" s="3"/>
      <c r="Z99" s="3"/>
      <c r="AA99" s="3"/>
    </row>
    <row r="100" spans="1:27" ht="15" customHeight="1">
      <c r="A100" s="16"/>
      <c r="B100" s="16"/>
      <c r="C100" s="169">
        <v>7</v>
      </c>
      <c r="D100" s="425" t="s">
        <v>359</v>
      </c>
      <c r="E100" s="425"/>
      <c r="F100" s="425"/>
      <c r="G100" s="425"/>
      <c r="H100" s="425"/>
      <c r="I100" s="425"/>
      <c r="J100" s="425"/>
      <c r="K100" s="425"/>
      <c r="L100" s="425"/>
      <c r="M100" s="425"/>
      <c r="N100" s="425"/>
      <c r="O100" s="426"/>
      <c r="Q100"/>
      <c r="R100"/>
      <c r="S100"/>
      <c r="T100"/>
      <c r="U100"/>
      <c r="V100"/>
      <c r="W100"/>
      <c r="X100"/>
      <c r="Y100"/>
      <c r="Z100"/>
    </row>
    <row r="101" spans="1:27" ht="13.2"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2">
      <c r="Q102" s="247" t="s">
        <v>78</v>
      </c>
      <c r="R102" s="247" t="s">
        <v>205</v>
      </c>
      <c r="S102"/>
      <c r="T102"/>
      <c r="U102"/>
      <c r="V102"/>
      <c r="W102"/>
      <c r="X102"/>
      <c r="Y102"/>
      <c r="Z102"/>
    </row>
    <row r="103" spans="1:27" ht="13.2">
      <c r="Q103" s="247"/>
      <c r="R103"/>
      <c r="S103"/>
      <c r="T103"/>
      <c r="U103"/>
      <c r="V103"/>
      <c r="W103"/>
      <c r="X103"/>
      <c r="Y103"/>
      <c r="Z103"/>
    </row>
    <row r="104" spans="1:27" ht="13.2">
      <c r="Q104" s="247" t="s">
        <v>89</v>
      </c>
      <c r="R104"/>
    </row>
    <row r="105" spans="1:27" ht="13.2">
      <c r="Q105" s="247" t="s">
        <v>90</v>
      </c>
      <c r="R105"/>
    </row>
    <row r="106" spans="1:27" ht="13.2">
      <c r="Q106" s="247" t="s">
        <v>91</v>
      </c>
      <c r="R106"/>
    </row>
    <row r="107" spans="1:27" ht="13.2">
      <c r="Q107" s="247" t="s">
        <v>92</v>
      </c>
      <c r="R107"/>
    </row>
    <row r="108" spans="1:27" ht="13.2">
      <c r="Q108" s="247" t="s">
        <v>93</v>
      </c>
      <c r="R108"/>
    </row>
    <row r="109" spans="1:27" ht="13.2">
      <c r="Q109" s="247" t="s">
        <v>94</v>
      </c>
    </row>
    <row r="110" spans="1:27" ht="13.2">
      <c r="Q110" s="247" t="s">
        <v>95</v>
      </c>
    </row>
    <row r="111" spans="1:27" ht="13.2">
      <c r="Q111" s="247" t="s">
        <v>96</v>
      </c>
    </row>
    <row r="112" spans="1:27" ht="13.2">
      <c r="Q112" s="247" t="s">
        <v>97</v>
      </c>
    </row>
    <row r="113" spans="17:17" ht="13.2">
      <c r="Q113" s="247" t="s">
        <v>100</v>
      </c>
    </row>
    <row r="114" spans="17:17" ht="13.2">
      <c r="Q114" s="247" t="s">
        <v>101</v>
      </c>
    </row>
    <row r="115" spans="17:17" ht="13.2">
      <c r="Q115" s="247" t="s">
        <v>102</v>
      </c>
    </row>
    <row r="116" spans="17:17" ht="13.2">
      <c r="Q116" s="247" t="s">
        <v>103</v>
      </c>
    </row>
    <row r="117" spans="17:17" ht="13.2">
      <c r="Q117" s="247" t="s">
        <v>104</v>
      </c>
    </row>
    <row r="118" spans="17:17" ht="13.2">
      <c r="Q118" s="247" t="s">
        <v>105</v>
      </c>
    </row>
    <row r="119" spans="17:17" ht="13.2">
      <c r="Q119" s="247" t="s">
        <v>98</v>
      </c>
    </row>
    <row r="120" spans="17:17" ht="13.2">
      <c r="Q120" s="247" t="s">
        <v>106</v>
      </c>
    </row>
    <row r="121" spans="17:17" ht="13.2">
      <c r="Q121" s="247" t="s">
        <v>107</v>
      </c>
    </row>
    <row r="122" spans="17:17" ht="13.2">
      <c r="Q122" s="247" t="s">
        <v>108</v>
      </c>
    </row>
    <row r="123" spans="17:17" ht="13.2">
      <c r="Q123" s="247" t="s">
        <v>109</v>
      </c>
    </row>
    <row r="124" spans="17:17" ht="13.2">
      <c r="Q124" s="247" t="s">
        <v>110</v>
      </c>
    </row>
    <row r="125" spans="17:17" ht="13.2">
      <c r="Q125" s="247" t="s">
        <v>111</v>
      </c>
    </row>
    <row r="126" spans="17:17" ht="13.2">
      <c r="Q126" s="247" t="s">
        <v>112</v>
      </c>
    </row>
    <row r="127" spans="17:17" ht="13.2">
      <c r="Q127" s="247" t="s">
        <v>113</v>
      </c>
    </row>
    <row r="128" spans="17:17" ht="13.2">
      <c r="Q128" s="247" t="s">
        <v>114</v>
      </c>
    </row>
    <row r="129" spans="17:17" ht="13.2">
      <c r="Q129" s="247" t="s">
        <v>115</v>
      </c>
    </row>
    <row r="130" spans="17:17" ht="13.2">
      <c r="Q130" s="247" t="s">
        <v>116</v>
      </c>
    </row>
    <row r="131" spans="17:17" ht="13.2">
      <c r="Q131" s="247" t="s">
        <v>99</v>
      </c>
    </row>
    <row r="132" spans="17:17" ht="13.2">
      <c r="Q132" s="247" t="s">
        <v>117</v>
      </c>
    </row>
    <row r="133" spans="17:17" ht="13.2">
      <c r="Q133" s="247" t="s">
        <v>118</v>
      </c>
    </row>
    <row r="134" spans="17:17" ht="13.2">
      <c r="Q134" s="247" t="s">
        <v>119</v>
      </c>
    </row>
    <row r="135" spans="17:17" ht="13.2">
      <c r="Q135" s="247" t="s">
        <v>120</v>
      </c>
    </row>
    <row r="136" spans="17:17" ht="13.2">
      <c r="Q136" s="247" t="s">
        <v>121</v>
      </c>
    </row>
    <row r="137" spans="17:17" ht="13.2">
      <c r="Q137" s="247" t="s">
        <v>122</v>
      </c>
    </row>
    <row r="138" spans="17:17" ht="13.2">
      <c r="Q138" s="248" t="s">
        <v>123</v>
      </c>
    </row>
    <row r="139" spans="17:17" ht="13.2">
      <c r="Q139" s="248" t="s">
        <v>124</v>
      </c>
    </row>
    <row r="140" spans="17:17" ht="13.2">
      <c r="Q140" s="248" t="s">
        <v>125</v>
      </c>
    </row>
    <row r="141" spans="17:17" ht="13.2">
      <c r="Q141" s="248" t="s">
        <v>126</v>
      </c>
    </row>
    <row r="142" spans="17:17" ht="13.2">
      <c r="Q142" s="248" t="s">
        <v>127</v>
      </c>
    </row>
    <row r="143" spans="17:17" ht="13.2">
      <c r="Q143" s="248" t="s">
        <v>128</v>
      </c>
    </row>
    <row r="144" spans="17:17" ht="13.2">
      <c r="Q144" s="248" t="s">
        <v>335</v>
      </c>
    </row>
    <row r="145" spans="17:17" ht="13.2">
      <c r="Q145" s="248" t="s">
        <v>336</v>
      </c>
    </row>
    <row r="146" spans="17:17" ht="13.2">
      <c r="Q146" s="248" t="s">
        <v>337</v>
      </c>
    </row>
    <row r="147" spans="17:17">
      <c r="Q147" s="246"/>
    </row>
    <row r="148" spans="17:17" ht="13.2">
      <c r="Q148" s="247" t="s">
        <v>132</v>
      </c>
    </row>
    <row r="149" spans="17:17">
      <c r="Q149" s="246" t="s">
        <v>129</v>
      </c>
    </row>
    <row r="150" spans="17:17">
      <c r="Q150" s="16" t="s">
        <v>131</v>
      </c>
    </row>
  </sheetData>
  <sheetProtection algorithmName="SHA-512" hashValue="cY9hJYdQkiXykI5LPu3ot+beloOIdKfDPqO0ZcFtYJ3jB2bxTGbHHsb94E4drXRrXHuEnBpcVqC/aY4yS8owjA==" saltValue="Su8VM5o/+HWWbxPdwoJ7/A=="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f>+表紙!F47</f>
        <v>0</v>
      </c>
      <c r="AG5" s="533"/>
      <c r="AH5" s="533"/>
      <c r="AI5" s="533"/>
      <c r="AJ5" s="533"/>
      <c r="AK5" s="533"/>
      <c r="AL5" s="533"/>
      <c r="AM5" s="533"/>
      <c r="AN5" s="533"/>
      <c r="AO5" s="533"/>
      <c r="AP5" s="533"/>
      <c r="AQ5" s="533"/>
      <c r="AR5" s="533"/>
      <c r="AS5" s="533"/>
      <c r="AT5" s="533"/>
      <c r="AU5" s="533"/>
      <c r="AV5" s="218"/>
      <c r="AW5" s="382"/>
    </row>
    <row r="6" spans="2:49" ht="24.75" customHeight="1" thickBot="1">
      <c r="B6" s="294" t="s">
        <v>423</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2" customHeight="1" thickBot="1">
      <c r="B7" s="587" t="s">
        <v>278</v>
      </c>
      <c r="C7" s="588"/>
      <c r="D7" s="584" t="s">
        <v>256</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2"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 customHeight="1" thickBot="1">
      <c r="B21" s="551" t="s">
        <v>422</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424</v>
      </c>
      <c r="E23" s="556"/>
      <c r="F23" s="556"/>
      <c r="G23" s="557"/>
      <c r="H23" s="555" t="s">
        <v>425</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baH4SRB4m6tkUw205diIJp41JMcy5DOOwD5C5o7wPdl32KOYzTmq7lUkjIM1c3MupktJ3DQEl/bZaMtDEWPtQw==" saltValue="xkeJW0OmOfvC2bZP4SZWdw=="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f>+表紙!F47</f>
        <v>0</v>
      </c>
      <c r="AG5" s="533"/>
      <c r="AH5" s="533"/>
      <c r="AI5" s="533"/>
      <c r="AJ5" s="533"/>
      <c r="AK5" s="533"/>
      <c r="AL5" s="533"/>
      <c r="AM5" s="533"/>
      <c r="AN5" s="533"/>
      <c r="AO5" s="533"/>
      <c r="AP5" s="533"/>
      <c r="AQ5" s="533"/>
      <c r="AR5" s="533"/>
      <c r="AS5" s="533"/>
      <c r="AT5" s="533"/>
      <c r="AU5" s="533"/>
      <c r="AV5" s="218"/>
      <c r="AW5" s="382"/>
    </row>
    <row r="6" spans="2:49" ht="24.75" customHeight="1" thickBot="1">
      <c r="B6" s="294" t="s">
        <v>423</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2" customHeight="1" thickBot="1">
      <c r="B7" s="587" t="s">
        <v>278</v>
      </c>
      <c r="C7" s="588"/>
      <c r="D7" s="584" t="s">
        <v>257</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2"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 customHeight="1" thickBot="1">
      <c r="B21" s="551" t="s">
        <v>422</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424</v>
      </c>
      <c r="E23" s="556"/>
      <c r="F23" s="556"/>
      <c r="G23" s="557"/>
      <c r="H23" s="555" t="s">
        <v>425</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EG/ZjIREzLZj16tRHmQFPbREIyQl27qfbiBkFCtJNByH+3bebj0A5I21GyG7LYzPeh4WXlsGfNZcyqEZ0itB5A==" saltValue="JdEqDc2mDEdmRhbXCSYG/Q=="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f>+表紙!F47</f>
        <v>0</v>
      </c>
      <c r="AG5" s="533"/>
      <c r="AH5" s="533"/>
      <c r="AI5" s="533"/>
      <c r="AJ5" s="533"/>
      <c r="AK5" s="533"/>
      <c r="AL5" s="533"/>
      <c r="AM5" s="533"/>
      <c r="AN5" s="533"/>
      <c r="AO5" s="533"/>
      <c r="AP5" s="533"/>
      <c r="AQ5" s="533"/>
      <c r="AR5" s="533"/>
      <c r="AS5" s="533"/>
      <c r="AT5" s="533"/>
      <c r="AU5" s="533"/>
      <c r="AV5" s="218"/>
      <c r="AW5" s="382"/>
    </row>
    <row r="6" spans="2:49" ht="24.75" customHeight="1" thickBot="1">
      <c r="B6" s="294" t="s">
        <v>423</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2" customHeight="1" thickBot="1">
      <c r="B7" s="587" t="s">
        <v>278</v>
      </c>
      <c r="C7" s="588"/>
      <c r="D7" s="584" t="s">
        <v>258</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2"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 customHeight="1" thickBot="1">
      <c r="B21" s="551" t="s">
        <v>422</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424</v>
      </c>
      <c r="E23" s="556"/>
      <c r="F23" s="556"/>
      <c r="G23" s="557"/>
      <c r="H23" s="555" t="s">
        <v>425</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uWECaxNGRibbmOFvnxaPOo2frH2hvzwcHS9e3TjHw61f0vU7Hrr0px8MNnxxJwF+XYa0XIJUx9KQRXczEqw/Sw==" saltValue="j2yVa2TbQ0zusQeO4L4Ye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f>+表紙!F47</f>
        <v>0</v>
      </c>
      <c r="AG5" s="533"/>
      <c r="AH5" s="533"/>
      <c r="AI5" s="533"/>
      <c r="AJ5" s="533"/>
      <c r="AK5" s="533"/>
      <c r="AL5" s="533"/>
      <c r="AM5" s="533"/>
      <c r="AN5" s="533"/>
      <c r="AO5" s="533"/>
      <c r="AP5" s="533"/>
      <c r="AQ5" s="533"/>
      <c r="AR5" s="533"/>
      <c r="AS5" s="533"/>
      <c r="AT5" s="533"/>
      <c r="AU5" s="533"/>
      <c r="AV5" s="218"/>
      <c r="AW5" s="382"/>
    </row>
    <row r="6" spans="2:49" ht="24.75" customHeight="1" thickBot="1">
      <c r="B6" s="294" t="s">
        <v>423</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87" t="s">
        <v>278</v>
      </c>
      <c r="C7" s="588"/>
      <c r="D7" s="584" t="s">
        <v>259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 customHeight="1" thickBot="1">
      <c r="B21" s="551" t="s">
        <v>422</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424</v>
      </c>
      <c r="E23" s="556"/>
      <c r="F23" s="556"/>
      <c r="G23" s="557"/>
      <c r="H23" s="555" t="s">
        <v>425</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NCB6M1RX7CbWLlQdpQvQip46kq7x6oQYJL9kBeze8PzzKvZ6p0L0O74Ft3XOJ9JkpXl5T2QWlD3pN7ey+xkppw==" saltValue="EtiNtgHBBOxCDTIaY5Vuz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f>+表紙!F47</f>
        <v>0</v>
      </c>
      <c r="AG5" s="533"/>
      <c r="AH5" s="533"/>
      <c r="AI5" s="533"/>
      <c r="AJ5" s="533"/>
      <c r="AK5" s="533"/>
      <c r="AL5" s="533"/>
      <c r="AM5" s="533"/>
      <c r="AN5" s="533"/>
      <c r="AO5" s="533"/>
      <c r="AP5" s="533"/>
      <c r="AQ5" s="533"/>
      <c r="AR5" s="533"/>
      <c r="AS5" s="533"/>
      <c r="AT5" s="533"/>
      <c r="AU5" s="533"/>
      <c r="AV5" s="218"/>
      <c r="AW5" s="382"/>
    </row>
    <row r="6" spans="2:49" ht="24.75" customHeight="1" thickBot="1">
      <c r="B6" s="294" t="s">
        <v>423</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87" t="s">
        <v>278</v>
      </c>
      <c r="C7" s="588"/>
      <c r="D7" s="584" t="s">
        <v>260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 customHeight="1" thickBot="1">
      <c r="B21" s="551" t="s">
        <v>422</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424</v>
      </c>
      <c r="E23" s="556"/>
      <c r="F23" s="556"/>
      <c r="G23" s="557"/>
      <c r="H23" s="555" t="s">
        <v>425</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D6Wxim5SSPUJ/mbM6l6GMuCsY9dZURhrbJSGTONI5NSZMQ87NOR0dwdoa3AZOtt5jFcCeUN+PlTBuPuyUszixQ==" saltValue="BbER0Cc8o+lELdaIASF3X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f>+表紙!F47</f>
        <v>0</v>
      </c>
      <c r="AG5" s="533"/>
      <c r="AH5" s="533"/>
      <c r="AI5" s="533"/>
      <c r="AJ5" s="533"/>
      <c r="AK5" s="533"/>
      <c r="AL5" s="533"/>
      <c r="AM5" s="533"/>
      <c r="AN5" s="533"/>
      <c r="AO5" s="533"/>
      <c r="AP5" s="533"/>
      <c r="AQ5" s="533"/>
      <c r="AR5" s="533"/>
      <c r="AS5" s="533"/>
      <c r="AT5" s="533"/>
      <c r="AU5" s="533"/>
      <c r="AV5" s="218"/>
      <c r="AW5" s="382"/>
    </row>
    <row r="6" spans="2:49" ht="24.75" customHeight="1" thickBot="1">
      <c r="B6" s="294" t="s">
        <v>423</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87" t="s">
        <v>278</v>
      </c>
      <c r="C7" s="588"/>
      <c r="D7" s="584" t="s">
        <v>261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 customHeight="1" thickBot="1">
      <c r="B21" s="551" t="s">
        <v>422</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424</v>
      </c>
      <c r="E23" s="556"/>
      <c r="F23" s="556"/>
      <c r="G23" s="557"/>
      <c r="H23" s="555" t="s">
        <v>425</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KVcz1EdX0qhbtJJ3Ghkoy2xRi61JxvryfryCin2ZEcpauEKcvWts65pLHHMx8EvPz/Yzr0aiJokUAXmI3Q2ELg==" saltValue="OKiCExmdmd6MosEEsDUOL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f>+表紙!F47</f>
        <v>0</v>
      </c>
      <c r="AG5" s="533"/>
      <c r="AH5" s="533"/>
      <c r="AI5" s="533"/>
      <c r="AJ5" s="533"/>
      <c r="AK5" s="533"/>
      <c r="AL5" s="533"/>
      <c r="AM5" s="533"/>
      <c r="AN5" s="533"/>
      <c r="AO5" s="533"/>
      <c r="AP5" s="533"/>
      <c r="AQ5" s="533"/>
      <c r="AR5" s="533"/>
      <c r="AS5" s="533"/>
      <c r="AT5" s="533"/>
      <c r="AU5" s="533"/>
      <c r="AV5" s="218"/>
      <c r="AW5" s="382"/>
    </row>
    <row r="6" spans="2:49" ht="24.75" customHeight="1" thickBot="1">
      <c r="B6" s="294" t="s">
        <v>423</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87" t="s">
        <v>278</v>
      </c>
      <c r="C7" s="588"/>
      <c r="D7" s="584" t="s">
        <v>262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 customHeight="1" thickBot="1">
      <c r="B21" s="551" t="s">
        <v>422</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424</v>
      </c>
      <c r="E23" s="556"/>
      <c r="F23" s="556"/>
      <c r="G23" s="557"/>
      <c r="H23" s="555" t="s">
        <v>425</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jnwRlwLTVauQl+ZsDHTVvg4hRCHIk24TbCZb00YRNPOe0n3vSU5/IjjwwGi6toX7PlEUhlf5tZgeot3rypo/Ew==" saltValue="NBSmoLEM9l4c0yRj+zip/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f>+表紙!F47</f>
        <v>0</v>
      </c>
      <c r="AG5" s="533"/>
      <c r="AH5" s="533"/>
      <c r="AI5" s="533"/>
      <c r="AJ5" s="533"/>
      <c r="AK5" s="533"/>
      <c r="AL5" s="533"/>
      <c r="AM5" s="533"/>
      <c r="AN5" s="533"/>
      <c r="AO5" s="533"/>
      <c r="AP5" s="533"/>
      <c r="AQ5" s="533"/>
      <c r="AR5" s="533"/>
      <c r="AS5" s="533"/>
      <c r="AT5" s="533"/>
      <c r="AU5" s="533"/>
      <c r="AV5" s="218"/>
      <c r="AW5" s="382"/>
    </row>
    <row r="6" spans="2:49" ht="24.75" customHeight="1" thickBot="1">
      <c r="B6" s="294" t="s">
        <v>423</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87" t="s">
        <v>278</v>
      </c>
      <c r="C7" s="588"/>
      <c r="D7" s="584" t="s">
        <v>263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 customHeight="1" thickBot="1">
      <c r="B21" s="551" t="s">
        <v>422</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424</v>
      </c>
      <c r="E23" s="556"/>
      <c r="F23" s="556"/>
      <c r="G23" s="557"/>
      <c r="H23" s="555" t="s">
        <v>425</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Pzc5okIzcsZFt2GKLANW6bmiwb3/OXlyBpoXwzDfrngUbkWC6wTDUvWhNimJqcMg4Y9x128nhX5T/Oj2xp4iWQ==" saltValue="EdI9UxXkBumjjm23mPs2K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75</v>
      </c>
      <c r="AF5" s="533">
        <f>+表紙!F47</f>
        <v>0</v>
      </c>
      <c r="AG5" s="533"/>
      <c r="AH5" s="533"/>
      <c r="AI5" s="533"/>
      <c r="AJ5" s="533"/>
      <c r="AK5" s="533"/>
      <c r="AL5" s="533"/>
      <c r="AM5" s="533"/>
      <c r="AN5" s="533"/>
      <c r="AO5" s="533"/>
      <c r="AP5" s="533"/>
      <c r="AQ5" s="533"/>
      <c r="AR5" s="533"/>
      <c r="AS5" s="533"/>
      <c r="AT5" s="533"/>
      <c r="AU5" s="533"/>
      <c r="AV5" s="218"/>
      <c r="AW5" s="382"/>
    </row>
    <row r="6" spans="2:49" ht="24.75" customHeight="1" thickBot="1">
      <c r="B6" s="294" t="s">
        <v>423</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87" t="s">
        <v>278</v>
      </c>
      <c r="C7" s="588"/>
      <c r="D7" s="584" t="s">
        <v>306</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13</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13</v>
      </c>
      <c r="AS18" s="548" t="s">
        <v>139</v>
      </c>
      <c r="AT18" s="549"/>
      <c r="AU18" s="223"/>
      <c r="AV18" s="42" t="s">
        <v>13</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624"/>
    </row>
    <row r="21" spans="2:49" ht="25.2" customHeight="1" thickBot="1">
      <c r="B21" s="551" t="s">
        <v>422</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13</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424</v>
      </c>
      <c r="E23" s="556"/>
      <c r="F23" s="556"/>
      <c r="G23" s="557"/>
      <c r="H23" s="555" t="s">
        <v>425</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13</v>
      </c>
      <c r="U27" s="62"/>
      <c r="V27" s="62"/>
      <c r="Y27" s="60" t="s">
        <v>30</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13</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13</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shp4pfTT7FK61uFWSbBnRSrRhgZAcudZ6de0MkNWKlsz+RjNsq8dxvlqae6HaBDtZHVwcWdNKkbjb7PqogxYwA==" saltValue="i9v3pnpe216n7r9eraY0zA=="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Normal="100" workbookViewId="0">
      <selection activeCell="C12" sqref="C12:F12"/>
    </sheetView>
  </sheetViews>
  <sheetFormatPr defaultColWidth="9" defaultRowHeight="10.8"/>
  <cols>
    <col min="1" max="1" width="2.44140625" style="5" customWidth="1"/>
    <col min="2" max="3" width="3.77734375" style="5" customWidth="1"/>
    <col min="4" max="4" width="4.44140625" style="5" customWidth="1"/>
    <col min="5" max="5" width="3.77734375" style="5" customWidth="1"/>
    <col min="6" max="6" width="40.77734375" style="5" customWidth="1"/>
    <col min="7" max="23" width="12.33203125" style="5" customWidth="1"/>
    <col min="24" max="24" width="12.77734375" style="5" customWidth="1"/>
    <col min="25" max="27" width="9.77734375" style="5" customWidth="1"/>
    <col min="28" max="28" width="11.77734375" style="5" customWidth="1"/>
    <col min="29" max="16384" width="9" style="5"/>
  </cols>
  <sheetData>
    <row r="1" spans="2:24" ht="21">
      <c r="C1" s="14" t="s">
        <v>311</v>
      </c>
      <c r="D1" s="14"/>
      <c r="E1" s="14"/>
    </row>
    <row r="2" spans="2:24" ht="21.75" customHeight="1">
      <c r="E2" s="252" t="s">
        <v>305</v>
      </c>
    </row>
    <row r="3" spans="2:24" ht="14.1" customHeight="1" thickBot="1">
      <c r="B3" s="641" t="s">
        <v>277</v>
      </c>
      <c r="C3" s="641"/>
      <c r="D3" s="641"/>
      <c r="E3" s="641"/>
      <c r="F3" s="641"/>
      <c r="G3" s="100"/>
      <c r="H3" s="100"/>
      <c r="I3" s="100"/>
      <c r="J3" s="100"/>
      <c r="K3" s="100"/>
      <c r="U3"/>
      <c r="V3"/>
      <c r="W3"/>
      <c r="X3" s="101"/>
    </row>
    <row r="4" spans="2:24" ht="14.1" customHeight="1">
      <c r="B4" s="641"/>
      <c r="C4" s="641"/>
      <c r="D4" s="641"/>
      <c r="E4" s="641"/>
      <c r="F4" s="641"/>
      <c r="G4" s="100"/>
      <c r="H4" s="100"/>
      <c r="I4" s="100"/>
      <c r="J4" s="100"/>
      <c r="K4" s="100"/>
      <c r="V4" s="629" t="s">
        <v>297</v>
      </c>
      <c r="W4" s="102" t="s">
        <v>87</v>
      </c>
      <c r="X4" s="103" t="s">
        <v>88</v>
      </c>
    </row>
    <row r="5" spans="2:24" ht="14.1" customHeight="1" thickBot="1">
      <c r="C5" s="100"/>
      <c r="D5" s="100"/>
      <c r="E5" s="100"/>
      <c r="F5" s="100"/>
      <c r="G5" s="100"/>
      <c r="H5" s="100"/>
      <c r="I5" s="100"/>
      <c r="J5" s="100"/>
      <c r="K5" s="100"/>
      <c r="V5" s="630"/>
      <c r="W5" s="104" t="str">
        <f>+表紙!N28</f>
        <v>　</v>
      </c>
      <c r="X5" s="104" t="str">
        <f>+表紙!O28</f>
        <v>　</v>
      </c>
    </row>
    <row r="6" spans="2:24" ht="15" customHeight="1" thickBot="1">
      <c r="B6" s="154" t="s">
        <v>79</v>
      </c>
      <c r="C6" s="154"/>
      <c r="D6" s="154"/>
      <c r="E6" s="154"/>
      <c r="F6" s="154"/>
      <c r="G6" s="154"/>
      <c r="H6" s="154"/>
      <c r="I6" s="154"/>
      <c r="J6" s="154"/>
      <c r="K6" s="154"/>
      <c r="L6" s="85"/>
      <c r="M6" s="628"/>
      <c r="N6" s="628"/>
      <c r="O6" s="85" t="s">
        <v>77</v>
      </c>
      <c r="P6" s="631">
        <f>+表紙!F47</f>
        <v>0</v>
      </c>
      <c r="Q6" s="631"/>
      <c r="R6" s="631"/>
      <c r="S6" s="631"/>
      <c r="T6" s="631"/>
      <c r="U6" s="631"/>
      <c r="V6" s="221"/>
      <c r="W6" s="221"/>
      <c r="X6" s="172" t="s">
        <v>76</v>
      </c>
    </row>
    <row r="7" spans="2:24" ht="14.4">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5"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42" t="s">
        <v>172</v>
      </c>
      <c r="D9" s="642"/>
      <c r="E9" s="642"/>
      <c r="F9" s="643"/>
      <c r="G9" s="312">
        <f>IF(OR(ｱ.特管廃油!D24&gt;0,ｱ.特管廃油!D24&lt;0),ｱ.特管廃油!D24,IF(G$19&gt;0,"0",0))</f>
        <v>0</v>
      </c>
      <c r="H9" s="312">
        <f>IF(OR(ｲ.特管廃酸!D24&gt;0,ｲ.特管廃酸!D24&lt;0),ｲ.特管廃酸!D24,IF(H$19&gt;0,"0",0))</f>
        <v>0</v>
      </c>
      <c r="I9" s="312">
        <f>IF(OR(ｳ.特管廃ｱﾙｶﾘ!D24&gt;0,ｳ.特管廃ｱﾙｶﾘ!D24&lt;0),ｳ.特管廃ｱﾙｶﾘ!D24,IF(I$19&gt;0,"0",0))</f>
        <v>0</v>
      </c>
      <c r="J9" s="312">
        <f>IF(OR(ｴ.感染性廃棄物!$D24&gt;0,ｴ.感染性廃棄物!$D24&lt;0),ｴ.感染性廃棄物!D24,IF(J$19&gt;0,"0",0))</f>
        <v>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0</v>
      </c>
    </row>
    <row r="10" spans="2:24" ht="24" customHeight="1">
      <c r="B10" s="158" t="s">
        <v>327</v>
      </c>
      <c r="C10" s="634" t="s">
        <v>244</v>
      </c>
      <c r="D10" s="634"/>
      <c r="E10" s="634"/>
      <c r="F10" s="635"/>
      <c r="G10" s="314">
        <f>IF(OR(ｱ.特管廃油!D25&gt;0,ｱ.特管廃油!D25&lt;0),ｱ.特管廃油!D25,IF(G$19&gt;0,"0",0))</f>
        <v>0</v>
      </c>
      <c r="H10" s="314">
        <f>IF(OR(ｲ.特管廃酸!D25&gt;0,ｲ.特管廃酸!D25&lt;0),ｲ.特管廃酸!D25,IF(H$19&gt;0,"0",0))</f>
        <v>0</v>
      </c>
      <c r="I10" s="314">
        <f>IF(OR(ｳ.特管廃ｱﾙｶﾘ!D25&gt;0,ｳ.特管廃ｱﾙｶﾘ!D25&lt;0),ｳ.特管廃ｱﾙｶﾘ!D25,IF(I$19&gt;0,"0",0))</f>
        <v>0</v>
      </c>
      <c r="J10" s="314">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f t="shared" si="0"/>
        <v>0</v>
      </c>
    </row>
    <row r="11" spans="2:24" ht="24" customHeight="1">
      <c r="B11" s="158" t="s">
        <v>328</v>
      </c>
      <c r="C11" s="636" t="s">
        <v>245</v>
      </c>
      <c r="D11" s="636"/>
      <c r="E11" s="636"/>
      <c r="F11" s="637"/>
      <c r="G11" s="316">
        <f>IF(OR(ｱ.特管廃油!D26&gt;0,ｱ.特管廃油!D26&lt;0),ｱ.特管廃油!D26,IF(G$19&gt;0,"0",0))</f>
        <v>0</v>
      </c>
      <c r="H11" s="316">
        <f>IF(OR(ｲ.特管廃酸!D26&gt;0,ｲ.特管廃酸!D26&lt;0),ｲ.特管廃酸!D26,IF(H$19&gt;0,"0",0))</f>
        <v>0</v>
      </c>
      <c r="I11" s="316">
        <f>IF(OR(ｳ.特管廃ｱﾙｶﾘ!D26&gt;0,ｳ.特管廃ｱﾙｶﾘ!D26&lt;0),ｳ.特管廃ｱﾙｶﾘ!D26,IF(I$19&gt;0,"0",0))</f>
        <v>0</v>
      </c>
      <c r="J11" s="316">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f t="shared" si="0"/>
        <v>0</v>
      </c>
    </row>
    <row r="12" spans="2:24" ht="24" customHeight="1">
      <c r="B12" s="735">
        <v>7</v>
      </c>
      <c r="C12" s="636" t="s">
        <v>246</v>
      </c>
      <c r="D12" s="636"/>
      <c r="E12" s="636"/>
      <c r="F12" s="637"/>
      <c r="G12" s="316">
        <f>IF(OR(ｱ.特管廃油!D27&gt;0,ｱ.特管廃油!D27&lt;0),ｱ.特管廃油!D27,IF(G$19&gt;0,"0",0))</f>
        <v>0</v>
      </c>
      <c r="H12" s="316">
        <f>IF(OR(ｲ.特管廃酸!D27&gt;0,ｲ.特管廃酸!D27&lt;0),ｲ.特管廃酸!D27,IF(H$19&gt;0,"0",0))</f>
        <v>0</v>
      </c>
      <c r="I12" s="316">
        <f>IF(OR(ｳ.特管廃ｱﾙｶﾘ!D27&gt;0,ｳ.特管廃ｱﾙｶﾘ!D27&lt;0),ｳ.特管廃ｱﾙｶﾘ!D27,IF(I$19&gt;0,"0",0))</f>
        <v>0</v>
      </c>
      <c r="J12" s="316">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f t="shared" si="0"/>
        <v>0</v>
      </c>
    </row>
    <row r="13" spans="2:24" ht="24" customHeight="1">
      <c r="B13" s="158" t="s">
        <v>168</v>
      </c>
      <c r="C13" s="638" t="s">
        <v>247</v>
      </c>
      <c r="D13" s="639"/>
      <c r="E13" s="639"/>
      <c r="F13" s="640"/>
      <c r="G13" s="316">
        <f>IF(OR(ｱ.特管廃油!D28&gt;0,ｱ.特管廃油!D28&lt;0),ｱ.特管廃油!D28,IF(G$19&gt;0,"0",0))</f>
        <v>0</v>
      </c>
      <c r="H13" s="316">
        <f>IF(OR(ｲ.特管廃酸!D28&gt;0,ｲ.特管廃酸!D28&lt;0),ｲ.特管廃酸!D28,IF(H$19&gt;0,"0",0))</f>
        <v>0</v>
      </c>
      <c r="I13" s="316">
        <f>IF(OR(ｳ.特管廃ｱﾙｶﾘ!D28&gt;0,ｳ.特管廃ｱﾙｶﾘ!D28&lt;0),ｳ.特管廃ｱﾙｶﾘ!D28,IF(I$19&gt;0,"0",0))</f>
        <v>0</v>
      </c>
      <c r="J13" s="316">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f t="shared" si="0"/>
        <v>0</v>
      </c>
    </row>
    <row r="14" spans="2:24" ht="24" customHeight="1">
      <c r="B14" s="158" t="s">
        <v>169</v>
      </c>
      <c r="C14" s="636" t="s">
        <v>181</v>
      </c>
      <c r="D14" s="636"/>
      <c r="E14" s="636"/>
      <c r="F14" s="637"/>
      <c r="G14" s="316">
        <f>IF(OR(ｱ.特管廃油!D29&gt;0,ｱ.特管廃油!D29&lt;0),ｱ.特管廃油!D29,IF(G$19&gt;0,"0",0))</f>
        <v>0</v>
      </c>
      <c r="H14" s="316">
        <f>IF(OR(ｲ.特管廃酸!D29&gt;0,ｲ.特管廃酸!D29&lt;0),ｲ.特管廃酸!D29,IF(H$19&gt;0,"0",0))</f>
        <v>0</v>
      </c>
      <c r="I14" s="316">
        <f>IF(OR(ｳ.特管廃ｱﾙｶﾘ!D29&gt;0,ｳ.特管廃ｱﾙｶﾘ!D29&lt;0),ｳ.特管廃ｱﾙｶﾘ!D29,IF(I$19&gt;0,"0",0))</f>
        <v>0</v>
      </c>
      <c r="J14" s="316">
        <f>IF(OR(ｴ.感染性廃棄物!$D29&gt;0,ｴ.感染性廃棄物!$D29&lt;0),ｴ.感染性廃棄物!D29,IF(J$19&gt;0,"0",0))</f>
        <v>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0</v>
      </c>
    </row>
    <row r="15" spans="2:24" ht="24" customHeight="1">
      <c r="B15" s="158" t="s">
        <v>184</v>
      </c>
      <c r="C15" s="636" t="s">
        <v>182</v>
      </c>
      <c r="D15" s="636"/>
      <c r="E15" s="636"/>
      <c r="F15" s="637"/>
      <c r="G15" s="316">
        <f>IF(OR(ｱ.特管廃油!D30&gt;0,ｱ.特管廃油!D30&lt;0),ｱ.特管廃油!D30,IF(G$19&gt;0,"0",0))</f>
        <v>0</v>
      </c>
      <c r="H15" s="316">
        <f>IF(OR(ｲ.特管廃酸!D30&gt;0,ｲ.特管廃酸!D30&lt;0),ｲ.特管廃酸!D30,IF(H$19&gt;0,"0",0))</f>
        <v>0</v>
      </c>
      <c r="I15" s="316">
        <f>IF(OR(ｳ.特管廃ｱﾙｶﾘ!D30&gt;0,ｳ.特管廃ｱﾙｶﾘ!D30&lt;0),ｳ.特管廃ｱﾙｶﾘ!D30,IF(I$19&gt;0,"0",0))</f>
        <v>0</v>
      </c>
      <c r="J15" s="316">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f t="shared" si="0"/>
        <v>0</v>
      </c>
    </row>
    <row r="16" spans="2:24" ht="24" customHeight="1">
      <c r="B16" s="158" t="s">
        <v>185</v>
      </c>
      <c r="C16" s="636" t="s">
        <v>183</v>
      </c>
      <c r="D16" s="636"/>
      <c r="E16" s="636"/>
      <c r="F16" s="637"/>
      <c r="G16" s="316">
        <f>IF(OR(ｱ.特管廃油!D31&gt;0,ｱ.特管廃油!D31&lt;0),ｱ.特管廃油!D31,IF(G$19&gt;0,"0",0))</f>
        <v>0</v>
      </c>
      <c r="H16" s="316">
        <f>IF(OR(ｲ.特管廃酸!D31&gt;0,ｲ.特管廃酸!D31&lt;0),ｲ.特管廃酸!D31,IF(H$19&gt;0,"0",0))</f>
        <v>0</v>
      </c>
      <c r="I16" s="316">
        <f>IF(OR(ｳ.特管廃ｱﾙｶﾘ!D31&gt;0,ｳ.特管廃ｱﾙｶﾘ!D31&lt;0),ｳ.特管廃ｱﾙｶﾘ!D31,IF(I$19&gt;0,"0",0))</f>
        <v>0</v>
      </c>
      <c r="J16" s="316">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f t="shared" si="0"/>
        <v>0</v>
      </c>
    </row>
    <row r="17" spans="2:24" ht="24" customHeight="1">
      <c r="B17" s="158"/>
      <c r="C17" s="636" t="s">
        <v>401</v>
      </c>
      <c r="D17" s="636"/>
      <c r="E17" s="636"/>
      <c r="F17" s="637"/>
      <c r="G17" s="316">
        <f>IF(OR(ｱ.特管廃油!D32&gt;0,ｱ.特管廃油!D32&lt;0),ｱ.特管廃油!D32,IF(G$19&gt;0,"0",0))</f>
        <v>0</v>
      </c>
      <c r="H17" s="316">
        <f>IF(OR(ｲ.特管廃酸!D32&gt;0,ｲ.特管廃酸!D32&lt;0),ｲ.特管廃酸!D32,IF(H$19&gt;0,"0",0))</f>
        <v>0</v>
      </c>
      <c r="I17" s="316">
        <f>IF(OR(ｳ.特管廃ｱﾙｶﾘ!D32&gt;0,ｳ.特管廃ｱﾙｶﾘ!D32&lt;0),ｳ.特管廃ｱﾙｶﾘ!D32,IF(I$19&gt;0,"0",0))</f>
        <v>0</v>
      </c>
      <c r="J17" s="316">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f t="shared" si="0"/>
        <v>0</v>
      </c>
    </row>
    <row r="18" spans="2:24" ht="24" customHeight="1" thickBot="1">
      <c r="B18" s="159"/>
      <c r="C18" s="185" t="s">
        <v>201</v>
      </c>
      <c r="D18" s="632" t="s">
        <v>404</v>
      </c>
      <c r="E18" s="632"/>
      <c r="F18" s="633"/>
      <c r="G18" s="319">
        <f>IF(OR(ｱ.特管廃油!D33&gt;0,ｱ.特管廃油!D33&lt;0),ｱ.特管廃油!D33,IF(G$19&gt;0,"0",0))</f>
        <v>0</v>
      </c>
      <c r="H18" s="319">
        <f>IF(OR(ｲ.特管廃酸!D33&gt;0,ｲ.特管廃酸!D33&lt;0),ｲ.特管廃酸!D33,IF(H$19&gt;0,"0",0))</f>
        <v>0</v>
      </c>
      <c r="I18" s="319">
        <f>IF(OR(ｳ.特管廃ｱﾙｶﾘ!D33&gt;0,ｳ.特管廃ｱﾙｶﾘ!D33&lt;0),ｳ.特管廃ｱﾙｶﾘ!D33,IF(I$19&gt;0,"0",0))</f>
        <v>0</v>
      </c>
      <c r="J18" s="319">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f t="shared" si="0"/>
        <v>0</v>
      </c>
    </row>
    <row r="19" spans="2:24" ht="24" customHeight="1" thickTop="1">
      <c r="B19" s="155"/>
      <c r="C19" s="160" t="s">
        <v>301</v>
      </c>
      <c r="D19" s="650" t="s">
        <v>302</v>
      </c>
      <c r="E19" s="650"/>
      <c r="F19" s="651"/>
      <c r="G19" s="322">
        <f t="shared" ref="G19:V19" si="1">+G37+G25+G23+G22+G21-G20</f>
        <v>0</v>
      </c>
      <c r="H19" s="322">
        <f t="shared" si="1"/>
        <v>0</v>
      </c>
      <c r="I19" s="322">
        <f t="shared" si="1"/>
        <v>0</v>
      </c>
      <c r="J19" s="322">
        <f t="shared" si="1"/>
        <v>0</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0</v>
      </c>
    </row>
    <row r="20" spans="2:24" ht="24" customHeight="1" thickBot="1">
      <c r="B20" s="156"/>
      <c r="C20" s="205" t="s">
        <v>173</v>
      </c>
      <c r="D20" s="652" t="s">
        <v>174</v>
      </c>
      <c r="E20" s="652"/>
      <c r="F20" s="653"/>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4" t="s">
        <v>215</v>
      </c>
      <c r="F21" s="655"/>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48" t="s">
        <v>282</v>
      </c>
      <c r="F22" s="649"/>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4" t="s">
        <v>216</v>
      </c>
      <c r="F23" s="645"/>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6" t="s">
        <v>203</v>
      </c>
      <c r="F25" s="647"/>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63" t="s">
        <v>136</v>
      </c>
      <c r="D26" s="365" t="s">
        <v>21</v>
      </c>
      <c r="E26" s="656" t="s">
        <v>218</v>
      </c>
      <c r="F26" s="657"/>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63"/>
      <c r="D27" s="161" t="s">
        <v>25</v>
      </c>
      <c r="E27" s="656" t="s">
        <v>219</v>
      </c>
      <c r="F27" s="657"/>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64"/>
      <c r="D28" s="66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64"/>
      <c r="D29" s="66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5" customHeight="1">
      <c r="B30" s="158" t="s">
        <v>327</v>
      </c>
      <c r="C30" s="664"/>
      <c r="D30" s="66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64"/>
      <c r="D31" s="113" t="s">
        <v>140</v>
      </c>
      <c r="E31" s="656" t="s">
        <v>223</v>
      </c>
      <c r="F31" s="657"/>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735">
        <v>7</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58" t="s">
        <v>135</v>
      </c>
      <c r="D37" s="113" t="s">
        <v>141</v>
      </c>
      <c r="E37" s="665" t="s">
        <v>176</v>
      </c>
      <c r="F37" s="666"/>
      <c r="G37" s="346">
        <f t="shared" ref="G37:V37" si="7">+G38+G42</f>
        <v>0</v>
      </c>
      <c r="H37" s="346">
        <f t="shared" si="7"/>
        <v>0</v>
      </c>
      <c r="I37" s="346">
        <f t="shared" si="7"/>
        <v>0</v>
      </c>
      <c r="J37" s="346">
        <f t="shared" si="7"/>
        <v>0</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0</v>
      </c>
    </row>
    <row r="38" spans="2:24" ht="24" customHeight="1">
      <c r="B38" s="156"/>
      <c r="C38" s="658"/>
      <c r="D38" s="195"/>
      <c r="E38" s="193" t="s">
        <v>195</v>
      </c>
      <c r="F38" s="360"/>
      <c r="G38" s="340">
        <f t="shared" ref="G38:V38" si="8">SUM(G39:G41)</f>
        <v>0</v>
      </c>
      <c r="H38" s="340">
        <f t="shared" si="8"/>
        <v>0</v>
      </c>
      <c r="I38" s="340">
        <f t="shared" si="8"/>
        <v>0</v>
      </c>
      <c r="J38" s="340">
        <f t="shared" si="8"/>
        <v>0</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0</v>
      </c>
    </row>
    <row r="39" spans="2:24" ht="24" customHeight="1">
      <c r="B39" s="156"/>
      <c r="C39" s="658"/>
      <c r="D39" s="196"/>
      <c r="E39" s="191"/>
      <c r="F39" s="189" t="s">
        <v>175</v>
      </c>
      <c r="G39" s="342">
        <f>+ｱ.特管廃油!$AA$28</f>
        <v>0</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v>
      </c>
    </row>
    <row r="40" spans="2:24" ht="24" customHeight="1">
      <c r="B40" s="156"/>
      <c r="C40" s="658"/>
      <c r="D40" s="196"/>
      <c r="E40" s="191"/>
      <c r="F40" s="189" t="s">
        <v>194</v>
      </c>
      <c r="G40" s="342">
        <f>+ｱ.特管廃油!$AA$29</f>
        <v>0</v>
      </c>
      <c r="H40" s="342">
        <f>+ｲ.特管廃酸!$AA$29</f>
        <v>0</v>
      </c>
      <c r="I40" s="342">
        <f>+ｳ.特管廃ｱﾙｶﾘ!$AA$29</f>
        <v>0</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0</v>
      </c>
    </row>
    <row r="41" spans="2:24" ht="24" customHeight="1">
      <c r="B41" s="156"/>
      <c r="C41" s="65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5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69" t="s">
        <v>224</v>
      </c>
      <c r="E43" s="669"/>
      <c r="F43" s="670"/>
      <c r="G43" s="348">
        <f>+ｱ.特管廃油!$AL$27</f>
        <v>0</v>
      </c>
      <c r="H43" s="348">
        <f>+ｲ.特管廃酸!$AL$27</f>
        <v>0</v>
      </c>
      <c r="I43" s="348">
        <f>+ｳ.特管廃ｱﾙｶﾘ!$AL$27</f>
        <v>0</v>
      </c>
      <c r="J43" s="348">
        <f>+ｴ.感染性廃棄物!$AL$27</f>
        <v>0</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0</v>
      </c>
    </row>
    <row r="44" spans="2:24" ht="24" customHeight="1">
      <c r="B44" s="156"/>
      <c r="C44" s="163"/>
      <c r="D44" s="161" t="s">
        <v>150</v>
      </c>
      <c r="E44" s="656" t="s">
        <v>178</v>
      </c>
      <c r="F44" s="657"/>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48" t="s">
        <v>179</v>
      </c>
      <c r="F45" s="649"/>
      <c r="G45" s="352">
        <f>+ｱ.特管廃油!$AS$24</f>
        <v>0</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v>
      </c>
    </row>
    <row r="46" spans="2:24" ht="24" customHeight="1">
      <c r="B46" s="156"/>
      <c r="C46" s="163"/>
      <c r="D46" s="358" t="s">
        <v>154</v>
      </c>
      <c r="E46" s="639" t="s">
        <v>405</v>
      </c>
      <c r="F46" s="640"/>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7" customHeight="1" thickBot="1">
      <c r="B47" s="157"/>
      <c r="C47" s="164"/>
      <c r="D47" s="162" t="s">
        <v>155</v>
      </c>
      <c r="E47" s="667" t="s">
        <v>406</v>
      </c>
      <c r="F47" s="668"/>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95"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0</v>
      </c>
      <c r="I55" s="385">
        <f t="shared" si="9"/>
        <v>0</v>
      </c>
      <c r="J55" s="385">
        <f t="shared" si="9"/>
        <v>0</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0</v>
      </c>
    </row>
    <row r="56" spans="6:24" s="385" customFormat="1" ht="13.2">
      <c r="F56" s="387"/>
    </row>
    <row r="57" spans="6:24" s="385" customFormat="1" ht="13.2">
      <c r="F57" s="387"/>
    </row>
    <row r="58" spans="6:24" s="385" customFormat="1" ht="13.2">
      <c r="F58" s="387"/>
    </row>
    <row r="59" spans="6:24" s="385" customFormat="1" ht="13.2">
      <c r="F59" s="387"/>
    </row>
  </sheetData>
  <sheetProtection algorithmName="SHA-512" hashValue="14XzngbgqpCqitTUfQK/yErbTnNMuNpcbXFbsXbcoSt1S+q8Cho9wl7OZqjm6DmJ9nKo4+bCzylqnPQRa1Q10w==" saltValue="Q2j7CfX/u9Ypq3t23Gq9oQ=="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B1"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0" width="9" style="38"/>
    <col min="51" max="51" width="49.77734375" style="38" bestFit="1" customWidth="1"/>
    <col min="52" max="53" width="9" style="38"/>
    <col min="54" max="54" width="54.44140625" style="38" bestFit="1" customWidth="1"/>
    <col min="55" max="55" width="13" style="38" bestFit="1" customWidth="1"/>
    <col min="56" max="56" width="24.33203125" style="38" bestFit="1" customWidth="1"/>
    <col min="57" max="58" width="9" style="38"/>
    <col min="59" max="59" width="16.2187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2" customHeight="1">
      <c r="B3" s="523"/>
      <c r="C3" s="523"/>
      <c r="D3" s="523"/>
      <c r="E3" s="523"/>
      <c r="F3" s="523"/>
      <c r="G3" s="523"/>
      <c r="H3" s="523"/>
      <c r="I3" s="523"/>
      <c r="J3" s="523"/>
      <c r="K3"/>
      <c r="L3"/>
      <c r="M3"/>
      <c r="N3"/>
      <c r="O3"/>
      <c r="P3"/>
      <c r="Q3"/>
      <c r="R3"/>
      <c r="S3"/>
      <c r="T3"/>
      <c r="U3"/>
      <c r="V3"/>
      <c r="W3"/>
      <c r="X3"/>
      <c r="Y3"/>
      <c r="Z3" s="40"/>
      <c r="AA3" s="40"/>
      <c r="AB3" s="615"/>
      <c r="AC3" s="616"/>
      <c r="AD3" s="616"/>
      <c r="AE3" s="84"/>
      <c r="AF3" s="98"/>
      <c r="AG3" s="98"/>
      <c r="AH3" s="98"/>
      <c r="AI3" s="98"/>
      <c r="AJ3" s="98"/>
      <c r="AK3" s="98"/>
      <c r="AL3" s="98"/>
      <c r="AM3" s="98"/>
      <c r="AN3" s="98"/>
      <c r="AO3" s="98"/>
      <c r="AP3" s="603" t="s">
        <v>298</v>
      </c>
      <c r="AQ3" s="604"/>
      <c r="AR3" s="605"/>
      <c r="AS3" s="611" t="s">
        <v>0</v>
      </c>
      <c r="AT3" s="612"/>
      <c r="AU3" s="108" t="s">
        <v>88</v>
      </c>
      <c r="AV3" s="106"/>
      <c r="AW3" s="381"/>
    </row>
    <row r="4" spans="2:49" ht="13.8"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606"/>
      <c r="AQ4" s="607"/>
      <c r="AR4" s="608"/>
      <c r="AS4" s="613" t="str">
        <f>+表紙!N28</f>
        <v>　</v>
      </c>
      <c r="AT4" s="61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617" t="s">
        <v>81</v>
      </c>
      <c r="AA5" s="617"/>
      <c r="AB5" s="618"/>
      <c r="AC5" s="618"/>
      <c r="AD5" s="618"/>
      <c r="AE5" s="84" t="s">
        <v>75</v>
      </c>
      <c r="AF5" s="533">
        <f>+表紙!F47</f>
        <v>0</v>
      </c>
      <c r="AG5" s="533"/>
      <c r="AH5" s="533"/>
      <c r="AI5" s="533"/>
      <c r="AJ5" s="533"/>
      <c r="AK5" s="533"/>
      <c r="AL5" s="533"/>
      <c r="AM5" s="533"/>
      <c r="AN5" s="533"/>
      <c r="AO5" s="533"/>
      <c r="AP5" s="533"/>
      <c r="AQ5" s="533"/>
      <c r="AR5" s="533"/>
      <c r="AS5" s="533"/>
      <c r="AT5" s="533"/>
      <c r="AU5" s="533"/>
      <c r="AV5" s="217"/>
      <c r="AW5" s="381"/>
    </row>
    <row r="6" spans="2:49" ht="24.75" customHeight="1" thickBot="1">
      <c r="B6" s="294" t="s">
        <v>423</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2" customHeight="1" thickBot="1">
      <c r="B7" s="587" t="s">
        <v>278</v>
      </c>
      <c r="C7" s="588"/>
      <c r="D7" s="584" t="s">
        <v>248</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1"/>
    </row>
    <row r="8" spans="2:49" ht="28.2"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1"/>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622"/>
      <c r="AF10" s="54"/>
      <c r="AN10" s="51"/>
      <c r="AO10" s="51"/>
      <c r="AP10" s="51"/>
      <c r="AQ10" s="51"/>
      <c r="AR10" s="51"/>
      <c r="AS10"/>
      <c r="AT10"/>
      <c r="AU10"/>
      <c r="AV10"/>
      <c r="AW10" s="381"/>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1"/>
    </row>
    <row r="12" spans="2:49" ht="24.75" customHeight="1" thickTop="1" thickBot="1">
      <c r="F12" s="546">
        <f>+ROUND(P12,2)+ROUND(P15,2)+ROUND(P18,2)+ROUND(P24,2)+P27-ROUND(F15,2)</f>
        <v>0</v>
      </c>
      <c r="G12" s="547"/>
      <c r="H12" s="547"/>
      <c r="I12" s="222" t="s">
        <v>189</v>
      </c>
      <c r="J12" s="51"/>
      <c r="K12" s="52"/>
      <c r="L12" s="51"/>
      <c r="M12" s="581"/>
      <c r="N12" s="53"/>
      <c r="P12" s="542"/>
      <c r="Q12" s="597"/>
      <c r="R12" s="597"/>
      <c r="S12" s="597"/>
      <c r="T12" s="50" t="s">
        <v>22</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1"/>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1"/>
    </row>
    <row r="14" spans="2:49" ht="27" customHeight="1" thickTop="1" thickBot="1">
      <c r="F14" s="49" t="s">
        <v>403</v>
      </c>
      <c r="G14" s="562" t="s">
        <v>23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1"/>
    </row>
    <row r="15" spans="2:49" ht="24.75" customHeight="1" thickBot="1">
      <c r="F15" s="558"/>
      <c r="G15" s="559"/>
      <c r="H15" s="559"/>
      <c r="I15" s="42" t="s">
        <v>189</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1"/>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31</v>
      </c>
      <c r="AT16" s="549"/>
      <c r="AU16" s="223"/>
      <c r="AV16" s="42" t="s">
        <v>13</v>
      </c>
      <c r="AW16" s="381"/>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1"/>
    </row>
    <row r="18" spans="2:49" ht="27" customHeight="1" thickBot="1">
      <c r="K18" s="54"/>
      <c r="L18" s="51"/>
      <c r="M18" s="581"/>
      <c r="N18" s="54"/>
      <c r="P18" s="542"/>
      <c r="Q18" s="597"/>
      <c r="R18" s="597"/>
      <c r="S18" s="597"/>
      <c r="T18" s="50" t="s">
        <v>14</v>
      </c>
      <c r="U18"/>
      <c r="V18" s="227"/>
      <c r="W18"/>
      <c r="X18" s="181"/>
      <c r="Y18" s="546">
        <f>+ROUND(AH9,2)+ROUND(AH12,2)+ROUND(AH15,2)+AH18</f>
        <v>0</v>
      </c>
      <c r="Z18" s="547"/>
      <c r="AA18" s="547"/>
      <c r="AB18" s="50" t="s">
        <v>4</v>
      </c>
      <c r="AC18" s="179"/>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521"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522"/>
    </row>
    <row r="20" spans="2:49" ht="27" customHeight="1" thickTop="1" thickBot="1">
      <c r="K20" s="54"/>
      <c r="L20" s="51"/>
      <c r="M20" s="581"/>
      <c r="N20" s="54"/>
      <c r="P20" s="43" t="s">
        <v>48</v>
      </c>
      <c r="Q20" s="540" t="s">
        <v>208</v>
      </c>
      <c r="R20" s="540"/>
      <c r="S20" s="540"/>
      <c r="T20" s="541"/>
      <c r="U20" s="122"/>
      <c r="V20" s="228"/>
      <c r="W20" s="230"/>
      <c r="X20" s="231"/>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522"/>
    </row>
    <row r="21" spans="2:49" ht="25.2" customHeight="1" thickBot="1">
      <c r="B21" s="551" t="s">
        <v>422</v>
      </c>
      <c r="C21" s="551"/>
      <c r="D21" s="551"/>
      <c r="E21" s="551"/>
      <c r="F21" s="551"/>
      <c r="G21" s="551"/>
      <c r="H21" s="551"/>
      <c r="I21" s="551"/>
      <c r="J21" s="551"/>
      <c r="K21" s="54"/>
      <c r="L21" s="51"/>
      <c r="M21" s="581"/>
      <c r="N21" s="54"/>
      <c r="P21" s="542"/>
      <c r="Q21" s="601"/>
      <c r="R21" s="601"/>
      <c r="S21" s="601"/>
      <c r="T21" s="50" t="s">
        <v>13</v>
      </c>
      <c r="U21" s="122"/>
      <c r="V21" s="122"/>
      <c r="W21" s="122"/>
      <c r="X21" s="122"/>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1"/>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55" t="s">
        <v>159</v>
      </c>
      <c r="C23" s="557"/>
      <c r="D23" s="556" t="s">
        <v>424</v>
      </c>
      <c r="E23" s="556"/>
      <c r="F23" s="556"/>
      <c r="G23" s="557"/>
      <c r="H23" s="555" t="s">
        <v>425</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1"/>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34</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1"/>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1"/>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1"/>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1"/>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1"/>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1"/>
    </row>
    <row r="32" spans="2:49" ht="27" customHeight="1" thickTop="1" thickBot="1">
      <c r="B32" s="536" t="s">
        <v>401</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1"/>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1"/>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2">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2">
      <c r="I45" s="66"/>
      <c r="J45" s="66"/>
      <c r="K45" s="66"/>
      <c r="R45" s="66"/>
      <c r="S45" s="66"/>
      <c r="T45" s="66"/>
      <c r="AY45" s="67"/>
      <c r="AZ45" s="67"/>
      <c r="BA45" s="67"/>
      <c r="BB45" s="67"/>
      <c r="BC45" s="67"/>
      <c r="BD45" s="67"/>
    </row>
    <row r="46" spans="2:62" ht="13.2">
      <c r="I46" s="66"/>
      <c r="J46" s="66"/>
      <c r="K46" s="66"/>
      <c r="R46" s="66"/>
      <c r="S46" s="66"/>
      <c r="T46" s="66"/>
      <c r="AY46" s="67"/>
      <c r="AZ46" s="67"/>
      <c r="BA46" s="67"/>
      <c r="BB46" s="67"/>
      <c r="BC46" s="67"/>
      <c r="BD46" s="67"/>
    </row>
    <row r="47" spans="2:62" ht="13.2">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SBUULU0QREJyQbE03CXaOHo2PY63q9TkBLRnDfzWu+xrnM8eB74pTRkl3+avta/tnJ1b7F5YVvzm0GIO2jts6g==" saltValue="28L1O0L+yrJdAosNvOwQkQ=="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dimension ref="A1:Q86"/>
  <sheetViews>
    <sheetView showGridLines="0" topLeftCell="B1" zoomScaleNormal="100" zoomScaleSheetLayoutView="145" workbookViewId="0">
      <selection activeCell="E3" sqref="E3"/>
    </sheetView>
  </sheetViews>
  <sheetFormatPr defaultColWidth="9" defaultRowHeight="12"/>
  <cols>
    <col min="1" max="1" width="1.88671875" style="17" hidden="1" customWidth="1"/>
    <col min="2" max="2" width="3.33203125" style="17" customWidth="1"/>
    <col min="3" max="3" width="3.33203125" style="16" customWidth="1"/>
    <col min="4" max="4" width="4.33203125" style="16" customWidth="1"/>
    <col min="5" max="5" width="11" style="16" customWidth="1"/>
    <col min="6" max="6" width="2.77734375" style="16" customWidth="1"/>
    <col min="7" max="7" width="7.44140625" style="16" customWidth="1"/>
    <col min="8" max="8" width="13.77734375" style="16" customWidth="1"/>
    <col min="9" max="9" width="5.77734375" style="16" customWidth="1"/>
    <col min="10" max="10" width="3.77734375" style="16" customWidth="1"/>
    <col min="11" max="11" width="10.77734375" style="16" customWidth="1"/>
    <col min="12" max="12" width="9.6640625" style="16" customWidth="1"/>
    <col min="13" max="13" width="7.77734375" style="16" customWidth="1"/>
    <col min="14" max="14" width="6.77734375" style="16" customWidth="1"/>
    <col min="15" max="15" width="7.77734375" style="16" customWidth="1"/>
    <col min="16" max="16" width="2.21875" style="16" customWidth="1"/>
    <col min="17" max="16384" width="9" style="16"/>
  </cols>
  <sheetData>
    <row r="1" spans="1:16" ht="16.2" customHeight="1">
      <c r="C1" s="72" t="s">
        <v>204</v>
      </c>
    </row>
    <row r="2" spans="1:16" ht="16.2" customHeight="1">
      <c r="C2" s="72"/>
    </row>
    <row r="3" spans="1:16" ht="13.95" customHeight="1" thickBot="1">
      <c r="O3" s="95" t="s">
        <v>133</v>
      </c>
    </row>
    <row r="4" spans="1:16" ht="13.2">
      <c r="A4" s="16">
        <v>14</v>
      </c>
      <c r="M4" s="423" t="s">
        <v>295</v>
      </c>
      <c r="N4" s="93" t="s">
        <v>87</v>
      </c>
      <c r="O4" s="94" t="s">
        <v>88</v>
      </c>
    </row>
    <row r="5" spans="1:16" ht="20.100000000000001" customHeight="1" thickBot="1">
      <c r="A5" s="17" t="e">
        <f>+#REF!</f>
        <v>#REF!</v>
      </c>
      <c r="C5" s="16" t="s">
        <v>285</v>
      </c>
      <c r="M5" s="630"/>
      <c r="N5" s="209" t="str">
        <f>+表紙!N28</f>
        <v>　</v>
      </c>
      <c r="O5" s="210" t="str">
        <f>+表紙!O28</f>
        <v>　</v>
      </c>
    </row>
    <row r="6" spans="1:16" ht="13.2">
      <c r="C6" s="500" t="s">
        <v>380</v>
      </c>
      <c r="D6" s="676"/>
      <c r="E6" s="676"/>
      <c r="F6" s="676"/>
      <c r="G6" s="676"/>
      <c r="H6" s="676"/>
      <c r="I6" s="676"/>
      <c r="J6" s="676"/>
      <c r="K6" s="676"/>
      <c r="L6" s="676"/>
      <c r="M6" s="676"/>
      <c r="N6" s="676"/>
      <c r="O6" s="676"/>
    </row>
    <row r="7" spans="1:16" ht="13.2" customHeight="1">
      <c r="C7" s="73"/>
      <c r="D7" s="74"/>
      <c r="E7" s="74"/>
      <c r="F7" s="74"/>
      <c r="G7" s="74"/>
      <c r="H7" s="74"/>
      <c r="I7" s="74"/>
      <c r="J7" s="74"/>
      <c r="K7" s="74"/>
      <c r="L7" s="74"/>
      <c r="M7" s="74"/>
      <c r="N7" s="74"/>
      <c r="O7" s="75"/>
    </row>
    <row r="8" spans="1:16" ht="12" customHeight="1">
      <c r="C8" s="453" t="s">
        <v>286</v>
      </c>
      <c r="D8" s="710"/>
      <c r="E8" s="710"/>
      <c r="F8" s="710"/>
      <c r="G8" s="710"/>
      <c r="H8" s="710"/>
      <c r="I8" s="710"/>
      <c r="J8" s="710"/>
      <c r="K8" s="710"/>
      <c r="L8" s="710"/>
      <c r="M8" s="710"/>
      <c r="N8" s="710"/>
      <c r="O8" s="711"/>
      <c r="P8" s="15"/>
    </row>
    <row r="9" spans="1:16" ht="12" customHeight="1">
      <c r="C9" s="712"/>
      <c r="D9" s="713"/>
      <c r="E9" s="713"/>
      <c r="F9" s="713"/>
      <c r="G9" s="713"/>
      <c r="H9" s="713"/>
      <c r="I9" s="713"/>
      <c r="J9" s="713"/>
      <c r="K9" s="713"/>
      <c r="L9" s="713"/>
      <c r="M9" s="713"/>
      <c r="N9" s="713"/>
      <c r="O9" s="714"/>
    </row>
    <row r="10" spans="1:16" ht="10.199999999999999" customHeight="1">
      <c r="C10" s="76"/>
      <c r="O10" s="77"/>
    </row>
    <row r="11" spans="1:16" ht="13.2">
      <c r="C11" s="76"/>
      <c r="L11" s="715" t="str">
        <f>+表紙!L34</f>
        <v>令和    年    月    日</v>
      </c>
      <c r="M11" s="716"/>
      <c r="N11" s="716"/>
      <c r="O11" s="717"/>
    </row>
    <row r="12" spans="1:16" ht="7.5" customHeight="1">
      <c r="C12" s="76"/>
      <c r="O12" s="78"/>
    </row>
    <row r="13" spans="1:16" ht="13.2">
      <c r="C13" s="687">
        <f>+表紙!C36</f>
        <v>0</v>
      </c>
      <c r="D13" s="688"/>
      <c r="E13" s="688"/>
      <c r="F13" s="688"/>
      <c r="G13" s="86" t="s">
        <v>5</v>
      </c>
      <c r="O13" s="77"/>
    </row>
    <row r="14" spans="1:16" ht="9" customHeight="1">
      <c r="C14" s="76"/>
      <c r="O14" s="77"/>
    </row>
    <row r="15" spans="1:16" ht="13.2" customHeight="1">
      <c r="A15" s="17">
        <v>3</v>
      </c>
      <c r="C15" s="76"/>
      <c r="H15" s="206" t="s">
        <v>202</v>
      </c>
      <c r="I15" s="206"/>
      <c r="O15" s="77"/>
    </row>
    <row r="16" spans="1:16" ht="26.25" customHeight="1">
      <c r="C16" s="76"/>
      <c r="H16" s="18" t="s">
        <v>6</v>
      </c>
      <c r="I16" s="18"/>
      <c r="J16" s="684">
        <f>+表紙!J39</f>
        <v>0</v>
      </c>
      <c r="K16" s="684"/>
      <c r="L16" s="685"/>
      <c r="M16" s="685"/>
      <c r="N16" s="685"/>
      <c r="O16" s="686"/>
    </row>
    <row r="17" spans="1:17" ht="26.25" customHeight="1">
      <c r="C17" s="76"/>
      <c r="H17" s="18" t="s">
        <v>7</v>
      </c>
      <c r="I17" s="18"/>
      <c r="J17" s="684">
        <f>+表紙!J40</f>
        <v>0</v>
      </c>
      <c r="K17" s="684"/>
      <c r="L17" s="685"/>
      <c r="M17" s="685"/>
      <c r="N17" s="685"/>
      <c r="O17" s="686"/>
    </row>
    <row r="18" spans="1:17">
      <c r="C18" s="76"/>
      <c r="J18" s="16" t="s">
        <v>8</v>
      </c>
      <c r="O18" s="77"/>
    </row>
    <row r="19" spans="1:17">
      <c r="C19" s="76"/>
      <c r="J19" s="19" t="s">
        <v>9</v>
      </c>
      <c r="K19" s="19"/>
      <c r="L19" s="689" t="str">
        <f>IF(+表紙!L42="","",+表紙!L42)</f>
        <v/>
      </c>
      <c r="M19" s="689"/>
      <c r="N19" s="689"/>
      <c r="O19" s="690"/>
    </row>
    <row r="20" spans="1:17">
      <c r="C20" s="76"/>
      <c r="J20" s="19"/>
      <c r="K20" s="19"/>
      <c r="O20" s="77"/>
    </row>
    <row r="21" spans="1:17">
      <c r="C21" s="76"/>
      <c r="O21" s="77"/>
    </row>
    <row r="22" spans="1:17" ht="30" customHeight="1">
      <c r="A22" s="17">
        <v>4</v>
      </c>
      <c r="C22" s="462" t="str">
        <f>表紙!C45</f>
        <v>　廃棄物の処理及び清掃に関する法律第12条の２第11項の規定に基づき、令和７年度の特別管理産業廃棄物処理計画の実施状況を報告します。</v>
      </c>
      <c r="D22" s="704"/>
      <c r="E22" s="704"/>
      <c r="F22" s="704"/>
      <c r="G22" s="704"/>
      <c r="H22" s="704"/>
      <c r="I22" s="704"/>
      <c r="J22" s="704"/>
      <c r="K22" s="704"/>
      <c r="L22" s="704"/>
      <c r="M22" s="704"/>
      <c r="N22" s="704"/>
      <c r="O22" s="705"/>
    </row>
    <row r="23" spans="1:17" ht="7.5" customHeight="1">
      <c r="C23" s="79"/>
      <c r="D23" s="20"/>
      <c r="E23" s="20"/>
      <c r="F23" s="20"/>
      <c r="G23" s="20"/>
      <c r="H23" s="20"/>
      <c r="I23" s="20"/>
      <c r="J23" s="20"/>
      <c r="K23" s="20"/>
      <c r="L23" s="20"/>
      <c r="M23" s="20"/>
      <c r="N23" s="20"/>
      <c r="O23" s="80"/>
    </row>
    <row r="24" spans="1:17" ht="21" customHeight="1">
      <c r="C24" s="417" t="s">
        <v>10</v>
      </c>
      <c r="D24" s="418"/>
      <c r="E24" s="419"/>
      <c r="F24" s="694">
        <f>+表紙!F47</f>
        <v>0</v>
      </c>
      <c r="G24" s="695"/>
      <c r="H24" s="696"/>
      <c r="I24" s="696"/>
      <c r="J24" s="696"/>
      <c r="K24" s="696"/>
      <c r="L24" s="696"/>
      <c r="M24" s="493" t="s">
        <v>410</v>
      </c>
      <c r="N24" s="699"/>
      <c r="O24" s="700"/>
    </row>
    <row r="25" spans="1:17" ht="21" customHeight="1">
      <c r="C25" s="420"/>
      <c r="D25" s="421"/>
      <c r="E25" s="422"/>
      <c r="F25" s="697"/>
      <c r="G25" s="698"/>
      <c r="H25" s="698"/>
      <c r="I25" s="698"/>
      <c r="J25" s="698"/>
      <c r="K25" s="698"/>
      <c r="L25" s="698"/>
      <c r="M25" s="701">
        <f>表紙!M48</f>
        <v>0</v>
      </c>
      <c r="N25" s="702"/>
      <c r="O25" s="703"/>
    </row>
    <row r="26" spans="1:17" ht="21" customHeight="1">
      <c r="C26" s="417" t="s">
        <v>11</v>
      </c>
      <c r="D26" s="445"/>
      <c r="E26" s="446"/>
      <c r="F26" s="706">
        <f>+表紙!F49</f>
        <v>0</v>
      </c>
      <c r="G26" s="707"/>
      <c r="H26" s="707"/>
      <c r="I26" s="707"/>
      <c r="J26" s="707"/>
      <c r="K26" s="707"/>
      <c r="L26" s="115" t="s">
        <v>134</v>
      </c>
      <c r="M26" s="207"/>
      <c r="N26" s="723" t="str">
        <f>IF(+表紙!N49="","",+表紙!N49)</f>
        <v/>
      </c>
      <c r="O26" s="724"/>
    </row>
    <row r="27" spans="1:17" ht="21" customHeight="1">
      <c r="C27" s="447"/>
      <c r="D27" s="448"/>
      <c r="E27" s="449"/>
      <c r="F27" s="708"/>
      <c r="G27" s="709"/>
      <c r="H27" s="709"/>
      <c r="I27" s="709"/>
      <c r="J27" s="709"/>
      <c r="K27" s="709"/>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718" t="str">
        <f>IF(+表紙!F52="","",+表紙!F52)</f>
        <v/>
      </c>
      <c r="G29" s="720"/>
      <c r="H29" s="720"/>
      <c r="I29" s="720"/>
      <c r="J29" s="25" t="s">
        <v>47</v>
      </c>
      <c r="K29" s="25"/>
      <c r="L29" s="725" t="str">
        <f>IF(+表紙!L52="","",+表紙!L52)</f>
        <v/>
      </c>
      <c r="M29" s="725"/>
      <c r="N29" s="726"/>
      <c r="O29" s="727"/>
      <c r="Q29" s="21"/>
    </row>
    <row r="30" spans="1:17" ht="19.5" customHeight="1">
      <c r="C30" s="288"/>
      <c r="D30" s="299" t="s">
        <v>19</v>
      </c>
      <c r="E30" s="300" t="s">
        <v>339</v>
      </c>
      <c r="F30" s="718" t="s">
        <v>340</v>
      </c>
      <c r="G30" s="487"/>
      <c r="H30" s="719"/>
      <c r="I30" s="718" t="s">
        <v>341</v>
      </c>
      <c r="J30" s="489"/>
      <c r="K30" s="490"/>
      <c r="L30" s="721" t="str">
        <f>IF(+表紙!L53="","",+表紙!L53)</f>
        <v/>
      </c>
      <c r="M30" s="722"/>
      <c r="N30" s="301" t="s">
        <v>342</v>
      </c>
      <c r="O30" s="298"/>
      <c r="Q30" s="21"/>
    </row>
    <row r="31" spans="1:17" ht="19.5" customHeight="1">
      <c r="C31" s="288"/>
      <c r="D31" s="287"/>
      <c r="E31" s="302"/>
      <c r="F31" s="718" t="s">
        <v>343</v>
      </c>
      <c r="G31" s="487"/>
      <c r="H31" s="719"/>
      <c r="I31" s="720" t="s">
        <v>344</v>
      </c>
      <c r="J31" s="489"/>
      <c r="K31" s="489"/>
      <c r="L31" s="721" t="str">
        <f>IF(+表紙!L54="","",+表紙!L54)</f>
        <v/>
      </c>
      <c r="M31" s="722"/>
      <c r="N31" s="301" t="s">
        <v>342</v>
      </c>
      <c r="O31" s="298"/>
      <c r="Q31" s="21"/>
    </row>
    <row r="32" spans="1:17" ht="19.5" customHeight="1">
      <c r="C32" s="288"/>
      <c r="D32" s="519" t="s">
        <v>345</v>
      </c>
      <c r="E32" s="520"/>
      <c r="F32" s="718" t="s">
        <v>346</v>
      </c>
      <c r="G32" s="487"/>
      <c r="H32" s="719"/>
      <c r="I32" s="720" t="s">
        <v>347</v>
      </c>
      <c r="J32" s="489"/>
      <c r="K32" s="489"/>
      <c r="L32" s="721" t="str">
        <f>IF(+表紙!L55="","",+表紙!L55)</f>
        <v/>
      </c>
      <c r="M32" s="722"/>
      <c r="N32" s="301" t="s">
        <v>348</v>
      </c>
      <c r="O32" s="298"/>
      <c r="Q32" s="21"/>
    </row>
    <row r="33" spans="3:17" ht="19.5" customHeight="1">
      <c r="C33" s="288"/>
      <c r="D33" s="519"/>
      <c r="E33" s="520"/>
      <c r="F33" s="718" t="s">
        <v>349</v>
      </c>
      <c r="G33" s="487"/>
      <c r="H33" s="719"/>
      <c r="I33" s="720" t="s">
        <v>350</v>
      </c>
      <c r="J33" s="489"/>
      <c r="K33" s="489"/>
      <c r="L33" s="721" t="str">
        <f>IF(+表紙!L56="","",+表紙!L56)</f>
        <v/>
      </c>
      <c r="M33" s="722"/>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728" t="str">
        <f>IF(+表紙!F58="","",+表紙!F58)</f>
        <v/>
      </c>
      <c r="G35" s="729"/>
      <c r="H35" s="729"/>
      <c r="I35" s="729"/>
      <c r="J35" s="729"/>
      <c r="K35" s="729"/>
      <c r="L35" s="729"/>
      <c r="M35" s="729"/>
      <c r="N35" s="729"/>
      <c r="O35" s="730"/>
      <c r="Q35" s="21"/>
    </row>
    <row r="36" spans="3:17" ht="19.5" customHeight="1">
      <c r="C36" s="293"/>
      <c r="D36" s="309" t="s">
        <v>24</v>
      </c>
      <c r="E36" s="310" t="s">
        <v>352</v>
      </c>
      <c r="F36" s="731" t="str">
        <f>IF(+表紙!F59="","",+表紙!F59)</f>
        <v/>
      </c>
      <c r="G36" s="732"/>
      <c r="H36" s="732"/>
      <c r="I36" s="732"/>
      <c r="J36" s="732"/>
      <c r="K36" s="732"/>
      <c r="L36" s="732"/>
      <c r="M36" s="732"/>
      <c r="N36" s="732"/>
      <c r="O36" s="733"/>
      <c r="Q36" s="21"/>
    </row>
    <row r="37" spans="3:17" ht="33.75" customHeight="1">
      <c r="C37" s="430" t="s">
        <v>287</v>
      </c>
      <c r="D37" s="431"/>
      <c r="E37" s="432"/>
      <c r="F37" s="691" t="str">
        <f>+表紙!F60</f>
        <v>令和 ７ 年 ４ 月 １ 日 ～ 令和 ８ 年 ３ 月 31 日（ １ 年間）</v>
      </c>
      <c r="G37" s="692"/>
      <c r="H37" s="692"/>
      <c r="I37" s="692"/>
      <c r="J37" s="692"/>
      <c r="K37" s="692"/>
      <c r="L37" s="692"/>
      <c r="M37" s="692"/>
      <c r="N37" s="692"/>
      <c r="O37" s="693"/>
    </row>
    <row r="38" spans="3:17" ht="30" customHeight="1">
      <c r="C38" s="167" t="s">
        <v>288</v>
      </c>
      <c r="D38" s="282"/>
      <c r="E38" s="168"/>
      <c r="F38" s="22"/>
      <c r="G38" s="22"/>
      <c r="H38" s="23"/>
      <c r="I38" s="23"/>
      <c r="J38" s="24"/>
      <c r="K38" s="24"/>
      <c r="L38" s="25"/>
      <c r="M38" s="25"/>
      <c r="N38" s="25"/>
      <c r="O38" s="26"/>
    </row>
    <row r="39" spans="3:17" ht="18" customHeight="1">
      <c r="C39" s="682"/>
      <c r="D39" s="427" t="s">
        <v>225</v>
      </c>
      <c r="E39" s="428"/>
      <c r="F39" s="428"/>
      <c r="G39" s="429"/>
      <c r="H39" s="427" t="s">
        <v>242</v>
      </c>
      <c r="I39" s="429"/>
      <c r="J39" s="427" t="s">
        <v>226</v>
      </c>
      <c r="K39" s="428"/>
      <c r="L39" s="429"/>
      <c r="M39" s="427" t="s">
        <v>243</v>
      </c>
      <c r="N39" s="428"/>
      <c r="O39" s="429"/>
    </row>
    <row r="40" spans="3:17" ht="30" customHeight="1">
      <c r="C40" s="683"/>
      <c r="D40" s="404" t="s">
        <v>227</v>
      </c>
      <c r="E40" s="405"/>
      <c r="F40" s="405"/>
      <c r="G40" s="406"/>
      <c r="H40" s="224">
        <f>+表紙!H63</f>
        <v>0</v>
      </c>
      <c r="I40" s="216" t="s">
        <v>4</v>
      </c>
      <c r="J40" s="439" t="s">
        <v>293</v>
      </c>
      <c r="K40" s="440"/>
      <c r="L40" s="441"/>
      <c r="M40" s="680">
        <f>+表紙!M63</f>
        <v>0</v>
      </c>
      <c r="N40" s="681">
        <f>+表紙!N63</f>
        <v>0</v>
      </c>
      <c r="O40" s="378" t="s">
        <v>4</v>
      </c>
    </row>
    <row r="41" spans="3:17" ht="30" customHeight="1">
      <c r="C41" s="683"/>
      <c r="D41" s="404" t="s">
        <v>289</v>
      </c>
      <c r="E41" s="405"/>
      <c r="F41" s="405"/>
      <c r="G41" s="406"/>
      <c r="H41" s="224">
        <f>+表紙!H64</f>
        <v>0</v>
      </c>
      <c r="I41" s="216" t="s">
        <v>4</v>
      </c>
      <c r="J41" s="439" t="s">
        <v>229</v>
      </c>
      <c r="K41" s="440"/>
      <c r="L41" s="441"/>
      <c r="M41" s="680">
        <f>+表紙!M64</f>
        <v>0</v>
      </c>
      <c r="N41" s="681">
        <f>+表紙!N64</f>
        <v>0</v>
      </c>
      <c r="O41" s="26" t="s">
        <v>4</v>
      </c>
    </row>
    <row r="42" spans="3:17" ht="30" customHeight="1">
      <c r="C42" s="683"/>
      <c r="D42" s="404" t="s">
        <v>290</v>
      </c>
      <c r="E42" s="405"/>
      <c r="F42" s="405"/>
      <c r="G42" s="406"/>
      <c r="H42" s="224">
        <f>+表紙!H65</f>
        <v>0</v>
      </c>
      <c r="I42" s="216" t="s">
        <v>4</v>
      </c>
      <c r="J42" s="404" t="s">
        <v>230</v>
      </c>
      <c r="K42" s="405"/>
      <c r="L42" s="406"/>
      <c r="M42" s="671">
        <f>+表紙!M65</f>
        <v>0</v>
      </c>
      <c r="N42" s="672">
        <f>+表紙!N65</f>
        <v>0</v>
      </c>
      <c r="O42" s="256" t="s">
        <v>4</v>
      </c>
    </row>
    <row r="43" spans="3:17" ht="30" customHeight="1">
      <c r="C43" s="166"/>
      <c r="D43" s="404" t="s">
        <v>291</v>
      </c>
      <c r="E43" s="405"/>
      <c r="F43" s="405"/>
      <c r="G43" s="406"/>
      <c r="H43" s="224">
        <f>+表紙!H66</f>
        <v>0</v>
      </c>
      <c r="I43" s="216" t="s">
        <v>4</v>
      </c>
      <c r="J43" s="404" t="s">
        <v>231</v>
      </c>
      <c r="K43" s="405"/>
      <c r="L43" s="406"/>
      <c r="M43" s="671">
        <f>+表紙!M66</f>
        <v>0</v>
      </c>
      <c r="N43" s="672">
        <f>+表紙!N66</f>
        <v>0</v>
      </c>
      <c r="O43" s="256" t="s">
        <v>4</v>
      </c>
    </row>
    <row r="44" spans="3:17" ht="30" customHeight="1">
      <c r="C44" s="215"/>
      <c r="D44" s="404" t="s">
        <v>292</v>
      </c>
      <c r="E44" s="405"/>
      <c r="F44" s="405"/>
      <c r="G44" s="406"/>
      <c r="H44" s="224">
        <f>+表紙!H67</f>
        <v>0</v>
      </c>
      <c r="I44" s="216" t="s">
        <v>4</v>
      </c>
      <c r="J44" s="404" t="s">
        <v>232</v>
      </c>
      <c r="K44" s="405"/>
      <c r="L44" s="406"/>
      <c r="M44" s="671">
        <f>+表紙!M67</f>
        <v>0</v>
      </c>
      <c r="N44" s="672">
        <f>+表紙!N67</f>
        <v>0</v>
      </c>
      <c r="O44" s="256" t="s">
        <v>4</v>
      </c>
    </row>
    <row r="45" spans="3:17" ht="30" customHeight="1">
      <c r="C45" s="409" t="s">
        <v>322</v>
      </c>
      <c r="D45" s="410"/>
      <c r="E45" s="410"/>
      <c r="F45" s="410"/>
      <c r="G45" s="410"/>
      <c r="H45" s="410"/>
      <c r="I45" s="410"/>
      <c r="J45" s="273"/>
      <c r="K45" s="273"/>
      <c r="L45" s="273"/>
      <c r="M45" s="274"/>
      <c r="N45" s="274"/>
      <c r="O45" s="275"/>
    </row>
    <row r="46" spans="3:17" ht="17.25" customHeight="1">
      <c r="C46" s="276"/>
      <c r="D46" s="388" t="s">
        <v>326</v>
      </c>
      <c r="E46" s="389"/>
      <c r="F46" s="389"/>
      <c r="G46" s="389"/>
      <c r="H46" s="389"/>
      <c r="I46" s="390"/>
      <c r="J46" s="388" t="str">
        <f>表紙!J69</f>
        <v>前々年度（令和６年度）</v>
      </c>
      <c r="K46" s="509"/>
      <c r="L46" s="509"/>
      <c r="M46" s="274" t="str">
        <f>IF(表紙!M69="","",表紙!M69)</f>
        <v/>
      </c>
      <c r="N46" s="274" t="s">
        <v>329</v>
      </c>
      <c r="O46" s="275"/>
    </row>
    <row r="47" spans="3:17" ht="17.25" customHeight="1">
      <c r="C47" s="276"/>
      <c r="D47" s="391"/>
      <c r="E47" s="392"/>
      <c r="F47" s="392"/>
      <c r="G47" s="392"/>
      <c r="H47" s="392"/>
      <c r="I47" s="393"/>
      <c r="J47" s="510" t="str">
        <f>表紙!J70</f>
        <v>前 年 度（令和７年度）</v>
      </c>
      <c r="K47" s="511"/>
      <c r="L47" s="511"/>
      <c r="M47" s="278">
        <f>IF(表紙!M70="","",表紙!M70)</f>
        <v>0</v>
      </c>
      <c r="N47" s="278" t="s">
        <v>325</v>
      </c>
      <c r="O47" s="279"/>
    </row>
    <row r="48" spans="3:17" ht="16.5" customHeight="1">
      <c r="C48" s="276"/>
      <c r="D48" s="512" t="s">
        <v>324</v>
      </c>
      <c r="E48" s="410"/>
      <c r="F48" s="410"/>
      <c r="G48" s="410"/>
      <c r="H48" s="410"/>
      <c r="I48" s="410"/>
      <c r="J48" s="273"/>
      <c r="K48" s="280"/>
      <c r="L48" s="273"/>
      <c r="M48" s="274"/>
      <c r="N48" s="274"/>
      <c r="O48" s="275"/>
    </row>
    <row r="49" spans="1:15" ht="49.5" customHeight="1">
      <c r="C49" s="277"/>
      <c r="D49" s="677" t="str">
        <f>IF(表紙!D72="","",表紙!D72)</f>
        <v/>
      </c>
      <c r="E49" s="678"/>
      <c r="F49" s="678"/>
      <c r="G49" s="678"/>
      <c r="H49" s="678"/>
      <c r="I49" s="678"/>
      <c r="J49" s="678"/>
      <c r="K49" s="678"/>
      <c r="L49" s="678"/>
      <c r="M49" s="678"/>
      <c r="N49" s="678"/>
      <c r="O49" s="679"/>
    </row>
    <row r="50" spans="1:15" ht="22.5" customHeight="1">
      <c r="C50" s="673" t="s">
        <v>15</v>
      </c>
      <c r="D50" s="674"/>
      <c r="E50" s="675"/>
      <c r="F50" s="22"/>
      <c r="G50" s="22"/>
      <c r="H50" s="23"/>
      <c r="I50" s="23"/>
      <c r="J50" s="24"/>
      <c r="K50" s="24"/>
      <c r="L50" s="25"/>
      <c r="M50" s="25"/>
      <c r="N50" s="25"/>
      <c r="O50" s="26"/>
    </row>
    <row r="51" spans="1:15" ht="5.4" customHeight="1">
      <c r="C51" s="262"/>
      <c r="D51" s="263"/>
      <c r="E51" s="263"/>
      <c r="F51" s="27"/>
      <c r="G51" s="27"/>
      <c r="H51" s="28"/>
      <c r="I51" s="28"/>
      <c r="J51" s="29"/>
      <c r="K51" s="29"/>
      <c r="L51" s="30"/>
      <c r="M51" s="30"/>
      <c r="N51" s="30"/>
      <c r="O51" s="28"/>
    </row>
    <row r="52" spans="1:15" ht="15" customHeight="1">
      <c r="C52" s="500" t="s">
        <v>379</v>
      </c>
      <c r="D52" s="676"/>
      <c r="E52" s="676"/>
      <c r="F52" s="676"/>
      <c r="G52" s="676"/>
      <c r="H52" s="676"/>
      <c r="I52" s="676"/>
      <c r="J52" s="676"/>
      <c r="K52" s="676"/>
      <c r="L52" s="676"/>
      <c r="M52" s="676"/>
      <c r="N52" s="676"/>
      <c r="O52" s="676"/>
    </row>
    <row r="53" spans="1:15" ht="13.2">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425" t="str">
        <f>表紙!D78</f>
        <v>　当該年度（令和８年度）の６月30日までに提出してください。</v>
      </c>
      <c r="E55" s="425"/>
      <c r="F55" s="425"/>
      <c r="G55" s="425">
        <f>表紙!G78</f>
        <v>0</v>
      </c>
      <c r="H55" s="425"/>
      <c r="I55" s="425"/>
      <c r="J55" s="425">
        <f>表紙!J78</f>
        <v>0</v>
      </c>
      <c r="K55" s="425"/>
      <c r="L55" s="425"/>
      <c r="M55" s="425">
        <f>表紙!M78</f>
        <v>0</v>
      </c>
      <c r="N55" s="425"/>
      <c r="O55" s="426"/>
    </row>
    <row r="56" spans="1:15" ht="15" customHeight="1">
      <c r="C56" s="169">
        <v>2</v>
      </c>
      <c r="D56" s="425" t="s">
        <v>358</v>
      </c>
      <c r="E56" s="425"/>
      <c r="F56" s="425"/>
      <c r="G56" s="425"/>
      <c r="H56" s="425"/>
      <c r="I56" s="425"/>
      <c r="J56" s="425"/>
      <c r="K56" s="425"/>
      <c r="L56" s="425"/>
      <c r="M56" s="425"/>
      <c r="N56" s="425"/>
      <c r="O56" s="426"/>
    </row>
    <row r="57" spans="1:15" ht="15" customHeight="1">
      <c r="C57" s="169"/>
      <c r="D57" s="505" t="s">
        <v>353</v>
      </c>
      <c r="E57" s="505"/>
      <c r="F57" s="505"/>
      <c r="G57" s="505"/>
      <c r="H57" s="505"/>
      <c r="I57" s="505"/>
      <c r="J57" s="505"/>
      <c r="K57" s="505"/>
      <c r="L57" s="505"/>
      <c r="M57" s="505"/>
      <c r="N57" s="505"/>
      <c r="O57" s="506"/>
    </row>
    <row r="58" spans="1:15" ht="39" customHeight="1">
      <c r="C58" s="169"/>
      <c r="D58" s="505" t="s">
        <v>354</v>
      </c>
      <c r="E58" s="505"/>
      <c r="F58" s="505"/>
      <c r="G58" s="505"/>
      <c r="H58" s="505"/>
      <c r="I58" s="505"/>
      <c r="J58" s="505"/>
      <c r="K58" s="505"/>
      <c r="L58" s="505"/>
      <c r="M58" s="505"/>
      <c r="N58" s="505"/>
      <c r="O58" s="506"/>
    </row>
    <row r="59" spans="1:15" ht="28.2" customHeight="1">
      <c r="A59" s="16"/>
      <c r="B59" s="16"/>
      <c r="C59" s="169">
        <v>3</v>
      </c>
      <c r="D59" s="425" t="str">
        <f>表紙!D82</f>
        <v>　「特別管理産業廃棄物処理計画における目標値」の欄には、前年度（令和７年度）提出の特別管理産業廃棄物処理計画に記載した目標量を記入してください。</v>
      </c>
      <c r="E59" s="425"/>
      <c r="F59" s="425"/>
      <c r="G59" s="425">
        <f>表紙!G82</f>
        <v>0</v>
      </c>
      <c r="H59" s="425"/>
      <c r="I59" s="425"/>
      <c r="J59" s="425">
        <f>表紙!J82</f>
        <v>0</v>
      </c>
      <c r="K59" s="425"/>
      <c r="L59" s="425"/>
      <c r="M59" s="425">
        <f>表紙!M82</f>
        <v>0</v>
      </c>
      <c r="N59" s="425"/>
      <c r="O59" s="426"/>
    </row>
    <row r="60" spans="1:15" ht="28.2" customHeight="1">
      <c r="A60" s="16"/>
      <c r="B60" s="16"/>
      <c r="C60" s="169">
        <v>4</v>
      </c>
      <c r="D60" s="425" t="str">
        <f>表紙!D83</f>
        <v>　第2面（様式５-２）には、前年度（令和７年度）の特別管理産業廃棄物処理実績に関して①～⑭の欄のそれぞれに、(1)から(14)に掲げる量を記入してください。</v>
      </c>
      <c r="E60" s="425"/>
      <c r="F60" s="425"/>
      <c r="G60" s="425">
        <f>表紙!G83</f>
        <v>0</v>
      </c>
      <c r="H60" s="425"/>
      <c r="I60" s="425"/>
      <c r="J60" s="425">
        <f>表紙!J83</f>
        <v>0</v>
      </c>
      <c r="K60" s="425"/>
      <c r="L60" s="425"/>
      <c r="M60" s="425">
        <f>表紙!M83</f>
        <v>0</v>
      </c>
      <c r="N60" s="425"/>
      <c r="O60" s="426"/>
    </row>
    <row r="61" spans="1:15" ht="15" customHeight="1">
      <c r="A61" s="16"/>
      <c r="B61" s="16"/>
      <c r="C61" s="169"/>
      <c r="D61" s="170" t="s">
        <v>361</v>
      </c>
      <c r="E61" s="425" t="s">
        <v>294</v>
      </c>
      <c r="F61" s="425"/>
      <c r="G61" s="425"/>
      <c r="H61" s="425"/>
      <c r="I61" s="425"/>
      <c r="J61" s="425"/>
      <c r="K61" s="425"/>
      <c r="L61" s="425"/>
      <c r="M61" s="425"/>
      <c r="N61" s="425"/>
      <c r="O61" s="426"/>
    </row>
    <row r="62" spans="1:15" ht="15" customHeight="1">
      <c r="A62" s="16"/>
      <c r="B62" s="16"/>
      <c r="C62" s="169"/>
      <c r="D62" s="170" t="s">
        <v>362</v>
      </c>
      <c r="E62" s="425" t="s">
        <v>364</v>
      </c>
      <c r="F62" s="425"/>
      <c r="G62" s="425"/>
      <c r="H62" s="425"/>
      <c r="I62" s="425"/>
      <c r="J62" s="425"/>
      <c r="K62" s="425"/>
      <c r="L62" s="425"/>
      <c r="M62" s="425"/>
      <c r="N62" s="425"/>
      <c r="O62" s="426"/>
    </row>
    <row r="63" spans="1:15" ht="15" customHeight="1">
      <c r="A63" s="16"/>
      <c r="B63" s="16"/>
      <c r="C63" s="169"/>
      <c r="D63" s="170" t="s">
        <v>363</v>
      </c>
      <c r="E63" s="425" t="s">
        <v>365</v>
      </c>
      <c r="F63" s="425"/>
      <c r="G63" s="425"/>
      <c r="H63" s="425"/>
      <c r="I63" s="425"/>
      <c r="J63" s="425"/>
      <c r="K63" s="425"/>
      <c r="L63" s="425"/>
      <c r="M63" s="425"/>
      <c r="N63" s="425"/>
      <c r="O63" s="426"/>
    </row>
    <row r="64" spans="1:15" ht="15" customHeight="1">
      <c r="A64" s="16"/>
      <c r="B64" s="16"/>
      <c r="C64" s="169"/>
      <c r="D64" s="170" t="s">
        <v>366</v>
      </c>
      <c r="E64" s="425" t="s">
        <v>367</v>
      </c>
      <c r="F64" s="425"/>
      <c r="G64" s="425"/>
      <c r="H64" s="425"/>
      <c r="I64" s="425"/>
      <c r="J64" s="425"/>
      <c r="K64" s="425"/>
      <c r="L64" s="425"/>
      <c r="M64" s="425"/>
      <c r="N64" s="425"/>
      <c r="O64" s="426"/>
    </row>
    <row r="65" spans="1:15" ht="15" customHeight="1">
      <c r="A65" s="16"/>
      <c r="B65" s="16"/>
      <c r="C65" s="169"/>
      <c r="D65" s="170" t="s">
        <v>368</v>
      </c>
      <c r="E65" s="425" t="s">
        <v>369</v>
      </c>
      <c r="F65" s="425"/>
      <c r="G65" s="425"/>
      <c r="H65" s="425"/>
      <c r="I65" s="425"/>
      <c r="J65" s="425"/>
      <c r="K65" s="425"/>
      <c r="L65" s="425"/>
      <c r="M65" s="425"/>
      <c r="N65" s="425"/>
      <c r="O65" s="426"/>
    </row>
    <row r="66" spans="1:15" ht="15" customHeight="1">
      <c r="A66" s="16"/>
      <c r="B66" s="16"/>
      <c r="C66" s="169"/>
      <c r="D66" s="170" t="s">
        <v>370</v>
      </c>
      <c r="E66" s="425" t="s">
        <v>238</v>
      </c>
      <c r="F66" s="425"/>
      <c r="G66" s="425"/>
      <c r="H66" s="425"/>
      <c r="I66" s="425"/>
      <c r="J66" s="425"/>
      <c r="K66" s="425"/>
      <c r="L66" s="425"/>
      <c r="M66" s="425"/>
      <c r="N66" s="425"/>
      <c r="O66" s="426"/>
    </row>
    <row r="67" spans="1:15" ht="15" customHeight="1">
      <c r="A67" s="16"/>
      <c r="B67" s="16"/>
      <c r="C67" s="169"/>
      <c r="D67" s="170" t="s">
        <v>371</v>
      </c>
      <c r="E67" s="425" t="s">
        <v>372</v>
      </c>
      <c r="F67" s="425"/>
      <c r="G67" s="425"/>
      <c r="H67" s="425"/>
      <c r="I67" s="425"/>
      <c r="J67" s="425"/>
      <c r="K67" s="425"/>
      <c r="L67" s="425"/>
      <c r="M67" s="425"/>
      <c r="N67" s="425"/>
      <c r="O67" s="426"/>
    </row>
    <row r="68" spans="1:15" ht="15" customHeight="1">
      <c r="A68" s="16"/>
      <c r="B68" s="16"/>
      <c r="C68" s="169"/>
      <c r="D68" s="170" t="s">
        <v>373</v>
      </c>
      <c r="E68" s="425" t="s">
        <v>374</v>
      </c>
      <c r="F68" s="425"/>
      <c r="G68" s="425"/>
      <c r="H68" s="425"/>
      <c r="I68" s="425"/>
      <c r="J68" s="425"/>
      <c r="K68" s="425"/>
      <c r="L68" s="425"/>
      <c r="M68" s="425"/>
      <c r="N68" s="425"/>
      <c r="O68" s="426"/>
    </row>
    <row r="69" spans="1:15" ht="15" customHeight="1">
      <c r="A69" s="16"/>
      <c r="B69" s="16"/>
      <c r="C69" s="169"/>
      <c r="D69" s="170" t="s">
        <v>375</v>
      </c>
      <c r="E69" s="425" t="s">
        <v>376</v>
      </c>
      <c r="F69" s="425"/>
      <c r="G69" s="425"/>
      <c r="H69" s="425"/>
      <c r="I69" s="425"/>
      <c r="J69" s="425"/>
      <c r="K69" s="425"/>
      <c r="L69" s="425"/>
      <c r="M69" s="425"/>
      <c r="N69" s="425"/>
      <c r="O69" s="426"/>
    </row>
    <row r="70" spans="1:15" ht="15" customHeight="1">
      <c r="A70" s="16"/>
      <c r="B70" s="16"/>
      <c r="C70" s="169"/>
      <c r="D70" s="170" t="s">
        <v>233</v>
      </c>
      <c r="E70" s="425" t="s">
        <v>239</v>
      </c>
      <c r="F70" s="425"/>
      <c r="G70" s="425"/>
      <c r="H70" s="425"/>
      <c r="I70" s="425"/>
      <c r="J70" s="425"/>
      <c r="K70" s="425"/>
      <c r="L70" s="425"/>
      <c r="M70" s="425"/>
      <c r="N70" s="425"/>
      <c r="O70" s="426"/>
    </row>
    <row r="71" spans="1:15" ht="28.2" customHeight="1">
      <c r="A71" s="16"/>
      <c r="B71" s="16"/>
      <c r="C71" s="169"/>
      <c r="D71" s="170" t="s">
        <v>234</v>
      </c>
      <c r="E71" s="425" t="s">
        <v>377</v>
      </c>
      <c r="F71" s="425"/>
      <c r="G71" s="425"/>
      <c r="H71" s="425"/>
      <c r="I71" s="425"/>
      <c r="J71" s="425"/>
      <c r="K71" s="425"/>
      <c r="L71" s="425"/>
      <c r="M71" s="425"/>
      <c r="N71" s="425"/>
      <c r="O71" s="426"/>
    </row>
    <row r="72" spans="1:15" ht="15" customHeight="1">
      <c r="A72" s="16"/>
      <c r="B72" s="16"/>
      <c r="C72" s="169"/>
      <c r="D72" s="170" t="s">
        <v>235</v>
      </c>
      <c r="E72" s="425" t="s">
        <v>240</v>
      </c>
      <c r="F72" s="425"/>
      <c r="G72" s="425"/>
      <c r="H72" s="425"/>
      <c r="I72" s="425"/>
      <c r="J72" s="425"/>
      <c r="K72" s="425"/>
      <c r="L72" s="425"/>
      <c r="M72" s="425"/>
      <c r="N72" s="425"/>
      <c r="O72" s="426"/>
    </row>
    <row r="73" spans="1:15" ht="28.2" customHeight="1">
      <c r="A73" s="16"/>
      <c r="B73" s="16"/>
      <c r="C73" s="169"/>
      <c r="D73" s="170" t="s">
        <v>236</v>
      </c>
      <c r="E73" s="425" t="s">
        <v>378</v>
      </c>
      <c r="F73" s="425"/>
      <c r="G73" s="425"/>
      <c r="H73" s="425"/>
      <c r="I73" s="425"/>
      <c r="J73" s="425"/>
      <c r="K73" s="425"/>
      <c r="L73" s="425"/>
      <c r="M73" s="425"/>
      <c r="N73" s="425"/>
      <c r="O73" s="426"/>
    </row>
    <row r="74" spans="1:15" ht="28.2" customHeight="1">
      <c r="A74" s="16"/>
      <c r="B74" s="16"/>
      <c r="C74" s="169"/>
      <c r="D74" s="170" t="s">
        <v>237</v>
      </c>
      <c r="E74" s="425" t="s">
        <v>241</v>
      </c>
      <c r="F74" s="425"/>
      <c r="G74" s="425"/>
      <c r="H74" s="425"/>
      <c r="I74" s="425"/>
      <c r="J74" s="425"/>
      <c r="K74" s="425"/>
      <c r="L74" s="425"/>
      <c r="M74" s="425"/>
      <c r="N74" s="425"/>
      <c r="O74" s="426"/>
    </row>
    <row r="75" spans="1:15" ht="28.2" customHeight="1">
      <c r="A75" s="16"/>
      <c r="B75" s="16"/>
      <c r="C75" s="169">
        <v>5</v>
      </c>
      <c r="D75" s="425" t="s">
        <v>360</v>
      </c>
      <c r="E75" s="425"/>
      <c r="F75" s="425"/>
      <c r="G75" s="425"/>
      <c r="H75" s="425"/>
      <c r="I75" s="425"/>
      <c r="J75" s="425"/>
      <c r="K75" s="425"/>
      <c r="L75" s="425"/>
      <c r="M75" s="425"/>
      <c r="N75" s="425"/>
      <c r="O75" s="426"/>
    </row>
    <row r="76" spans="1:15" ht="66.75" customHeight="1">
      <c r="A76" s="16"/>
      <c r="B76" s="16"/>
      <c r="C76" s="169">
        <v>6</v>
      </c>
      <c r="D76" s="505" t="str">
        <f>表紙!D99</f>
        <v>　「電子情報処理組織の使用に関する事項」の欄は、前々年度（令和６年度）及び前年度（令和７年度）における特別管理産業廃棄物の排出量（ポリ塩化ビフェニル廃棄物（令第２条の４第５号イからハまでに掲げるものをいう。）を除く。）並びに電子情報処理組織使用義務者にあっては前年度（令和７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f>表紙!G99</f>
        <v>0</v>
      </c>
      <c r="H76" s="505"/>
      <c r="I76" s="505"/>
      <c r="J76" s="505">
        <f>表紙!J99</f>
        <v>0</v>
      </c>
      <c r="K76" s="505"/>
      <c r="L76" s="505"/>
      <c r="M76" s="505">
        <f>表紙!M99</f>
        <v>0</v>
      </c>
      <c r="N76" s="505"/>
      <c r="O76" s="506"/>
    </row>
    <row r="77" spans="1:15" ht="15" customHeight="1">
      <c r="A77" s="16"/>
      <c r="B77" s="16"/>
      <c r="C77" s="169">
        <v>7</v>
      </c>
      <c r="D77" s="425" t="s">
        <v>359</v>
      </c>
      <c r="E77" s="425"/>
      <c r="F77" s="425"/>
      <c r="G77" s="425"/>
      <c r="H77" s="425"/>
      <c r="I77" s="425"/>
      <c r="J77" s="425"/>
      <c r="K77" s="425"/>
      <c r="L77" s="425"/>
      <c r="M77" s="425"/>
      <c r="N77" s="425"/>
      <c r="O77" s="426"/>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XMwimQzH798gB8FTAGpS9AWgZTOpG9P/a2G2LC9FaSId8WuK6Alrei1XoyMERc7tjut4hJQ6FjVfjbYtSNh0sQ==" saltValue="Fux3D+vkeTFRWNxi3Cpaaw=="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85" fitToWidth="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f>+表紙!F47</f>
        <v>0</v>
      </c>
      <c r="AG5" s="533"/>
      <c r="AH5" s="533"/>
      <c r="AI5" s="533"/>
      <c r="AJ5" s="533"/>
      <c r="AK5" s="533"/>
      <c r="AL5" s="533"/>
      <c r="AM5" s="533"/>
      <c r="AN5" s="533"/>
      <c r="AO5" s="533"/>
      <c r="AP5" s="533"/>
      <c r="AQ5" s="533"/>
      <c r="AR5" s="533"/>
      <c r="AS5" s="533"/>
      <c r="AT5" s="533"/>
      <c r="AU5" s="533"/>
      <c r="AV5" s="218"/>
      <c r="AW5" s="382"/>
    </row>
    <row r="6" spans="2:49" ht="24.75" customHeight="1" thickBot="1">
      <c r="B6" s="294" t="s">
        <v>423</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87" t="s">
        <v>278</v>
      </c>
      <c r="C7" s="588"/>
      <c r="D7" s="584" t="s">
        <v>249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 customHeight="1" thickBot="1">
      <c r="B21" s="551" t="s">
        <v>422</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424</v>
      </c>
      <c r="E23" s="556"/>
      <c r="F23" s="556"/>
      <c r="G23" s="557"/>
      <c r="H23" s="555" t="s">
        <v>425</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11w6PdRnzqafhFR3aksq3wU+FSk8HhVi5McCwyAndK8h7QIC9rFdzJxXH9aCMxnbuJD86sw4CKBTBs3Y+lEVkQ==" saltValue="miSMWSehwqlolfoJFRWqZ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f>+表紙!F47</f>
        <v>0</v>
      </c>
      <c r="AG5" s="533"/>
      <c r="AH5" s="533"/>
      <c r="AI5" s="533"/>
      <c r="AJ5" s="533"/>
      <c r="AK5" s="533"/>
      <c r="AL5" s="533"/>
      <c r="AM5" s="533"/>
      <c r="AN5" s="533"/>
      <c r="AO5" s="533"/>
      <c r="AP5" s="533"/>
      <c r="AQ5" s="533"/>
      <c r="AR5" s="533"/>
      <c r="AS5" s="533"/>
      <c r="AT5" s="533"/>
      <c r="AU5" s="533"/>
      <c r="AV5" s="218"/>
      <c r="AW5" s="382"/>
    </row>
    <row r="6" spans="2:49" ht="24.75" customHeight="1" thickBot="1">
      <c r="B6" s="294" t="s">
        <v>423</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87" t="s">
        <v>278</v>
      </c>
      <c r="C7" s="588"/>
      <c r="D7" s="584" t="s">
        <v>250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 customHeight="1" thickBot="1">
      <c r="B21" s="551" t="s">
        <v>422</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424</v>
      </c>
      <c r="E23" s="556"/>
      <c r="F23" s="556"/>
      <c r="G23" s="557"/>
      <c r="H23" s="555" t="s">
        <v>425</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YxAx6yofWaRfTxktej6MANP/jwXQeeEggbRcflAR5nKWh77WG+Djl8juOxnAfiBcuXYQGhzjYVQXku/8VyaK0w==" saltValue="oBVu5WrylaPuTglh6hrde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f>+表紙!F47</f>
        <v>0</v>
      </c>
      <c r="AG5" s="533"/>
      <c r="AH5" s="533"/>
      <c r="AI5" s="533"/>
      <c r="AJ5" s="533"/>
      <c r="AK5" s="533"/>
      <c r="AL5" s="533"/>
      <c r="AM5" s="533"/>
      <c r="AN5" s="533"/>
      <c r="AO5" s="533"/>
      <c r="AP5" s="533"/>
      <c r="AQ5" s="533"/>
      <c r="AR5" s="533"/>
      <c r="AS5" s="533"/>
      <c r="AT5" s="533"/>
      <c r="AU5" s="533"/>
      <c r="AV5" s="218"/>
      <c r="AW5" s="382"/>
    </row>
    <row r="6" spans="2:49" ht="24.75" customHeight="1" thickBot="1">
      <c r="B6" s="294" t="s">
        <v>423</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87" t="s">
        <v>278</v>
      </c>
      <c r="C7" s="588"/>
      <c r="D7" s="584" t="s">
        <v>251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 customHeight="1" thickBot="1">
      <c r="B21" s="551" t="s">
        <v>422</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424</v>
      </c>
      <c r="E23" s="556"/>
      <c r="F23" s="556"/>
      <c r="G23" s="557"/>
      <c r="H23" s="555" t="s">
        <v>425</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NbpgYCZ2NUvlgSeyt57vcYE3UfP68v8CY5lD+QqoZA+klsJdprIabFVGolGpgvPMJo9OIPBVf+jmbO/Zp50XOg==" saltValue="4qzV7V/dNiyPigzeoLX1+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f>+表紙!F47</f>
        <v>0</v>
      </c>
      <c r="AG5" s="533"/>
      <c r="AH5" s="533"/>
      <c r="AI5" s="533"/>
      <c r="AJ5" s="533"/>
      <c r="AK5" s="533"/>
      <c r="AL5" s="533"/>
      <c r="AM5" s="533"/>
      <c r="AN5" s="533"/>
      <c r="AO5" s="533"/>
      <c r="AP5" s="533"/>
      <c r="AQ5" s="533"/>
      <c r="AR5" s="533"/>
      <c r="AS5" s="533"/>
      <c r="AT5" s="533"/>
      <c r="AU5" s="533"/>
      <c r="AV5" s="218"/>
      <c r="AW5" s="382"/>
    </row>
    <row r="6" spans="2:49" ht="24.75" customHeight="1" thickBot="1">
      <c r="B6" s="294" t="s">
        <v>423</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87" t="s">
        <v>278</v>
      </c>
      <c r="C7" s="588"/>
      <c r="D7" s="584" t="s">
        <v>252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 customHeight="1" thickBot="1">
      <c r="B21" s="551" t="s">
        <v>422</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424</v>
      </c>
      <c r="E23" s="556"/>
      <c r="F23" s="556"/>
      <c r="G23" s="557"/>
      <c r="H23" s="555" t="s">
        <v>425</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uWHjutp844r9biZAxLRx80m+pQC4uWqceJvxRpJbWQgmObX5HfmdnQiQhMZsI3Rsq9MEdCC2gveXxxDTaufeKw==" saltValue="YF6QX/qzdaFlB5X3iDJjM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f>+表紙!F47</f>
        <v>0</v>
      </c>
      <c r="AG5" s="533"/>
      <c r="AH5" s="533"/>
      <c r="AI5" s="533"/>
      <c r="AJ5" s="533"/>
      <c r="AK5" s="533"/>
      <c r="AL5" s="533"/>
      <c r="AM5" s="533"/>
      <c r="AN5" s="533"/>
      <c r="AO5" s="533"/>
      <c r="AP5" s="533"/>
      <c r="AQ5" s="533"/>
      <c r="AR5" s="533"/>
      <c r="AS5" s="533"/>
      <c r="AT5" s="533"/>
      <c r="AU5" s="533"/>
      <c r="AV5" s="218"/>
      <c r="AW5" s="382"/>
    </row>
    <row r="6" spans="2:49" ht="24.75" customHeight="1" thickBot="1">
      <c r="B6" s="294" t="s">
        <v>423</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87" t="s">
        <v>278</v>
      </c>
      <c r="C7" s="588"/>
      <c r="D7" s="584" t="s">
        <v>253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 customHeight="1" thickBot="1">
      <c r="B21" s="551" t="s">
        <v>422</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424</v>
      </c>
      <c r="E23" s="556"/>
      <c r="F23" s="556"/>
      <c r="G23" s="557"/>
      <c r="H23" s="555" t="s">
        <v>425</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sY7WYSGGcd3tVfgZx9W9QHguTeOzEgBeuBBVd/3tAoNZnaR04pAyooKqjuxe7U/qBfLClq88TB3Jle566HNaOg==" saltValue="wbkBF7CbV/rgNnPpGKWUqA=="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f>+表紙!F47</f>
        <v>0</v>
      </c>
      <c r="AG5" s="533"/>
      <c r="AH5" s="533"/>
      <c r="AI5" s="533"/>
      <c r="AJ5" s="533"/>
      <c r="AK5" s="533"/>
      <c r="AL5" s="533"/>
      <c r="AM5" s="533"/>
      <c r="AN5" s="533"/>
      <c r="AO5" s="533"/>
      <c r="AP5" s="533"/>
      <c r="AQ5" s="533"/>
      <c r="AR5" s="533"/>
      <c r="AS5" s="533"/>
      <c r="AT5" s="533"/>
      <c r="AU5" s="533"/>
      <c r="AV5" s="218"/>
      <c r="AW5" s="382"/>
    </row>
    <row r="6" spans="2:49" ht="24.75" customHeight="1" thickBot="1">
      <c r="B6" s="294" t="s">
        <v>423</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2" customHeight="1" thickBot="1">
      <c r="B7" s="587" t="s">
        <v>278</v>
      </c>
      <c r="C7" s="588"/>
      <c r="D7" s="584" t="s">
        <v>254</v>
      </c>
      <c r="E7" s="585"/>
      <c r="F7" s="585"/>
      <c r="G7" s="585"/>
      <c r="H7" s="585"/>
      <c r="I7" s="586"/>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2"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 customHeight="1" thickBot="1">
      <c r="B21" s="551" t="s">
        <v>422</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424</v>
      </c>
      <c r="E23" s="556"/>
      <c r="F23" s="556"/>
      <c r="G23" s="557"/>
      <c r="H23" s="555" t="s">
        <v>425</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oA3ukT00U6Hdjv/RdFlYHvLig/ApViOfVj+Rpyqjb9dSCR6118cpfop6ka2CM4sBMQf7kINL8QBFO4/lE0/jHg==" saltValue="lZgIArv10clIK9ej7q3mc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f>+表紙!F47</f>
        <v>0</v>
      </c>
      <c r="AG5" s="533"/>
      <c r="AH5" s="533"/>
      <c r="AI5" s="533"/>
      <c r="AJ5" s="533"/>
      <c r="AK5" s="533"/>
      <c r="AL5" s="533"/>
      <c r="AM5" s="533"/>
      <c r="AN5" s="533"/>
      <c r="AO5" s="533"/>
      <c r="AP5" s="533"/>
      <c r="AQ5" s="533"/>
      <c r="AR5" s="533"/>
      <c r="AS5" s="533"/>
      <c r="AT5" s="533"/>
      <c r="AU5" s="533"/>
      <c r="AV5" s="218"/>
      <c r="AW5" s="382"/>
    </row>
    <row r="6" spans="2:49" ht="24.75" customHeight="1" thickBot="1">
      <c r="B6" s="294" t="s">
        <v>423</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2" customHeight="1" thickBot="1">
      <c r="B7" s="587" t="s">
        <v>278</v>
      </c>
      <c r="C7" s="588"/>
      <c r="D7" s="584" t="s">
        <v>255</v>
      </c>
      <c r="E7" s="585"/>
      <c r="F7" s="585"/>
      <c r="G7" s="585"/>
      <c r="H7" s="585"/>
      <c r="I7" s="586"/>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2" customHeight="1" thickTop="1" thickBot="1">
      <c r="B8" s="41" t="s">
        <v>83</v>
      </c>
      <c r="C8" s="594" t="s">
        <v>86</v>
      </c>
      <c r="D8" s="594"/>
      <c r="E8" s="594"/>
      <c r="F8" s="594"/>
      <c r="G8" s="594"/>
      <c r="H8" s="594"/>
      <c r="I8" s="594"/>
      <c r="J8" s="594"/>
      <c r="K8" s="594"/>
      <c r="L8" s="137"/>
      <c r="M8" s="146"/>
      <c r="N8" s="146"/>
      <c r="O8" s="146"/>
      <c r="P8" s="146"/>
      <c r="Q8" s="146"/>
      <c r="R8" s="146"/>
      <c r="S8" s="146"/>
      <c r="T8" s="146"/>
      <c r="U8" s="146"/>
      <c r="V8" s="146"/>
      <c r="W8" s="146"/>
      <c r="X8" s="146"/>
      <c r="Y8" s="146"/>
      <c r="Z8" s="146"/>
      <c r="AA8" s="146"/>
      <c r="AB8" s="146"/>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403</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411</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 customHeight="1" thickBot="1">
      <c r="B21" s="551" t="s">
        <v>422</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424</v>
      </c>
      <c r="E23" s="556"/>
      <c r="F23" s="556"/>
      <c r="G23" s="557"/>
      <c r="H23" s="555" t="s">
        <v>425</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399</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400</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401</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402</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P890jYcpwbTz4RN91Pm8Eq9SvztsEYo8WIf9Jv1M7CBrwwdEoV2ONRw/48ccLniYvwlcKuhBL699mV9LZiZC3A==" saltValue="Z6wvpJjT6Zlpu/w2G2qqVQ=="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2026-03-01T22:22:46Z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2024-11-30T16:01:35Z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a074b3e6-89d7-4328-aac9-beb5399c6690</vt:lpwstr>
  </property>
  <property fmtid="{D5CDD505-2E9C-101B-9397-08002B2CF9AE}" pid="8" name="MSIP_Label_e3679394-fcd4-48c1-82f3-c1b8601692ff_ContentBits">
    <vt:lpwstr>0</vt:lpwstr>
  </property>
</Properties>
</file>