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103\03_行政G\01_行政企画チーム\06_市町村関係情報\01_市町村要覧\01_市町村要覧\2024年度(R6)　市町村要覧\07_校正依頼（最終）（７月●日実施）\課内\04_財政G\"/>
    </mc:Choice>
  </mc:AlternateContent>
  <bookViews>
    <workbookView xWindow="0" yWindow="0" windowWidth="19200" windowHeight="7305"/>
  </bookViews>
  <sheets>
    <sheet name="財政状況(3)令和４年度決算における税収の状況" sheetId="5" r:id="rId1"/>
  </sheets>
  <calcPr calcId="162913"/>
</workbook>
</file>

<file path=xl/calcChain.xml><?xml version="1.0" encoding="utf-8"?>
<calcChain xmlns="http://schemas.openxmlformats.org/spreadsheetml/2006/main">
  <c r="H42" i="5" l="1"/>
  <c r="H41" i="5"/>
  <c r="H39" i="5"/>
  <c r="H38" i="5"/>
  <c r="H35" i="5"/>
  <c r="H33" i="5"/>
  <c r="H31" i="5"/>
  <c r="H30" i="5"/>
  <c r="J28" i="5"/>
  <c r="H26" i="5"/>
  <c r="H22" i="5"/>
  <c r="H19" i="5"/>
  <c r="H18" i="5"/>
  <c r="H15" i="5"/>
  <c r="H14" i="5"/>
  <c r="J8" i="5"/>
  <c r="J9" i="5"/>
  <c r="J10" i="5"/>
  <c r="J12" i="5"/>
  <c r="J13" i="5"/>
  <c r="J14" i="5"/>
  <c r="J16" i="5"/>
  <c r="J17" i="5"/>
  <c r="J18" i="5"/>
  <c r="J20" i="5"/>
  <c r="J21" i="5"/>
  <c r="J22" i="5"/>
  <c r="J24" i="5"/>
  <c r="J25" i="5"/>
  <c r="J26" i="5"/>
  <c r="J29" i="5"/>
  <c r="J30" i="5"/>
  <c r="J32" i="5"/>
  <c r="J33" i="5"/>
  <c r="J34" i="5"/>
  <c r="J36" i="5"/>
  <c r="J37" i="5"/>
  <c r="J38" i="5"/>
  <c r="J40" i="5"/>
  <c r="J41" i="5"/>
  <c r="J42" i="5"/>
  <c r="J44" i="5"/>
  <c r="J7" i="5"/>
  <c r="J11" i="5"/>
  <c r="J15" i="5"/>
  <c r="J19" i="5"/>
  <c r="J23" i="5"/>
  <c r="J27" i="5"/>
  <c r="J31" i="5"/>
  <c r="J35" i="5"/>
  <c r="J39" i="5"/>
  <c r="J43" i="5"/>
  <c r="H7" i="5"/>
  <c r="H8" i="5"/>
  <c r="H9" i="5"/>
  <c r="H10" i="5"/>
  <c r="H12" i="5"/>
  <c r="H13" i="5"/>
  <c r="H16" i="5"/>
  <c r="H17" i="5"/>
  <c r="H20" i="5"/>
  <c r="H21" i="5"/>
  <c r="H23" i="5"/>
  <c r="H24" i="5"/>
  <c r="H25" i="5"/>
  <c r="H34" i="5"/>
  <c r="H36" i="5"/>
  <c r="H37" i="5"/>
  <c r="H40" i="5"/>
  <c r="F7" i="5"/>
  <c r="F8" i="5"/>
  <c r="F9" i="5"/>
  <c r="F10" i="5"/>
  <c r="F11" i="5"/>
  <c r="F12" i="5"/>
  <c r="F13" i="5"/>
  <c r="F15" i="5"/>
  <c r="F16" i="5"/>
  <c r="F17" i="5"/>
  <c r="F18" i="5"/>
  <c r="F19" i="5"/>
  <c r="F20" i="5"/>
  <c r="F21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22" i="5"/>
  <c r="F14" i="5"/>
  <c r="H32" i="5"/>
  <c r="H11" i="5"/>
  <c r="H43" i="5"/>
  <c r="H27" i="5"/>
  <c r="H28" i="5"/>
  <c r="H29" i="5"/>
  <c r="F45" i="5"/>
  <c r="J45" i="5"/>
  <c r="H45" i="5"/>
  <c r="H44" i="5"/>
  <c r="D20" i="5"/>
  <c r="D19" i="5"/>
  <c r="D14" i="5"/>
  <c r="D41" i="5"/>
  <c r="D35" i="5"/>
  <c r="D32" i="5"/>
  <c r="D16" i="5"/>
  <c r="D38" i="5"/>
  <c r="D9" i="5"/>
  <c r="D7" i="5"/>
  <c r="D26" i="5"/>
  <c r="D30" i="5"/>
  <c r="D42" i="5"/>
  <c r="D39" i="5"/>
  <c r="D33" i="5"/>
  <c r="D23" i="5"/>
  <c r="D22" i="5"/>
  <c r="D10" i="5"/>
  <c r="D43" i="5"/>
  <c r="D27" i="5"/>
  <c r="D37" i="5"/>
  <c r="D24" i="5"/>
  <c r="D34" i="5"/>
  <c r="D15" i="5"/>
  <c r="D45" i="5"/>
  <c r="D25" i="5"/>
  <c r="D21" i="5"/>
  <c r="D12" i="5"/>
  <c r="D17" i="5"/>
  <c r="D36" i="5"/>
  <c r="D8" i="5"/>
  <c r="D28" i="5"/>
  <c r="D18" i="5"/>
  <c r="D40" i="5"/>
  <c r="D31" i="5"/>
  <c r="D44" i="5"/>
  <c r="D29" i="5"/>
  <c r="D11" i="5"/>
  <c r="D13" i="5"/>
</calcChain>
</file>

<file path=xl/sharedStrings.xml><?xml version="1.0" encoding="utf-8"?>
<sst xmlns="http://schemas.openxmlformats.org/spreadsheetml/2006/main" count="50" uniqueCount="50">
  <si>
    <t>横浜市</t>
  </si>
  <si>
    <t>川崎市</t>
  </si>
  <si>
    <t>指定都市計</t>
  </si>
  <si>
    <t>横須賀市</t>
  </si>
  <si>
    <t>平塚市</t>
  </si>
  <si>
    <t>鎌倉市</t>
  </si>
  <si>
    <t>藤沢市</t>
  </si>
  <si>
    <t>小田原市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</si>
  <si>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</si>
  <si>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</si>
  <si>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</si>
  <si>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</si>
  <si>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</si>
  <si>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</si>
  <si>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</si>
  <si>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</si>
  <si>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</si>
  <si>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</si>
  <si>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</si>
  <si>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</si>
  <si>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</si>
  <si>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</si>
  <si>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</si>
  <si>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</si>
  <si>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</si>
  <si>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</si>
  <si>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</si>
  <si>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</si>
  <si>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</si>
  <si>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</si>
  <si>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</si>
  <si>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</si>
  <si>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</si>
  <si>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町村計</t>
  </si>
  <si>
    <t>県計</t>
  </si>
  <si>
    <t>（単位：百万円、％）</t>
    <rPh sb="1" eb="3">
      <t>タンイ</t>
    </rPh>
    <rPh sb="4" eb="6">
      <t>ヒャクマン</t>
    </rPh>
    <rPh sb="6" eb="7">
      <t>センエン</t>
    </rPh>
    <phoneticPr fontId="1"/>
  </si>
  <si>
    <t>市町村名</t>
    <rPh sb="0" eb="3">
      <t>シチョウソン</t>
    </rPh>
    <rPh sb="3" eb="4">
      <t>メイ</t>
    </rPh>
    <phoneticPr fontId="1"/>
  </si>
  <si>
    <t>市　　町　　村　　民　　税</t>
    <rPh sb="0" eb="13">
      <t>シチョウソンミンゼイ</t>
    </rPh>
    <phoneticPr fontId="1"/>
  </si>
  <si>
    <t>個人（構成比）</t>
    <rPh sb="0" eb="2">
      <t>コジン</t>
    </rPh>
    <rPh sb="3" eb="6">
      <t>コウセイヒ</t>
    </rPh>
    <phoneticPr fontId="1"/>
  </si>
  <si>
    <t>法人（構成比）</t>
    <rPh sb="0" eb="1">
      <t>ホウ</t>
    </rPh>
    <phoneticPr fontId="1"/>
  </si>
  <si>
    <t>計（構成比）</t>
    <rPh sb="0" eb="1">
      <t>ケイ</t>
    </rPh>
    <rPh sb="2" eb="4">
      <t>コウセイ</t>
    </rPh>
    <rPh sb="4" eb="5">
      <t>ヒ</t>
    </rPh>
    <phoneticPr fontId="1"/>
  </si>
  <si>
    <t>市(除指定都市)計</t>
    <rPh sb="5" eb="7">
      <t>トシ</t>
    </rPh>
    <phoneticPr fontId="1"/>
  </si>
  <si>
    <t>県(除指定都市)計</t>
    <rPh sb="5" eb="7">
      <t>トシ</t>
    </rPh>
    <phoneticPr fontId="1"/>
  </si>
  <si>
    <t>固定資産税（構成比）</t>
    <rPh sb="0" eb="2">
      <t>コテイ</t>
    </rPh>
    <rPh sb="2" eb="5">
      <t>シサンゼイ</t>
    </rPh>
    <rPh sb="6" eb="9">
      <t>コウセイヒ</t>
    </rPh>
    <phoneticPr fontId="1"/>
  </si>
  <si>
    <t>（注１）各々の数値は百万円未満を四捨五入して求めたため、計は必ずしも一致しない。</t>
    <rPh sb="1" eb="2">
      <t>チュウ</t>
    </rPh>
    <rPh sb="4" eb="6">
      <t>オノオノ</t>
    </rPh>
    <rPh sb="7" eb="9">
      <t>スウチ</t>
    </rPh>
    <rPh sb="10" eb="11">
      <t>ヒャク</t>
    </rPh>
    <rPh sb="11" eb="13">
      <t>マネン</t>
    </rPh>
    <rPh sb="13" eb="15">
      <t>ミマン</t>
    </rPh>
    <rPh sb="16" eb="20">
      <t>シシャゴニュウ</t>
    </rPh>
    <rPh sb="22" eb="23">
      <t>モト</t>
    </rPh>
    <rPh sb="28" eb="29">
      <t>ゴウケイ</t>
    </rPh>
    <rPh sb="30" eb="31">
      <t>カナラ</t>
    </rPh>
    <rPh sb="34" eb="36">
      <t>イッチ</t>
    </rPh>
    <phoneticPr fontId="1"/>
  </si>
  <si>
    <t>（注２）構成比は千円単位の数値を用いて計算したものを、小数点以下第二位を四捨五入して求めた。</t>
    <rPh sb="4" eb="6">
      <t>コウセイ</t>
    </rPh>
    <rPh sb="6" eb="7">
      <t>ヒ</t>
    </rPh>
    <rPh sb="8" eb="9">
      <t>セン</t>
    </rPh>
    <rPh sb="9" eb="10">
      <t>マネン</t>
    </rPh>
    <rPh sb="10" eb="12">
      <t>タンイ</t>
    </rPh>
    <rPh sb="13" eb="15">
      <t>スウチ</t>
    </rPh>
    <rPh sb="16" eb="17">
      <t>モチ</t>
    </rPh>
    <rPh sb="19" eb="21">
      <t>ケイサン</t>
    </rPh>
    <rPh sb="27" eb="30">
      <t>ショウスウテン</t>
    </rPh>
    <rPh sb="30" eb="32">
      <t>イカ</t>
    </rPh>
    <rPh sb="32" eb="33">
      <t>ダイ</t>
    </rPh>
    <rPh sb="33" eb="34">
      <t>ニ</t>
    </rPh>
    <rPh sb="34" eb="35">
      <t>イ</t>
    </rPh>
    <rPh sb="36" eb="40">
      <t>シシャゴニュウ</t>
    </rPh>
    <rPh sb="42" eb="43">
      <t>モト</t>
    </rPh>
    <phoneticPr fontId="1"/>
  </si>
  <si>
    <t>地方税
総　額</t>
    <rPh sb="4" eb="5">
      <t>フサ</t>
    </rPh>
    <rPh sb="6" eb="7">
      <t>ガク</t>
    </rPh>
    <phoneticPr fontId="1"/>
  </si>
  <si>
    <t>茅ヶ崎市</t>
    <rPh sb="0" eb="4">
      <t>チガサキシ</t>
    </rPh>
    <phoneticPr fontId="1"/>
  </si>
  <si>
    <t>相模原市</t>
    <phoneticPr fontId="1"/>
  </si>
  <si>
    <t>（３）令和４年度決算における税収の状況</t>
    <rPh sb="3" eb="5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</si>
</sst>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_ "/>
    <numFmt numFmtId="177" formatCode="#,##0_ "/>
    <numFmt numFmtId="178" formatCode="#,##0.0_);[Red]\(#,##0.0\)"/>
    <numFmt numFmtId="179" formatCode="\(0.0\);\(&quot;△&quot;0.0\);&quot;( - )&quot;"/>
    <numFmt numFmtId="180" formatCode="[$-411]g/&quot;標&quot;&quot;準&quot;"/>
    <numFmt numFmtId="181" formatCode="\(#,###.#\)"/>
    <numFmt numFmtId="182" formatCode="\(#,###.0\)"/>
  </numFmts>
  <fonts count="12" x14ac:knownFonts="1"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hadow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 applyFill="1"/>
    <xf numFmtId="177" fontId="4" fillId="0" borderId="0" xfId="0" applyNumberFormat="1" applyFont="1" applyFill="1"/>
    <xf numFmtId="176" fontId="4" fillId="0" borderId="0" xfId="0" applyNumberFormat="1" applyFont="1" applyFill="1"/>
    <xf numFmtId="177" fontId="2" fillId="0" borderId="0" xfId="0" applyNumberFormat="1" applyFont="1" applyFill="1"/>
    <xf numFmtId="0" fontId="3" fillId="0" borderId="0" xfId="0" applyFont="1" applyFill="1"/>
    <xf numFmtId="177" fontId="3" fillId="0" borderId="0" xfId="0" applyNumberFormat="1" applyFont="1" applyFill="1"/>
    <xf numFmtId="176" fontId="3" fillId="0" borderId="0" xfId="0" applyNumberFormat="1" applyFont="1" applyFill="1" applyProtection="1">
      <protection locked="0"/>
    </xf>
    <xf numFmtId="177" fontId="3" fillId="0" borderId="0" xfId="0" applyNumberFormat="1" applyFont="1" applyFill="1" applyProtection="1">
      <protection locked="0"/>
    </xf>
    <xf numFmtId="176" fontId="4" fillId="0" borderId="0" xfId="0" applyNumberFormat="1" applyFont="1" applyFill="1" applyAlignment="1" applyProtection="1">
      <alignment horizontal="right"/>
      <protection locked="0"/>
    </xf>
    <xf numFmtId="2" fontId="5" fillId="0" borderId="0" xfId="0" applyNumberFormat="1" applyFont="1" applyFill="1" applyBorder="1" applyAlignment="1" applyProtection="1">
      <protection locked="0"/>
    </xf>
    <xf numFmtId="177" fontId="4" fillId="0" borderId="0" xfId="0" applyNumberFormat="1" applyFont="1" applyFill="1" applyBorder="1" applyProtection="1">
      <protection locked="0"/>
    </xf>
    <xf numFmtId="181" fontId="4" fillId="0" borderId="0" xfId="0" applyNumberFormat="1" applyFont="1" applyFill="1" applyBorder="1" applyProtection="1">
      <protection locked="0"/>
    </xf>
    <xf numFmtId="176" fontId="4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NumberFormat="1" applyFont="1" applyFill="1" applyAlignment="1" applyProtection="1">
      <alignment horizontal="distributed"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2" fontId="8" fillId="0" borderId="1" xfId="0" applyNumberFormat="1" applyFont="1" applyFill="1" applyBorder="1" applyAlignment="1" applyProtection="1">
      <alignment horizontal="distributed" vertical="center"/>
      <protection locked="0"/>
    </xf>
    <xf numFmtId="2" fontId="8" fillId="0" borderId="2" xfId="0" applyNumberFormat="1" applyFont="1" applyFill="1" applyBorder="1" applyAlignment="1" applyProtection="1">
      <alignment horizontal="distributed" vertical="center"/>
      <protection locked="0"/>
    </xf>
    <xf numFmtId="2" fontId="8" fillId="0" borderId="3" xfId="0" applyNumberFormat="1" applyFont="1" applyFill="1" applyBorder="1" applyAlignment="1" applyProtection="1">
      <alignment horizontal="distributed" vertical="center"/>
      <protection locked="0"/>
    </xf>
    <xf numFmtId="2" fontId="8" fillId="0" borderId="4" xfId="0" applyNumberFormat="1" applyFont="1" applyFill="1" applyBorder="1" applyAlignment="1" applyProtection="1">
      <alignment horizontal="distributed" vertical="center"/>
      <protection locked="0"/>
    </xf>
    <xf numFmtId="2" fontId="8" fillId="0" borderId="5" xfId="0" applyNumberFormat="1" applyFont="1" applyFill="1" applyBorder="1" applyAlignment="1" applyProtection="1">
      <alignment horizontal="distributed" vertical="center"/>
      <protection locked="0"/>
    </xf>
    <xf numFmtId="2" fontId="11" fillId="0" borderId="5" xfId="0" applyNumberFormat="1" applyFont="1" applyFill="1" applyBorder="1" applyAlignment="1" applyProtection="1">
      <alignment horizontal="distributed" vertical="center"/>
      <protection locked="0"/>
    </xf>
    <xf numFmtId="179" fontId="4" fillId="0" borderId="6" xfId="0" applyNumberFormat="1" applyFont="1" applyFill="1" applyBorder="1" applyAlignment="1" applyProtection="1">
      <alignment horizontal="right" vertical="center"/>
      <protection locked="0"/>
    </xf>
    <xf numFmtId="179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7" xfId="0" applyNumberFormat="1" applyFont="1" applyFill="1" applyBorder="1" applyAlignment="1" applyProtection="1">
      <alignment horizontal="right" vertical="center"/>
      <protection locked="0"/>
    </xf>
    <xf numFmtId="179" fontId="4" fillId="0" borderId="8" xfId="0" applyNumberFormat="1" applyFont="1" applyFill="1" applyBorder="1" applyAlignment="1" applyProtection="1">
      <alignment horizontal="right" vertical="center"/>
      <protection locked="0"/>
    </xf>
    <xf numFmtId="179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9" xfId="0" applyNumberFormat="1" applyFont="1" applyFill="1" applyBorder="1" applyAlignment="1" applyProtection="1">
      <alignment horizontal="right" vertical="center"/>
      <protection locked="0"/>
    </xf>
    <xf numFmtId="179" fontId="4" fillId="0" borderId="10" xfId="0" applyNumberFormat="1" applyFont="1" applyFill="1" applyBorder="1" applyAlignment="1" applyProtection="1">
      <alignment horizontal="right" vertical="center"/>
      <protection locked="0"/>
    </xf>
    <xf numFmtId="179" fontId="4" fillId="0" borderId="10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11" xfId="0" applyNumberFormat="1" applyFont="1" applyFill="1" applyBorder="1" applyAlignment="1" applyProtection="1">
      <alignment horizontal="right" vertical="center"/>
      <protection locked="0"/>
    </xf>
    <xf numFmtId="179" fontId="4" fillId="0" borderId="12" xfId="0" applyNumberFormat="1" applyFont="1" applyFill="1" applyBorder="1" applyAlignment="1" applyProtection="1">
      <alignment horizontal="right" vertical="center"/>
      <protection locked="0"/>
    </xf>
    <xf numFmtId="179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13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NumberFormat="1" applyFont="1" applyFill="1" applyAlignment="1" applyProtection="1">
      <alignment horizontal="left" vertical="center"/>
      <protection locked="0"/>
    </xf>
    <xf numFmtId="177" fontId="4" fillId="0" borderId="29" xfId="0" applyNumberFormat="1" applyFont="1" applyFill="1" applyBorder="1" applyAlignment="1" applyProtection="1">
      <alignment horizontal="right" vertical="center"/>
      <protection locked="0"/>
    </xf>
    <xf numFmtId="177" fontId="4" fillId="0" borderId="30" xfId="0" applyNumberFormat="1" applyFont="1" applyFill="1" applyBorder="1" applyAlignment="1" applyProtection="1">
      <alignment horizontal="right" vertical="center"/>
      <protection locked="0"/>
    </xf>
    <xf numFmtId="177" fontId="4" fillId="0" borderId="31" xfId="0" applyNumberFormat="1" applyFont="1" applyFill="1" applyBorder="1" applyAlignment="1" applyProtection="1">
      <alignment horizontal="right" vertical="center"/>
      <protection locked="0"/>
    </xf>
    <xf numFmtId="177" fontId="4" fillId="0" borderId="28" xfId="0" applyNumberFormat="1" applyFont="1" applyFill="1" applyBorder="1" applyAlignment="1" applyProtection="1">
      <alignment horizontal="right" vertical="center"/>
      <protection locked="0"/>
    </xf>
    <xf numFmtId="177" fontId="4" fillId="0" borderId="32" xfId="0" applyNumberFormat="1" applyFont="1" applyFill="1" applyBorder="1" applyAlignment="1" applyProtection="1">
      <alignment horizontal="right" vertical="center"/>
      <protection locked="0"/>
    </xf>
    <xf numFmtId="177" fontId="4" fillId="0" borderId="33" xfId="0" applyNumberFormat="1" applyFont="1" applyFill="1" applyBorder="1" applyAlignment="1" applyProtection="1">
      <alignment horizontal="right" vertical="center"/>
      <protection locked="0"/>
    </xf>
    <xf numFmtId="177" fontId="4" fillId="0" borderId="34" xfId="0" applyNumberFormat="1" applyFont="1" applyFill="1" applyBorder="1" applyAlignment="1" applyProtection="1">
      <alignment horizontal="right" vertical="center"/>
      <protection locked="0"/>
    </xf>
    <xf numFmtId="177" fontId="4" fillId="0" borderId="35" xfId="0" applyNumberFormat="1" applyFont="1" applyFill="1" applyBorder="1" applyAlignment="1" applyProtection="1">
      <alignment horizontal="right" vertical="center"/>
      <protection locked="0"/>
    </xf>
    <xf numFmtId="177" fontId="4" fillId="0" borderId="36" xfId="0" applyNumberFormat="1" applyFont="1" applyFill="1" applyBorder="1" applyAlignment="1" applyProtection="1">
      <alignment horizontal="right" vertical="center"/>
      <protection locked="0"/>
    </xf>
    <xf numFmtId="177" fontId="4" fillId="0" borderId="37" xfId="0" applyNumberFormat="1" applyFont="1" applyFill="1" applyBorder="1" applyAlignment="1" applyProtection="1">
      <alignment horizontal="right" vertical="center"/>
      <protection locked="0"/>
    </xf>
    <xf numFmtId="177" fontId="4" fillId="0" borderId="38" xfId="0" applyNumberFormat="1" applyFont="1" applyFill="1" applyBorder="1" applyAlignment="1" applyProtection="1">
      <alignment horizontal="right" vertical="center"/>
      <protection locked="0"/>
    </xf>
    <xf numFmtId="177" fontId="4" fillId="0" borderId="39" xfId="0" applyNumberFormat="1" applyFont="1" applyFill="1" applyBorder="1" applyAlignment="1" applyProtection="1">
      <alignment horizontal="right" vertical="center"/>
      <protection locked="0"/>
    </xf>
    <xf numFmtId="180" fontId="8" fillId="0" borderId="14" xfId="0" applyNumberFormat="1" applyFont="1" applyFill="1" applyBorder="1" applyAlignment="1" applyProtection="1">
      <alignment horizontal="distributed" vertical="center"/>
      <protection locked="0"/>
    </xf>
    <xf numFmtId="180" fontId="8" fillId="0" borderId="15" xfId="0" applyNumberFormat="1" applyFont="1" applyFill="1" applyBorder="1" applyAlignment="1" applyProtection="1">
      <alignment horizontal="distributed" vertical="center"/>
      <protection locked="0"/>
    </xf>
    <xf numFmtId="180" fontId="8" fillId="0" borderId="16" xfId="0" applyNumberFormat="1" applyFont="1" applyFill="1" applyBorder="1" applyAlignment="1" applyProtection="1">
      <alignment horizontal="distributed" vertical="center"/>
      <protection locked="0"/>
    </xf>
    <xf numFmtId="177" fontId="8" fillId="0" borderId="17" xfId="0" applyNumberFormat="1" applyFont="1" applyFill="1" applyBorder="1" applyAlignment="1" applyProtection="1">
      <alignment horizontal="distributed" vertical="center" wrapText="1" indent="1"/>
      <protection locked="0"/>
    </xf>
    <xf numFmtId="177" fontId="8" fillId="0" borderId="18" xfId="0" applyNumberFormat="1" applyFont="1" applyFill="1" applyBorder="1" applyAlignment="1" applyProtection="1">
      <alignment horizontal="distributed" vertical="center" wrapText="1" indent="1"/>
      <protection locked="0"/>
    </xf>
    <xf numFmtId="177" fontId="8" fillId="0" borderId="19" xfId="0" applyNumberFormat="1" applyFont="1" applyFill="1" applyBorder="1" applyAlignment="1" applyProtection="1">
      <alignment horizontal="distributed" vertical="center" wrapText="1" indent="1"/>
      <protection locked="0"/>
    </xf>
    <xf numFmtId="178" fontId="8" fillId="0" borderId="20" xfId="0" applyNumberFormat="1" applyFont="1" applyFill="1" applyBorder="1" applyAlignment="1" applyProtection="1">
      <alignment horizontal="center" vertical="center"/>
      <protection locked="0"/>
    </xf>
    <xf numFmtId="178" fontId="8" fillId="0" borderId="21" xfId="0" applyNumberFormat="1" applyFont="1" applyFill="1" applyBorder="1" applyAlignment="1" applyProtection="1">
      <alignment horizontal="center" vertical="center"/>
      <protection locked="0"/>
    </xf>
    <xf numFmtId="177" fontId="9" fillId="0" borderId="22" xfId="0" applyNumberFormat="1" applyFont="1" applyFill="1" applyBorder="1" applyAlignment="1" applyProtection="1">
      <alignment horizontal="center" vertical="center" wrapText="1" justifyLastLine="1"/>
      <protection locked="0"/>
    </xf>
    <xf numFmtId="177" fontId="10" fillId="0" borderId="23" xfId="0" applyNumberFormat="1" applyFont="1" applyFill="1" applyBorder="1" applyAlignment="1" applyProtection="1">
      <alignment horizontal="center" vertical="center" wrapText="1" justifyLastLine="1"/>
      <protection locked="0"/>
    </xf>
    <xf numFmtId="177" fontId="10" fillId="0" borderId="24" xfId="0" applyNumberFormat="1" applyFont="1" applyFill="1" applyBorder="1" applyAlignment="1" applyProtection="1">
      <alignment horizontal="center" vertical="center" wrapText="1" justifyLastLine="1"/>
      <protection locked="0"/>
    </xf>
    <xf numFmtId="177" fontId="10" fillId="0" borderId="25" xfId="0" applyNumberFormat="1" applyFont="1" applyFill="1" applyBorder="1" applyAlignment="1" applyProtection="1">
      <alignment horizontal="center" vertical="center" wrapText="1" justifyLastLine="1"/>
      <protection locked="0"/>
    </xf>
    <xf numFmtId="177" fontId="10" fillId="0" borderId="26" xfId="0" applyNumberFormat="1" applyFont="1" applyFill="1" applyBorder="1" applyAlignment="1" applyProtection="1">
      <alignment horizontal="center" vertical="center" wrapText="1" justifyLastLine="1"/>
      <protection locked="0"/>
    </xf>
    <xf numFmtId="177" fontId="10" fillId="0" borderId="27" xfId="0" applyNumberFormat="1" applyFont="1" applyFill="1" applyBorder="1" applyAlignment="1" applyProtection="1">
      <alignment horizontal="center" vertical="center" wrapText="1" justifyLastLine="1"/>
      <protection locked="0"/>
    </xf>
    <xf numFmtId="177" fontId="8" fillId="0" borderId="28" xfId="0" applyNumberFormat="1" applyFont="1" applyFill="1" applyBorder="1" applyAlignment="1" applyProtection="1">
      <alignment horizontal="center" vertical="center" justifyLastLine="1"/>
      <protection locked="0"/>
    </xf>
    <xf numFmtId="177" fontId="8" fillId="0" borderId="19" xfId="0" applyNumberFormat="1" applyFont="1" applyFill="1" applyBorder="1" applyAlignment="1" applyProtection="1">
      <alignment horizontal="center" vertical="center" justifyLastLine="1"/>
      <protection locked="0"/>
    </xf>
    <xf numFmtId="176" fontId="8" fillId="0" borderId="28" xfId="0" applyNumberFormat="1" applyFont="1" applyFill="1" applyBorder="1" applyAlignment="1" applyProtection="1">
      <alignment horizontal="center" vertical="center" justifyLastLine="1"/>
      <protection locked="0"/>
    </xf>
    <xf numFmtId="176" fontId="8" fillId="0" borderId="19" xfId="0" applyNumberFormat="1" applyFont="1" applyFill="1" applyBorder="1" applyAlignment="1" applyProtection="1">
      <alignment horizontal="center" vertical="center" justifyLastLine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topLeftCell="A7" zoomScaleNormal="100" zoomScaleSheetLayoutView="100" workbookViewId="0">
      <selection activeCell="M8" sqref="M8"/>
    </sheetView>
  </sheetViews>
  <sheetFormatPr defaultColWidth="7.28515625" defaultRowHeight="18.600000000000001" customHeight="1" x14ac:dyDescent="0.15"/>
  <cols>
    <col min="1" max="1" width="32.7109375" style="1" customWidth="1"/>
    <col min="2" max="2" width="22.85546875" style="2" customWidth="1"/>
    <col min="3" max="3" width="16.5703125" style="2" customWidth="1"/>
    <col min="4" max="4" width="16.5703125" style="3" customWidth="1"/>
    <col min="5" max="5" width="16.5703125" style="2" customWidth="1"/>
    <col min="6" max="6" width="16.5703125" style="3" customWidth="1"/>
    <col min="7" max="7" width="16.5703125" style="2" customWidth="1"/>
    <col min="8" max="8" width="16.5703125" style="3" customWidth="1"/>
    <col min="9" max="9" width="16.5703125" style="2" customWidth="1"/>
    <col min="10" max="10" width="17.28515625" style="3" customWidth="1"/>
    <col min="11" max="16384" width="7.28515625" style="1"/>
  </cols>
  <sheetData>
    <row r="1" spans="1:10" ht="12" customHeight="1" x14ac:dyDescent="0.15"/>
    <row r="2" spans="1:10" s="16" customFormat="1" ht="17.25" x14ac:dyDescent="0.15">
      <c r="A2" s="36" t="s">
        <v>49</v>
      </c>
      <c r="B2" s="14"/>
      <c r="C2" s="14"/>
      <c r="D2" s="14"/>
      <c r="E2" s="14"/>
      <c r="F2" s="14"/>
      <c r="G2" s="15"/>
      <c r="H2" s="14"/>
      <c r="I2" s="14"/>
      <c r="J2" s="14"/>
    </row>
    <row r="3" spans="1:10" s="5" customFormat="1" ht="14.25" thickBot="1" x14ac:dyDescent="0.2">
      <c r="A3" s="4"/>
      <c r="C3" s="6"/>
      <c r="D3" s="7"/>
      <c r="E3" s="6"/>
      <c r="F3" s="7"/>
      <c r="G3" s="8"/>
      <c r="H3" s="7"/>
      <c r="I3" s="8"/>
      <c r="J3" s="9" t="s">
        <v>35</v>
      </c>
    </row>
    <row r="4" spans="1:10" ht="12.75" customHeight="1" x14ac:dyDescent="0.15">
      <c r="A4" s="49" t="s">
        <v>36</v>
      </c>
      <c r="B4" s="52" t="s">
        <v>46</v>
      </c>
      <c r="C4" s="55" t="s">
        <v>37</v>
      </c>
      <c r="D4" s="55"/>
      <c r="E4" s="55"/>
      <c r="F4" s="55"/>
      <c r="G4" s="55"/>
      <c r="H4" s="56"/>
      <c r="I4" s="57" t="s">
        <v>43</v>
      </c>
      <c r="J4" s="58"/>
    </row>
    <row r="5" spans="1:10" ht="12.75" customHeight="1" x14ac:dyDescent="0.15">
      <c r="A5" s="50"/>
      <c r="B5" s="53"/>
      <c r="C5" s="63" t="s">
        <v>38</v>
      </c>
      <c r="D5" s="63"/>
      <c r="E5" s="63" t="s">
        <v>39</v>
      </c>
      <c r="F5" s="63"/>
      <c r="G5" s="65" t="s">
        <v>40</v>
      </c>
      <c r="H5" s="65"/>
      <c r="I5" s="59"/>
      <c r="J5" s="60"/>
    </row>
    <row r="6" spans="1:10" ht="12.75" customHeight="1" thickBot="1" x14ac:dyDescent="0.2">
      <c r="A6" s="51"/>
      <c r="B6" s="54"/>
      <c r="C6" s="64"/>
      <c r="D6" s="64"/>
      <c r="E6" s="64"/>
      <c r="F6" s="64"/>
      <c r="G6" s="66"/>
      <c r="H6" s="66"/>
      <c r="I6" s="61"/>
      <c r="J6" s="62"/>
    </row>
    <row r="7" spans="1:10" ht="16.5" customHeight="1" x14ac:dyDescent="0.15">
      <c r="A7" s="18" t="s">
        <v>0</v>
      </c>
      <c r="B7" s="37">
        <v>867276.49600000004</v>
      </c>
      <c r="C7" s="38">
        <v>422899.69300000003</v>
      </c>
      <c r="D7" s="24">
        <f>+C7/B7*100</f>
        <v>48.761807214939211</v>
      </c>
      <c r="E7" s="39">
        <v>50341.819000000003</v>
      </c>
      <c r="F7" s="24">
        <f t="shared" ref="F7:F45" si="0">+E7/B7*100</f>
        <v>5.8045870298784159</v>
      </c>
      <c r="G7" s="38">
        <v>473241.51199999999</v>
      </c>
      <c r="H7" s="25">
        <f t="shared" ref="H7:H45" si="1">+G7/B7*100</f>
        <v>54.56639424481763</v>
      </c>
      <c r="I7" s="38">
        <v>286771.799</v>
      </c>
      <c r="J7" s="26">
        <f t="shared" ref="J7:J45" si="2">+I7/B7*100</f>
        <v>33.065787015171225</v>
      </c>
    </row>
    <row r="8" spans="1:10" ht="16.5" customHeight="1" x14ac:dyDescent="0.15">
      <c r="A8" s="19" t="s">
        <v>1</v>
      </c>
      <c r="B8" s="40">
        <v>378170.636</v>
      </c>
      <c r="C8" s="41">
        <v>180941.717</v>
      </c>
      <c r="D8" s="27">
        <f t="shared" ref="D8:D45" si="3">+C8/B8*100</f>
        <v>47.846580293452504</v>
      </c>
      <c r="E8" s="42">
        <v>17970.134999999998</v>
      </c>
      <c r="F8" s="27">
        <f t="shared" si="0"/>
        <v>4.7518588936661912</v>
      </c>
      <c r="G8" s="41">
        <v>198911.85200000001</v>
      </c>
      <c r="H8" s="28">
        <f t="shared" si="1"/>
        <v>52.598439187118693</v>
      </c>
      <c r="I8" s="41">
        <v>131573.609</v>
      </c>
      <c r="J8" s="29">
        <f t="shared" si="2"/>
        <v>34.792127276640272</v>
      </c>
    </row>
    <row r="9" spans="1:10" s="17" customFormat="1" ht="16.5" customHeight="1" thickBot="1" x14ac:dyDescent="0.2">
      <c r="A9" s="20" t="s">
        <v>48</v>
      </c>
      <c r="B9" s="43">
        <v>134401.56299999999</v>
      </c>
      <c r="C9" s="44">
        <v>62201.512000000002</v>
      </c>
      <c r="D9" s="30">
        <f t="shared" si="3"/>
        <v>46.280348689099696</v>
      </c>
      <c r="E9" s="45">
        <v>6083.6019999999999</v>
      </c>
      <c r="F9" s="30">
        <f t="shared" si="0"/>
        <v>4.5264369432965603</v>
      </c>
      <c r="G9" s="44">
        <v>68285.114000000001</v>
      </c>
      <c r="H9" s="31">
        <f t="shared" si="1"/>
        <v>50.806785632396256</v>
      </c>
      <c r="I9" s="44">
        <v>47274.803</v>
      </c>
      <c r="J9" s="32">
        <f t="shared" si="2"/>
        <v>35.174295554881304</v>
      </c>
    </row>
    <row r="10" spans="1:10" s="17" customFormat="1" ht="16.5" customHeight="1" thickBot="1" x14ac:dyDescent="0.2">
      <c r="A10" s="21" t="s">
        <v>2</v>
      </c>
      <c r="B10" s="46">
        <v>1379848.6950000001</v>
      </c>
      <c r="C10" s="47">
        <v>666042.92200000002</v>
      </c>
      <c r="D10" s="33">
        <f t="shared" si="3"/>
        <v>48.26927216103212</v>
      </c>
      <c r="E10" s="48">
        <v>74395.555999999997</v>
      </c>
      <c r="F10" s="33">
        <f t="shared" si="0"/>
        <v>5.3915734579869996</v>
      </c>
      <c r="G10" s="47">
        <v>740438.478</v>
      </c>
      <c r="H10" s="34">
        <f t="shared" si="1"/>
        <v>53.660845619019113</v>
      </c>
      <c r="I10" s="47">
        <v>465620.21100000001</v>
      </c>
      <c r="J10" s="35">
        <f t="shared" si="2"/>
        <v>33.744294768492715</v>
      </c>
    </row>
    <row r="11" spans="1:10" s="17" customFormat="1" ht="16.5" customHeight="1" x14ac:dyDescent="0.15">
      <c r="A11" s="18" t="s">
        <v>3</v>
      </c>
      <c r="B11" s="37">
        <v>59138.442999999999</v>
      </c>
      <c r="C11" s="38">
        <v>23310.348000000002</v>
      </c>
      <c r="D11" s="24">
        <f t="shared" ref="D11:D26" si="4">+C11/B11*100</f>
        <v>39.416573750512846</v>
      </c>
      <c r="E11" s="39">
        <v>2902.2620000000002</v>
      </c>
      <c r="F11" s="24">
        <f t="shared" ref="F11:F26" si="5">+E11/B11*100</f>
        <v>4.9075725581750609</v>
      </c>
      <c r="G11" s="38">
        <v>26212.61</v>
      </c>
      <c r="H11" s="25">
        <f t="shared" ref="H11:H26" si="6">+G11/B11*100</f>
        <v>44.324146308687908</v>
      </c>
      <c r="I11" s="38">
        <v>23138.573</v>
      </c>
      <c r="J11" s="26">
        <f t="shared" ref="J11:J26" si="7">+I11/B11*100</f>
        <v>39.126111250510945</v>
      </c>
    </row>
    <row r="12" spans="1:10" s="17" customFormat="1" ht="16.5" customHeight="1" x14ac:dyDescent="0.15">
      <c r="A12" s="22" t="s">
        <v>4</v>
      </c>
      <c r="B12" s="43">
        <v>43787.466999999997</v>
      </c>
      <c r="C12" s="44">
        <v>15916.055</v>
      </c>
      <c r="D12" s="30">
        <f t="shared" si="4"/>
        <v>36.34842590917625</v>
      </c>
      <c r="E12" s="45">
        <v>2897.9209999999998</v>
      </c>
      <c r="F12" s="30">
        <f t="shared" si="5"/>
        <v>6.6181517190752324</v>
      </c>
      <c r="G12" s="44">
        <v>18813.975999999999</v>
      </c>
      <c r="H12" s="31">
        <f t="shared" si="6"/>
        <v>42.966577628251478</v>
      </c>
      <c r="I12" s="44">
        <v>19869.286</v>
      </c>
      <c r="J12" s="32">
        <f t="shared" si="7"/>
        <v>45.376650811977775</v>
      </c>
    </row>
    <row r="13" spans="1:10" s="17" customFormat="1" ht="16.5" customHeight="1" x14ac:dyDescent="0.15">
      <c r="A13" s="22" t="s">
        <v>5</v>
      </c>
      <c r="B13" s="43">
        <v>37555.623</v>
      </c>
      <c r="C13" s="44">
        <v>17767.826000000001</v>
      </c>
      <c r="D13" s="30">
        <f t="shared" si="4"/>
        <v>47.310694326652495</v>
      </c>
      <c r="E13" s="45">
        <v>1988.809</v>
      </c>
      <c r="F13" s="30">
        <f t="shared" si="5"/>
        <v>5.2956357560624143</v>
      </c>
      <c r="G13" s="44">
        <v>19756.634999999998</v>
      </c>
      <c r="H13" s="31">
        <f t="shared" si="6"/>
        <v>52.606330082714905</v>
      </c>
      <c r="I13" s="44">
        <v>13490.552</v>
      </c>
      <c r="J13" s="32">
        <f t="shared" si="7"/>
        <v>35.921523655725267</v>
      </c>
    </row>
    <row r="14" spans="1:10" s="17" customFormat="1" ht="16.5" customHeight="1" x14ac:dyDescent="0.15">
      <c r="A14" s="22" t="s">
        <v>6</v>
      </c>
      <c r="B14" s="43">
        <v>84341.38</v>
      </c>
      <c r="C14" s="44">
        <v>35295.317999999999</v>
      </c>
      <c r="D14" s="30">
        <f t="shared" si="4"/>
        <v>41.848162787945839</v>
      </c>
      <c r="E14" s="45">
        <v>4443.95</v>
      </c>
      <c r="F14" s="30">
        <f t="shared" si="5"/>
        <v>5.2690031868105542</v>
      </c>
      <c r="G14" s="44">
        <v>39739.267999999996</v>
      </c>
      <c r="H14" s="31">
        <f t="shared" si="6"/>
        <v>47.117165974756389</v>
      </c>
      <c r="I14" s="44">
        <v>32754.079000000002</v>
      </c>
      <c r="J14" s="32">
        <f t="shared" si="7"/>
        <v>38.835123399688264</v>
      </c>
    </row>
    <row r="15" spans="1:10" s="17" customFormat="1" ht="16.5" customHeight="1" x14ac:dyDescent="0.15">
      <c r="A15" s="22" t="s">
        <v>7</v>
      </c>
      <c r="B15" s="43">
        <v>32600.580999999998</v>
      </c>
      <c r="C15" s="44">
        <v>11685.173000000001</v>
      </c>
      <c r="D15" s="30">
        <f t="shared" si="4"/>
        <v>35.843450152008032</v>
      </c>
      <c r="E15" s="45">
        <v>1894.4680000000001</v>
      </c>
      <c r="F15" s="30">
        <f t="shared" si="5"/>
        <v>5.8111479669641479</v>
      </c>
      <c r="G15" s="44">
        <v>13579.641</v>
      </c>
      <c r="H15" s="31">
        <f t="shared" si="6"/>
        <v>41.654598118972174</v>
      </c>
      <c r="I15" s="44">
        <v>15270.620999999999</v>
      </c>
      <c r="J15" s="32">
        <f t="shared" si="7"/>
        <v>46.841560891200068</v>
      </c>
    </row>
    <row r="16" spans="1:10" s="17" customFormat="1" ht="16.5" customHeight="1" x14ac:dyDescent="0.15">
      <c r="A16" s="22" t="s">
        <v>47</v>
      </c>
      <c r="B16" s="43">
        <v>38237.629000000001</v>
      </c>
      <c r="C16" s="44">
        <v>17482.478999999999</v>
      </c>
      <c r="D16" s="30">
        <f t="shared" si="4"/>
        <v>45.720614633297473</v>
      </c>
      <c r="E16" s="45">
        <v>1271.4639999999999</v>
      </c>
      <c r="F16" s="30">
        <f t="shared" si="5"/>
        <v>3.3251643296188682</v>
      </c>
      <c r="G16" s="44">
        <v>18753.942999999999</v>
      </c>
      <c r="H16" s="31">
        <f t="shared" si="6"/>
        <v>49.045778962916344</v>
      </c>
      <c r="I16" s="44">
        <v>14459.675999999999</v>
      </c>
      <c r="J16" s="32">
        <f t="shared" si="7"/>
        <v>37.815304918618253</v>
      </c>
    </row>
    <row r="17" spans="1:10" s="17" customFormat="1" ht="16.5" customHeight="1" x14ac:dyDescent="0.15">
      <c r="A17" s="22" t="s">
        <v>8</v>
      </c>
      <c r="B17" s="43">
        <v>9728.1010000000006</v>
      </c>
      <c r="C17" s="44">
        <v>5209.0140000000001</v>
      </c>
      <c r="D17" s="30">
        <f t="shared" si="4"/>
        <v>53.54605179366456</v>
      </c>
      <c r="E17" s="45">
        <v>248.727</v>
      </c>
      <c r="F17" s="30">
        <f t="shared" si="5"/>
        <v>2.556788832681733</v>
      </c>
      <c r="G17" s="44">
        <v>5457.741</v>
      </c>
      <c r="H17" s="31">
        <f t="shared" si="6"/>
        <v>56.102840626346286</v>
      </c>
      <c r="I17" s="44">
        <v>3360.48</v>
      </c>
      <c r="J17" s="32">
        <f t="shared" si="7"/>
        <v>34.544049244554508</v>
      </c>
    </row>
    <row r="18" spans="1:10" s="17" customFormat="1" ht="16.5" customHeight="1" x14ac:dyDescent="0.15">
      <c r="A18" s="22" t="s">
        <v>9</v>
      </c>
      <c r="B18" s="43">
        <v>5474.7780000000002</v>
      </c>
      <c r="C18" s="44">
        <v>2153.143</v>
      </c>
      <c r="D18" s="30">
        <f t="shared" si="4"/>
        <v>39.328407471499297</v>
      </c>
      <c r="E18" s="45">
        <v>182.06200000000001</v>
      </c>
      <c r="F18" s="30">
        <f t="shared" si="5"/>
        <v>3.3254681742346448</v>
      </c>
      <c r="G18" s="44">
        <v>2335.2049999999999</v>
      </c>
      <c r="H18" s="31">
        <f t="shared" si="6"/>
        <v>42.65387564573394</v>
      </c>
      <c r="I18" s="44">
        <v>2248.922</v>
      </c>
      <c r="J18" s="32">
        <f t="shared" si="7"/>
        <v>41.077866536323484</v>
      </c>
    </row>
    <row r="19" spans="1:10" s="17" customFormat="1" ht="16.5" customHeight="1" x14ac:dyDescent="0.15">
      <c r="A19" s="22" t="s">
        <v>10</v>
      </c>
      <c r="B19" s="43">
        <v>22599.345000000001</v>
      </c>
      <c r="C19" s="44">
        <v>9121.8889999999992</v>
      </c>
      <c r="D19" s="30">
        <f t="shared" si="4"/>
        <v>40.363510535371702</v>
      </c>
      <c r="E19" s="45">
        <v>921.86</v>
      </c>
      <c r="F19" s="30">
        <f t="shared" si="5"/>
        <v>4.0791447716736924</v>
      </c>
      <c r="G19" s="44">
        <v>10043.749</v>
      </c>
      <c r="H19" s="31">
        <f t="shared" si="6"/>
        <v>44.442655307045399</v>
      </c>
      <c r="I19" s="44">
        <v>9551.857</v>
      </c>
      <c r="J19" s="32">
        <f t="shared" si="7"/>
        <v>42.266078950518256</v>
      </c>
    </row>
    <row r="20" spans="1:10" s="17" customFormat="1" ht="16.5" customHeight="1" x14ac:dyDescent="0.15">
      <c r="A20" s="22" t="s">
        <v>11</v>
      </c>
      <c r="B20" s="43">
        <v>46733.500999999997</v>
      </c>
      <c r="C20" s="44">
        <v>15277</v>
      </c>
      <c r="D20" s="30">
        <f t="shared" si="4"/>
        <v>32.689611677070808</v>
      </c>
      <c r="E20" s="45">
        <v>5972.0259999999998</v>
      </c>
      <c r="F20" s="30">
        <f t="shared" si="5"/>
        <v>12.778897091403445</v>
      </c>
      <c r="G20" s="44">
        <v>21249.026000000002</v>
      </c>
      <c r="H20" s="31">
        <f t="shared" si="6"/>
        <v>45.468508768474251</v>
      </c>
      <c r="I20" s="44">
        <v>20502.776000000002</v>
      </c>
      <c r="J20" s="32">
        <f t="shared" si="7"/>
        <v>43.871688534526875</v>
      </c>
    </row>
    <row r="21" spans="1:10" s="17" customFormat="1" ht="16.5" customHeight="1" x14ac:dyDescent="0.15">
      <c r="A21" s="22" t="s">
        <v>12</v>
      </c>
      <c r="B21" s="43">
        <v>37803.993000000002</v>
      </c>
      <c r="C21" s="44">
        <v>16735.293000000001</v>
      </c>
      <c r="D21" s="30">
        <f t="shared" si="4"/>
        <v>44.268585596235823</v>
      </c>
      <c r="E21" s="45">
        <v>1711.604</v>
      </c>
      <c r="F21" s="30">
        <f t="shared" si="5"/>
        <v>4.5275746400651382</v>
      </c>
      <c r="G21" s="44">
        <v>18446.897000000001</v>
      </c>
      <c r="H21" s="31">
        <f t="shared" si="6"/>
        <v>48.796160236300963</v>
      </c>
      <c r="I21" s="44">
        <v>15033.514999999999</v>
      </c>
      <c r="J21" s="32">
        <f t="shared" si="7"/>
        <v>39.76700291950641</v>
      </c>
    </row>
    <row r="22" spans="1:10" s="17" customFormat="1" ht="16.5" customHeight="1" x14ac:dyDescent="0.15">
      <c r="A22" s="22" t="s">
        <v>13</v>
      </c>
      <c r="B22" s="43">
        <v>17118.691999999999</v>
      </c>
      <c r="C22" s="44">
        <v>6749.375</v>
      </c>
      <c r="D22" s="30">
        <f t="shared" si="4"/>
        <v>39.426931683799211</v>
      </c>
      <c r="E22" s="45">
        <v>1137.9349999999999</v>
      </c>
      <c r="F22" s="30">
        <f t="shared" si="5"/>
        <v>6.6473244567984517</v>
      </c>
      <c r="G22" s="44">
        <v>7887.31</v>
      </c>
      <c r="H22" s="31">
        <f t="shared" si="6"/>
        <v>46.074256140597662</v>
      </c>
      <c r="I22" s="44">
        <v>7400.6080000000002</v>
      </c>
      <c r="J22" s="32">
        <f t="shared" si="7"/>
        <v>43.231153408216002</v>
      </c>
    </row>
    <row r="23" spans="1:10" s="17" customFormat="1" ht="16.5" customHeight="1" x14ac:dyDescent="0.15">
      <c r="A23" s="22" t="s">
        <v>14</v>
      </c>
      <c r="B23" s="43">
        <v>24646.937000000002</v>
      </c>
      <c r="C23" s="44">
        <v>9570.5679999999993</v>
      </c>
      <c r="D23" s="30">
        <f t="shared" si="4"/>
        <v>38.830658754878947</v>
      </c>
      <c r="E23" s="45">
        <v>1358.201</v>
      </c>
      <c r="F23" s="30">
        <f t="shared" si="5"/>
        <v>5.5106279534856597</v>
      </c>
      <c r="G23" s="44">
        <v>10928.769</v>
      </c>
      <c r="H23" s="31">
        <f t="shared" si="6"/>
        <v>44.341286708364613</v>
      </c>
      <c r="I23" s="44">
        <v>11044.668</v>
      </c>
      <c r="J23" s="32">
        <f t="shared" si="7"/>
        <v>44.8115236388197</v>
      </c>
    </row>
    <row r="24" spans="1:10" s="17" customFormat="1" ht="16.5" customHeight="1" x14ac:dyDescent="0.15">
      <c r="A24" s="22" t="s">
        <v>15</v>
      </c>
      <c r="B24" s="43">
        <v>19429.311000000002</v>
      </c>
      <c r="C24" s="44">
        <v>8056.232</v>
      </c>
      <c r="D24" s="30">
        <f t="shared" si="4"/>
        <v>41.464321611816288</v>
      </c>
      <c r="E24" s="45">
        <v>954.07899999999995</v>
      </c>
      <c r="F24" s="30">
        <f t="shared" si="5"/>
        <v>4.9105138108088333</v>
      </c>
      <c r="G24" s="44">
        <v>9010.3109999999997</v>
      </c>
      <c r="H24" s="31">
        <f t="shared" si="6"/>
        <v>46.374835422625118</v>
      </c>
      <c r="I24" s="44">
        <v>8218.8269999999993</v>
      </c>
      <c r="J24" s="32">
        <f t="shared" si="7"/>
        <v>42.301175785389397</v>
      </c>
    </row>
    <row r="25" spans="1:10" s="17" customFormat="1" ht="16.5" customHeight="1" x14ac:dyDescent="0.15">
      <c r="A25" s="22" t="s">
        <v>16</v>
      </c>
      <c r="B25" s="43">
        <v>6708.63</v>
      </c>
      <c r="C25" s="44">
        <v>2229.3739999999998</v>
      </c>
      <c r="D25" s="30">
        <f t="shared" si="4"/>
        <v>33.231434734066418</v>
      </c>
      <c r="E25" s="45">
        <v>345.91</v>
      </c>
      <c r="F25" s="30">
        <f t="shared" si="5"/>
        <v>5.1561943347598547</v>
      </c>
      <c r="G25" s="44">
        <v>2575.2840000000001</v>
      </c>
      <c r="H25" s="31">
        <f t="shared" si="6"/>
        <v>38.387629068826271</v>
      </c>
      <c r="I25" s="44">
        <v>3349.3580000000002</v>
      </c>
      <c r="J25" s="32">
        <f t="shared" si="7"/>
        <v>49.926110099975709</v>
      </c>
    </row>
    <row r="26" spans="1:10" s="17" customFormat="1" ht="16.5" customHeight="1" thickBot="1" x14ac:dyDescent="0.2">
      <c r="A26" s="19" t="s">
        <v>17</v>
      </c>
      <c r="B26" s="40">
        <v>13445.293</v>
      </c>
      <c r="C26" s="41">
        <v>4776.4409999999998</v>
      </c>
      <c r="D26" s="27">
        <f t="shared" si="4"/>
        <v>35.525004921796793</v>
      </c>
      <c r="E26" s="42">
        <v>1037.404</v>
      </c>
      <c r="F26" s="27">
        <f t="shared" si="5"/>
        <v>7.7157411147529471</v>
      </c>
      <c r="G26" s="41">
        <v>5813.8450000000003</v>
      </c>
      <c r="H26" s="28">
        <f t="shared" si="6"/>
        <v>43.240746036549744</v>
      </c>
      <c r="I26" s="41">
        <v>6007.4790000000003</v>
      </c>
      <c r="J26" s="29">
        <f t="shared" si="7"/>
        <v>44.680908032275681</v>
      </c>
    </row>
    <row r="27" spans="1:10" s="17" customFormat="1" ht="16.5" customHeight="1" thickBot="1" x14ac:dyDescent="0.2">
      <c r="A27" s="21" t="s">
        <v>41</v>
      </c>
      <c r="B27" s="46">
        <v>499349.70400000003</v>
      </c>
      <c r="C27" s="47">
        <v>201335.52799999999</v>
      </c>
      <c r="D27" s="33">
        <f t="shared" si="3"/>
        <v>40.319544877511326</v>
      </c>
      <c r="E27" s="48">
        <v>29268.682000000001</v>
      </c>
      <c r="F27" s="33">
        <f t="shared" si="0"/>
        <v>5.861359637453595</v>
      </c>
      <c r="G27" s="47">
        <v>230604.21</v>
      </c>
      <c r="H27" s="34">
        <f t="shared" si="1"/>
        <v>46.180904514964922</v>
      </c>
      <c r="I27" s="47">
        <v>205701.277</v>
      </c>
      <c r="J27" s="35">
        <f t="shared" si="2"/>
        <v>41.19383176804687</v>
      </c>
    </row>
    <row r="28" spans="1:10" s="17" customFormat="1" ht="16.5" customHeight="1" thickBot="1" x14ac:dyDescent="0.2">
      <c r="A28" s="21" t="s">
        <v>18</v>
      </c>
      <c r="B28" s="46">
        <v>1879198.399</v>
      </c>
      <c r="C28" s="47">
        <v>867378.45</v>
      </c>
      <c r="D28" s="33">
        <f t="shared" si="3"/>
        <v>46.156832107858769</v>
      </c>
      <c r="E28" s="48">
        <v>103664.238</v>
      </c>
      <c r="F28" s="33">
        <f t="shared" si="0"/>
        <v>5.5164073178842674</v>
      </c>
      <c r="G28" s="47">
        <v>971042.68799999997</v>
      </c>
      <c r="H28" s="34">
        <f t="shared" si="1"/>
        <v>51.673239425743034</v>
      </c>
      <c r="I28" s="47">
        <v>671321.48800000001</v>
      </c>
      <c r="J28" s="35">
        <f t="shared" si="2"/>
        <v>35.723821835801814</v>
      </c>
    </row>
    <row r="29" spans="1:10" s="17" customFormat="1" ht="16.5" customHeight="1" x14ac:dyDescent="0.15">
      <c r="A29" s="18" t="s">
        <v>19</v>
      </c>
      <c r="B29" s="37">
        <v>5837.7619999999997</v>
      </c>
      <c r="C29" s="38">
        <v>2853.6439999999998</v>
      </c>
      <c r="D29" s="24">
        <f t="shared" si="3"/>
        <v>48.882499834696922</v>
      </c>
      <c r="E29" s="39">
        <v>145.262</v>
      </c>
      <c r="F29" s="24">
        <f t="shared" si="0"/>
        <v>2.4883165843348873</v>
      </c>
      <c r="G29" s="38">
        <v>2998.9059999999999</v>
      </c>
      <c r="H29" s="25">
        <f t="shared" si="1"/>
        <v>51.370816419031819</v>
      </c>
      <c r="I29" s="38">
        <v>2154.6149999999998</v>
      </c>
      <c r="J29" s="26">
        <f t="shared" si="2"/>
        <v>36.908236409774844</v>
      </c>
    </row>
    <row r="30" spans="1:10" s="17" customFormat="1" ht="16.5" customHeight="1" x14ac:dyDescent="0.15">
      <c r="A30" s="22" t="s">
        <v>20</v>
      </c>
      <c r="B30" s="43">
        <v>9444.6059999999998</v>
      </c>
      <c r="C30" s="44">
        <v>2828.3870000000002</v>
      </c>
      <c r="D30" s="30">
        <f t="shared" si="3"/>
        <v>29.947114787001176</v>
      </c>
      <c r="E30" s="45">
        <v>763.28599999999994</v>
      </c>
      <c r="F30" s="30">
        <f t="shared" si="0"/>
        <v>8.0817135198652004</v>
      </c>
      <c r="G30" s="44">
        <v>3591.6729999999998</v>
      </c>
      <c r="H30" s="31">
        <f t="shared" si="1"/>
        <v>38.028828306866373</v>
      </c>
      <c r="I30" s="44">
        <v>4766.4009999999998</v>
      </c>
      <c r="J30" s="32">
        <f t="shared" si="2"/>
        <v>50.466912013058028</v>
      </c>
    </row>
    <row r="31" spans="1:10" s="17" customFormat="1" ht="16.5" customHeight="1" x14ac:dyDescent="0.15">
      <c r="A31" s="22" t="s">
        <v>21</v>
      </c>
      <c r="B31" s="43">
        <v>4916.97</v>
      </c>
      <c r="C31" s="44">
        <v>2374.6660000000002</v>
      </c>
      <c r="D31" s="30">
        <f t="shared" si="3"/>
        <v>48.295311950245782</v>
      </c>
      <c r="E31" s="45">
        <v>155.834</v>
      </c>
      <c r="F31" s="30">
        <f t="shared" si="0"/>
        <v>3.1693095544613858</v>
      </c>
      <c r="G31" s="44">
        <v>2530.5</v>
      </c>
      <c r="H31" s="31">
        <f t="shared" si="1"/>
        <v>51.464621504707168</v>
      </c>
      <c r="I31" s="44">
        <v>2145.355</v>
      </c>
      <c r="J31" s="32">
        <f t="shared" si="2"/>
        <v>43.631647132278616</v>
      </c>
    </row>
    <row r="32" spans="1:10" s="17" customFormat="1" ht="16.5" customHeight="1" x14ac:dyDescent="0.15">
      <c r="A32" s="22" t="s">
        <v>22</v>
      </c>
      <c r="B32" s="43">
        <v>3409.4409999999998</v>
      </c>
      <c r="C32" s="44">
        <v>1762.153</v>
      </c>
      <c r="D32" s="30">
        <f t="shared" si="3"/>
        <v>51.684513678341993</v>
      </c>
      <c r="E32" s="45">
        <v>73.302000000000007</v>
      </c>
      <c r="F32" s="30">
        <f t="shared" si="0"/>
        <v>2.1499712122896395</v>
      </c>
      <c r="G32" s="44">
        <v>1835.4549999999999</v>
      </c>
      <c r="H32" s="31">
        <f t="shared" si="1"/>
        <v>53.834484890631629</v>
      </c>
      <c r="I32" s="44">
        <v>1382.8979999999999</v>
      </c>
      <c r="J32" s="32">
        <f t="shared" si="2"/>
        <v>40.56084267186322</v>
      </c>
    </row>
    <row r="33" spans="1:10" s="17" customFormat="1" ht="16.5" customHeight="1" x14ac:dyDescent="0.15">
      <c r="A33" s="22" t="s">
        <v>23</v>
      </c>
      <c r="B33" s="43">
        <v>2574.7240000000002</v>
      </c>
      <c r="C33" s="44">
        <v>481.82900000000001</v>
      </c>
      <c r="D33" s="30">
        <f t="shared" si="3"/>
        <v>18.713811655152163</v>
      </c>
      <c r="E33" s="45">
        <v>369.41399999999999</v>
      </c>
      <c r="F33" s="30">
        <f t="shared" si="0"/>
        <v>14.34771260919617</v>
      </c>
      <c r="G33" s="44">
        <v>851.24300000000005</v>
      </c>
      <c r="H33" s="31">
        <f t="shared" si="1"/>
        <v>33.061524264348336</v>
      </c>
      <c r="I33" s="44">
        <v>1564.9449999999999</v>
      </c>
      <c r="J33" s="32">
        <f t="shared" si="2"/>
        <v>60.781077894174288</v>
      </c>
    </row>
    <row r="34" spans="1:10" s="17" customFormat="1" ht="16.5" customHeight="1" x14ac:dyDescent="0.15">
      <c r="A34" s="22" t="s">
        <v>24</v>
      </c>
      <c r="B34" s="43">
        <v>2701.4450000000002</v>
      </c>
      <c r="C34" s="44">
        <v>943.66700000000003</v>
      </c>
      <c r="D34" s="30">
        <f t="shared" si="3"/>
        <v>34.931934575754823</v>
      </c>
      <c r="E34" s="45">
        <v>90.945999999999998</v>
      </c>
      <c r="F34" s="30">
        <f t="shared" si="0"/>
        <v>3.3665686327132329</v>
      </c>
      <c r="G34" s="44">
        <v>1034.6130000000001</v>
      </c>
      <c r="H34" s="31">
        <f t="shared" si="1"/>
        <v>38.298503208468063</v>
      </c>
      <c r="I34" s="44">
        <v>1466.146</v>
      </c>
      <c r="J34" s="32">
        <f t="shared" si="2"/>
        <v>54.272657781298527</v>
      </c>
    </row>
    <row r="35" spans="1:10" s="17" customFormat="1" ht="16.5" customHeight="1" x14ac:dyDescent="0.15">
      <c r="A35" s="22" t="s">
        <v>25</v>
      </c>
      <c r="B35" s="43">
        <v>1543.471</v>
      </c>
      <c r="C35" s="44">
        <v>606.72500000000002</v>
      </c>
      <c r="D35" s="30">
        <f t="shared" si="3"/>
        <v>39.30912858097107</v>
      </c>
      <c r="E35" s="45">
        <v>74.855999999999995</v>
      </c>
      <c r="F35" s="30">
        <f t="shared" si="0"/>
        <v>4.849848166891376</v>
      </c>
      <c r="G35" s="44">
        <v>681.58100000000002</v>
      </c>
      <c r="H35" s="31">
        <f t="shared" si="1"/>
        <v>44.158976747862447</v>
      </c>
      <c r="I35" s="44">
        <v>778.32799999999997</v>
      </c>
      <c r="J35" s="32">
        <f t="shared" si="2"/>
        <v>50.427121727586723</v>
      </c>
    </row>
    <row r="36" spans="1:10" s="17" customFormat="1" ht="16.5" customHeight="1" x14ac:dyDescent="0.15">
      <c r="A36" s="22" t="s">
        <v>26</v>
      </c>
      <c r="B36" s="43">
        <v>1634.18</v>
      </c>
      <c r="C36" s="44">
        <v>493.23</v>
      </c>
      <c r="D36" s="30">
        <f t="shared" si="3"/>
        <v>30.182109681919982</v>
      </c>
      <c r="E36" s="45">
        <v>129.61099999999999</v>
      </c>
      <c r="F36" s="30">
        <f t="shared" si="0"/>
        <v>7.931256042785984</v>
      </c>
      <c r="G36" s="44">
        <v>622.84100000000001</v>
      </c>
      <c r="H36" s="31">
        <f t="shared" si="1"/>
        <v>38.113365724705965</v>
      </c>
      <c r="I36" s="44">
        <v>921.94</v>
      </c>
      <c r="J36" s="32">
        <f t="shared" si="2"/>
        <v>56.416061878128474</v>
      </c>
    </row>
    <row r="37" spans="1:10" s="17" customFormat="1" ht="16.5" customHeight="1" x14ac:dyDescent="0.15">
      <c r="A37" s="23" t="s">
        <v>27</v>
      </c>
      <c r="B37" s="43">
        <v>3084.71</v>
      </c>
      <c r="C37" s="44">
        <v>1163.7750000000001</v>
      </c>
      <c r="D37" s="30">
        <f t="shared" si="3"/>
        <v>37.727209364899785</v>
      </c>
      <c r="E37" s="45">
        <v>287.404</v>
      </c>
      <c r="F37" s="30">
        <f t="shared" si="0"/>
        <v>9.3170508735018842</v>
      </c>
      <c r="G37" s="44">
        <v>1451.1790000000001</v>
      </c>
      <c r="H37" s="31">
        <f t="shared" si="1"/>
        <v>47.044260238401669</v>
      </c>
      <c r="I37" s="44">
        <v>1454.2819999999999</v>
      </c>
      <c r="J37" s="32">
        <f t="shared" si="2"/>
        <v>47.144853162858091</v>
      </c>
    </row>
    <row r="38" spans="1:10" s="17" customFormat="1" ht="16.5" customHeight="1" x14ac:dyDescent="0.15">
      <c r="A38" s="22" t="s">
        <v>28</v>
      </c>
      <c r="B38" s="43">
        <v>6264.66</v>
      </c>
      <c r="C38" s="44">
        <v>636.476</v>
      </c>
      <c r="D38" s="30">
        <f t="shared" si="3"/>
        <v>10.159785207816546</v>
      </c>
      <c r="E38" s="45">
        <v>240.024</v>
      </c>
      <c r="F38" s="30">
        <f t="shared" si="0"/>
        <v>3.8313970750208313</v>
      </c>
      <c r="G38" s="44">
        <v>876.5</v>
      </c>
      <c r="H38" s="31">
        <f t="shared" si="1"/>
        <v>13.991182282837379</v>
      </c>
      <c r="I38" s="44">
        <v>4652.5410000000002</v>
      </c>
      <c r="J38" s="32">
        <f t="shared" si="2"/>
        <v>74.266456599400456</v>
      </c>
    </row>
    <row r="39" spans="1:10" s="17" customFormat="1" ht="16.5" customHeight="1" x14ac:dyDescent="0.15">
      <c r="A39" s="22" t="s">
        <v>29</v>
      </c>
      <c r="B39" s="43">
        <v>879.471</v>
      </c>
      <c r="C39" s="44">
        <v>318.35000000000002</v>
      </c>
      <c r="D39" s="30">
        <f t="shared" si="3"/>
        <v>36.197896235350569</v>
      </c>
      <c r="E39" s="45">
        <v>27.297999999999998</v>
      </c>
      <c r="F39" s="30">
        <f t="shared" si="0"/>
        <v>3.1039113285145272</v>
      </c>
      <c r="G39" s="44">
        <v>345.64800000000002</v>
      </c>
      <c r="H39" s="31">
        <f t="shared" si="1"/>
        <v>39.301807563865097</v>
      </c>
      <c r="I39" s="44">
        <v>467.25200000000001</v>
      </c>
      <c r="J39" s="32">
        <f t="shared" si="2"/>
        <v>53.128755808889657</v>
      </c>
    </row>
    <row r="40" spans="1:10" s="17" customFormat="1" ht="16.5" customHeight="1" x14ac:dyDescent="0.15">
      <c r="A40" s="22" t="s">
        <v>30</v>
      </c>
      <c r="B40" s="43">
        <v>3746.8380000000002</v>
      </c>
      <c r="C40" s="44">
        <v>1188.046</v>
      </c>
      <c r="D40" s="30">
        <f t="shared" si="3"/>
        <v>31.707962820917263</v>
      </c>
      <c r="E40" s="45">
        <v>133.91399999999999</v>
      </c>
      <c r="F40" s="30">
        <f t="shared" si="0"/>
        <v>3.5740536420309601</v>
      </c>
      <c r="G40" s="44">
        <v>1321.96</v>
      </c>
      <c r="H40" s="31">
        <f t="shared" si="1"/>
        <v>35.282016462948221</v>
      </c>
      <c r="I40" s="44">
        <v>1752.088</v>
      </c>
      <c r="J40" s="32">
        <f t="shared" si="2"/>
        <v>46.761776196355434</v>
      </c>
    </row>
    <row r="41" spans="1:10" s="17" customFormat="1" ht="16.5" customHeight="1" x14ac:dyDescent="0.15">
      <c r="A41" s="22" t="s">
        <v>31</v>
      </c>
      <c r="B41" s="43">
        <v>7693.79</v>
      </c>
      <c r="C41" s="44">
        <v>2021.0360000000001</v>
      </c>
      <c r="D41" s="30">
        <f t="shared" si="3"/>
        <v>26.268406078148743</v>
      </c>
      <c r="E41" s="45">
        <v>622.44399999999996</v>
      </c>
      <c r="F41" s="30">
        <f t="shared" si="0"/>
        <v>8.0902130159518268</v>
      </c>
      <c r="G41" s="44">
        <v>2643.48</v>
      </c>
      <c r="H41" s="31">
        <f t="shared" si="1"/>
        <v>34.358619094100568</v>
      </c>
      <c r="I41" s="44">
        <v>4073.9349999999999</v>
      </c>
      <c r="J41" s="32">
        <f t="shared" si="2"/>
        <v>52.950951351674533</v>
      </c>
    </row>
    <row r="42" spans="1:10" s="17" customFormat="1" ht="16.5" customHeight="1" thickBot="1" x14ac:dyDescent="0.2">
      <c r="A42" s="22" t="s">
        <v>32</v>
      </c>
      <c r="B42" s="43">
        <v>1288.3219999999999</v>
      </c>
      <c r="C42" s="44">
        <v>145.64500000000001</v>
      </c>
      <c r="D42" s="30">
        <f t="shared" si="3"/>
        <v>11.305015361066568</v>
      </c>
      <c r="E42" s="45">
        <v>15.364000000000001</v>
      </c>
      <c r="F42" s="30">
        <f t="shared" si="0"/>
        <v>1.1925590031063664</v>
      </c>
      <c r="G42" s="44">
        <v>161.00899999999999</v>
      </c>
      <c r="H42" s="31">
        <f t="shared" si="1"/>
        <v>12.497574364172932</v>
      </c>
      <c r="I42" s="44">
        <v>1113.528</v>
      </c>
      <c r="J42" s="32">
        <f t="shared" si="2"/>
        <v>86.4324291597908</v>
      </c>
    </row>
    <row r="43" spans="1:10" s="17" customFormat="1" ht="16.5" customHeight="1" thickBot="1" x14ac:dyDescent="0.2">
      <c r="A43" s="21" t="s">
        <v>33</v>
      </c>
      <c r="B43" s="46">
        <v>55020.39</v>
      </c>
      <c r="C43" s="47">
        <v>17817.629000000001</v>
      </c>
      <c r="D43" s="33">
        <f t="shared" si="3"/>
        <v>32.383683576216022</v>
      </c>
      <c r="E43" s="48">
        <v>3128.9589999999998</v>
      </c>
      <c r="F43" s="33">
        <f t="shared" si="0"/>
        <v>5.6869080717166849</v>
      </c>
      <c r="G43" s="47">
        <v>20946.588</v>
      </c>
      <c r="H43" s="34">
        <f t="shared" si="1"/>
        <v>38.070591647932702</v>
      </c>
      <c r="I43" s="47">
        <v>28694.254000000001</v>
      </c>
      <c r="J43" s="35">
        <f t="shared" si="2"/>
        <v>52.15203672674803</v>
      </c>
    </row>
    <row r="44" spans="1:10" s="17" customFormat="1" ht="16.5" customHeight="1" thickBot="1" x14ac:dyDescent="0.2">
      <c r="A44" s="21" t="s">
        <v>42</v>
      </c>
      <c r="B44" s="46">
        <v>554370.09400000004</v>
      </c>
      <c r="C44" s="47">
        <v>219153.15700000001</v>
      </c>
      <c r="D44" s="33">
        <f t="shared" si="3"/>
        <v>39.531922694228157</v>
      </c>
      <c r="E44" s="48">
        <v>32397.641</v>
      </c>
      <c r="F44" s="33">
        <f t="shared" si="0"/>
        <v>5.8440455844647339</v>
      </c>
      <c r="G44" s="47">
        <v>251550.79800000001</v>
      </c>
      <c r="H44" s="34">
        <f t="shared" si="1"/>
        <v>45.375968278692895</v>
      </c>
      <c r="I44" s="47">
        <v>234395.53099999999</v>
      </c>
      <c r="J44" s="35">
        <f t="shared" si="2"/>
        <v>42.281416969797789</v>
      </c>
    </row>
    <row r="45" spans="1:10" s="17" customFormat="1" ht="16.5" customHeight="1" thickBot="1" x14ac:dyDescent="0.2">
      <c r="A45" s="21" t="s">
        <v>34</v>
      </c>
      <c r="B45" s="46">
        <v>1934218.7890000001</v>
      </c>
      <c r="C45" s="47">
        <v>885196.07900000003</v>
      </c>
      <c r="D45" s="33">
        <f t="shared" si="3"/>
        <v>45.765043956462151</v>
      </c>
      <c r="E45" s="48">
        <v>106793.197</v>
      </c>
      <c r="F45" s="33">
        <f t="shared" si="0"/>
        <v>5.5212573472731368</v>
      </c>
      <c r="G45" s="47">
        <v>991989.27599999995</v>
      </c>
      <c r="H45" s="34">
        <f t="shared" si="1"/>
        <v>51.286301303735293</v>
      </c>
      <c r="I45" s="47">
        <v>700015.74199999997</v>
      </c>
      <c r="J45" s="35">
        <f t="shared" si="2"/>
        <v>36.191135458978316</v>
      </c>
    </row>
    <row r="46" spans="1:10" ht="15" customHeight="1" x14ac:dyDescent="0.15">
      <c r="A46" s="10" t="s">
        <v>44</v>
      </c>
      <c r="B46" s="11"/>
      <c r="C46" s="11"/>
      <c r="D46" s="12"/>
      <c r="E46" s="11"/>
      <c r="F46" s="12"/>
      <c r="G46" s="11"/>
      <c r="H46" s="13"/>
      <c r="I46" s="11"/>
      <c r="J46" s="12"/>
    </row>
    <row r="47" spans="1:10" ht="15" customHeight="1" x14ac:dyDescent="0.15">
      <c r="A47" s="10" t="s">
        <v>45</v>
      </c>
      <c r="B47" s="11"/>
      <c r="C47" s="11"/>
      <c r="D47" s="12"/>
      <c r="E47" s="11"/>
      <c r="F47" s="12"/>
      <c r="G47" s="11"/>
      <c r="H47" s="13"/>
      <c r="I47" s="11"/>
      <c r="J47" s="12"/>
    </row>
    <row r="48" spans="1:10" ht="18.600000000000001" customHeight="1" x14ac:dyDescent="0.15">
      <c r="A48" s="10"/>
    </row>
  </sheetData>
  <mergeCells count="7">
    <mergeCell ref="A4:A6"/>
    <mergeCell ref="B4:B6"/>
    <mergeCell ref="C4:H4"/>
    <mergeCell ref="I4:J6"/>
    <mergeCell ref="C5:D6"/>
    <mergeCell ref="E5:F6"/>
    <mergeCell ref="G5:H6"/>
  </mergeCells>
  <phoneticPr fontId="7"/>
  <printOptions horizontalCentered="1"/>
  <pageMargins left="0.23622047244094491" right="0.23622047244094491" top="0.43307086614173229" bottom="0.43307086614173229" header="0.31496062992125984" footer="0.19685039370078741"/>
  <pageSetup paperSize="9" scale="74" firstPageNumber="44" orientation="landscape" useFirstPageNumber="1" r:id="rId1"/>
  <headerFooter>
    <oddFooter>&amp;C－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財政状況(3)令和４年度決算における税収の状況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太一郎</dc:creator>
  <cp:lastModifiedBy>user</cp:lastModifiedBy>
  <cp:lastPrinted>2024-07-03T01:31:37Z</cp:lastPrinted>
  <dcterms:created xsi:type="dcterms:W3CDTF">2006-06-16T02:48:37Z</dcterms:created>
  <dcterms:modified xsi:type="dcterms:W3CDTF">2024-07-03T01:39:11Z</dcterms:modified>
</cp:coreProperties>
</file>