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G\95_福祉統計（R4からたばこ対策G所管）\R6\【R5完成版資料(マスター、随時更新)】\20250317\05\"/>
    </mc:Choice>
  </mc:AlternateContent>
  <bookViews>
    <workbookView xWindow="0" yWindow="0" windowWidth="20124" windowHeight="8544"/>
  </bookViews>
  <sheets>
    <sheet name="5ｰ2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'[1]2-(1)-1'!#REF!</definedName>
    <definedName name="_A">'[1]2-(1)-1'!#REF!</definedName>
    <definedName name="_C" localSheetId="0">'[1]2-(1)-1'!#REF!</definedName>
    <definedName name="_C">'[1]2-(1)-1'!#REF!</definedName>
    <definedName name="_E" localSheetId="0">'[1]2-(1)-1'!#REF!</definedName>
    <definedName name="_E">'[1]2-(1)-1'!#REF!</definedName>
    <definedName name="_Fill" localSheetId="0" hidden="1">'[2]重心自閉(H11)'!#REF!</definedName>
    <definedName name="_Fill" hidden="1">'[3]重心自閉(H11)'!#REF!</definedName>
    <definedName name="_hh" hidden="1">'[3]重心自閉(H11)'!#REF!</definedName>
    <definedName name="_Key1" localSheetId="0" hidden="1">'5ｰ2'!#REF!</definedName>
    <definedName name="_Key1" hidden="1">#REF!</definedName>
    <definedName name="_M" localSheetId="0">'[1]2-(1)-1'!#REF!</definedName>
    <definedName name="_M">'[1]2-(1)-1'!#REF!</definedName>
    <definedName name="_N" localSheetId="0">'[1]2-(1)-1'!#REF!</definedName>
    <definedName name="_N">'[1]2-(1)-1'!#REF!</definedName>
    <definedName name="_o">#REF!</definedName>
    <definedName name="_Order1" hidden="1">255</definedName>
    <definedName name="_P" localSheetId="0">'[1]2-(1)-1'!#REF!</definedName>
    <definedName name="_P">'[1]2-(1)-1'!#REF!</definedName>
    <definedName name="_Q" localSheetId="0">'[1]2-(1)-1'!#REF!</definedName>
    <definedName name="_Q">'[1]2-(1)-1'!#REF!</definedName>
    <definedName name="_R" localSheetId="0">'[1]2-(1)-1'!#REF!</definedName>
    <definedName name="_R">'[1]2-(1)-1'!#REF!</definedName>
    <definedName name="_Regression_Int" localSheetId="0" hidden="1">1</definedName>
    <definedName name="_Sort" localSheetId="0" hidden="1">'[2]重心自閉(H11)'!#REF!</definedName>
    <definedName name="_Sort" hidden="1">'[3]重心自閉(H11)'!#REF!</definedName>
    <definedName name="_T">#REF!</definedName>
    <definedName name="_U" localSheetId="0">'[1]2-(1)-1'!#REF!</definedName>
    <definedName name="_U">'[1]2-(1)-1'!#REF!</definedName>
    <definedName name="_X" localSheetId="0">'[1]2-(1)-1'!#REF!</definedName>
    <definedName name="_X">'[1]2-(1)-1'!#REF!</definedName>
    <definedName name="\a" localSheetId="0">'5ｰ2'!$GU$7561</definedName>
    <definedName name="\a">#REF!</definedName>
    <definedName name="\i">#REF!</definedName>
    <definedName name="\s" localSheetId="0">'5ｰ2'!$GU$7562</definedName>
    <definedName name="\s">#REF!</definedName>
    <definedName name="A">#N/A</definedName>
    <definedName name="_xlnm.Print_Area" localSheetId="0">'5ｰ2'!$A$1:$J$42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'5ｰ2'!$A$1:$J$42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 l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I27" i="1"/>
  <c r="J27" i="1" s="1"/>
  <c r="H27" i="1"/>
  <c r="G27" i="1"/>
  <c r="F27" i="1"/>
  <c r="E27" i="1"/>
  <c r="D27" i="1"/>
  <c r="C27" i="1"/>
  <c r="B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I11" i="1"/>
  <c r="I10" i="1" s="1"/>
  <c r="H11" i="1"/>
  <c r="G11" i="1"/>
  <c r="F11" i="1"/>
  <c r="E11" i="1"/>
  <c r="D11" i="1"/>
  <c r="C11" i="1"/>
  <c r="B11" i="1"/>
  <c r="H10" i="1"/>
  <c r="G10" i="1"/>
  <c r="F10" i="1"/>
  <c r="E10" i="1"/>
  <c r="D10" i="1"/>
  <c r="D4" i="1" s="1"/>
  <c r="C10" i="1"/>
  <c r="C4" i="1" s="1"/>
  <c r="B10" i="1"/>
  <c r="B4" i="1" s="1"/>
  <c r="J9" i="1"/>
  <c r="J8" i="1"/>
  <c r="J7" i="1"/>
  <c r="J6" i="1"/>
  <c r="I5" i="1"/>
  <c r="H5" i="1"/>
  <c r="G5" i="1"/>
  <c r="G4" i="1" s="1"/>
  <c r="F5" i="1"/>
  <c r="J5" i="1" s="1"/>
  <c r="E5" i="1"/>
  <c r="D5" i="1"/>
  <c r="C5" i="1"/>
  <c r="B5" i="1"/>
  <c r="H4" i="1"/>
  <c r="F4" i="1"/>
  <c r="E4" i="1"/>
  <c r="J10" i="1" l="1"/>
  <c r="I4" i="1"/>
  <c r="J4" i="1" s="1"/>
  <c r="J11" i="1"/>
</calcChain>
</file>

<file path=xl/sharedStrings.xml><?xml version="1.0" encoding="utf-8"?>
<sst xmlns="http://schemas.openxmlformats.org/spreadsheetml/2006/main" count="52" uniqueCount="52">
  <si>
    <t>5-2表　重症心身障害児者把握数</t>
  </si>
  <si>
    <t>令和6年3月31日現在（単位：人）</t>
    <rPh sb="0" eb="2">
      <t>レイワ</t>
    </rPh>
    <phoneticPr fontId="4"/>
  </si>
  <si>
    <t>市町村名</t>
  </si>
  <si>
    <t>R1年度</t>
    <phoneticPr fontId="4"/>
  </si>
  <si>
    <t>R2年度</t>
    <phoneticPr fontId="4"/>
  </si>
  <si>
    <t>R3年度</t>
    <phoneticPr fontId="4"/>
  </si>
  <si>
    <t>R4年度</t>
    <phoneticPr fontId="4"/>
  </si>
  <si>
    <t>R5年度</t>
    <phoneticPr fontId="4"/>
  </si>
  <si>
    <t>6歳未満</t>
  </si>
  <si>
    <t>6～14歳</t>
  </si>
  <si>
    <t>15～17歳</t>
  </si>
  <si>
    <t>18歳以上</t>
  </si>
  <si>
    <t>計</t>
  </si>
  <si>
    <t>県計</t>
  </si>
  <si>
    <t>政令市・
中核市計</t>
    <phoneticPr fontId="4"/>
  </si>
  <si>
    <t>横浜市</t>
  </si>
  <si>
    <t>川崎市</t>
  </si>
  <si>
    <t>相模原市</t>
  </si>
  <si>
    <t>横須賀市</t>
  </si>
  <si>
    <t>政令市・中核市を除く県計</t>
    <phoneticPr fontId="4"/>
  </si>
  <si>
    <t>政令市・中核市を除く市計</t>
    <phoneticPr fontId="4"/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</si>
  <si>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</si>
  <si>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</si>
  <si>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</si>
  <si>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</si>
  <si>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</si>
  <si>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</si>
  <si>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</si>
  <si>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</si>
  <si>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</si>
  <si>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</si>
  <si>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</si>
  <si>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</si>
  <si>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</si>
  <si>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</si>
  <si>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</si>
  <si>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町村計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</si>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</sst>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37" fontId="1" fillId="0" borderId="0"/>
  </cellStyleXfs>
  <cellXfs count="93">
    <xf numFmtId="0" fontId="0" fillId="0" borderId="0" xfId="0">
      <alignment vertical="center"/>
    </xf>
    <xf numFmtId="37" fontId="2" fillId="0" borderId="0" xfId="1" applyFont="1" applyFill="1" applyBorder="1" applyAlignment="1">
      <alignment vertical="center"/>
    </xf>
    <xf numFmtId="37" fontId="2" fillId="2" borderId="0" xfId="1" applyFont="1" applyFill="1" applyBorder="1" applyAlignment="1">
      <alignment vertical="center"/>
    </xf>
    <xf numFmtId="37" fontId="2" fillId="2" borderId="0" xfId="1" applyFont="1" applyFill="1" applyAlignment="1">
      <alignment vertical="center"/>
    </xf>
    <xf numFmtId="37" fontId="2" fillId="3" borderId="12" xfId="1" quotePrefix="1" applyFont="1" applyFill="1" applyBorder="1" applyAlignment="1" applyProtection="1">
      <alignment horizontal="distributed" vertical="center" justifyLastLine="1"/>
    </xf>
    <xf numFmtId="37" fontId="2" fillId="3" borderId="13" xfId="1" quotePrefix="1" applyFont="1" applyFill="1" applyBorder="1" applyAlignment="1" applyProtection="1">
      <alignment horizontal="distributed" vertical="center" justifyLastLine="1"/>
    </xf>
    <xf numFmtId="37" fontId="2" fillId="3" borderId="14" xfId="1" quotePrefix="1" applyFont="1" applyFill="1" applyBorder="1" applyAlignment="1" applyProtection="1">
      <alignment horizontal="distributed" vertical="center" justifyLastLine="1"/>
    </xf>
    <xf numFmtId="37" fontId="2" fillId="3" borderId="15" xfId="1" applyFont="1" applyFill="1" applyBorder="1" applyAlignment="1" applyProtection="1">
      <alignment horizontal="distributed" vertical="center" justifyLastLine="1"/>
    </xf>
    <xf numFmtId="37" fontId="2" fillId="4" borderId="16" xfId="1" applyNumberFormat="1" applyFont="1" applyFill="1" applyBorder="1" applyAlignment="1" applyProtection="1">
      <alignment horizontal="distributed" vertical="center" justifyLastLine="1"/>
    </xf>
    <xf numFmtId="0" fontId="5" fillId="4" borderId="17" xfId="1" applyNumberFormat="1" applyFont="1" applyFill="1" applyBorder="1" applyAlignment="1" applyProtection="1">
      <alignment vertical="center"/>
    </xf>
    <xf numFmtId="0" fontId="5" fillId="4" borderId="18" xfId="1" applyNumberFormat="1" applyFont="1" applyFill="1" applyBorder="1" applyAlignment="1" applyProtection="1">
      <alignment vertical="center"/>
    </xf>
    <xf numFmtId="0" fontId="5" fillId="4" borderId="19" xfId="1" applyNumberFormat="1" applyFont="1" applyFill="1" applyBorder="1" applyAlignment="1" applyProtection="1">
      <alignment vertical="center"/>
    </xf>
    <xf numFmtId="0" fontId="5" fillId="4" borderId="20" xfId="1" applyNumberFormat="1" applyFont="1" applyFill="1" applyBorder="1" applyAlignment="1" applyProtection="1">
      <alignment vertical="center"/>
    </xf>
    <xf numFmtId="0" fontId="5" fillId="4" borderId="21" xfId="1" applyNumberFormat="1" applyFont="1" applyFill="1" applyBorder="1" applyAlignment="1" applyProtection="1">
      <alignment vertical="center"/>
    </xf>
    <xf numFmtId="0" fontId="5" fillId="4" borderId="22" xfId="1" applyNumberFormat="1" applyFont="1" applyFill="1" applyBorder="1" applyAlignment="1" applyProtection="1">
      <alignment vertical="center"/>
    </xf>
    <xf numFmtId="0" fontId="5" fillId="4" borderId="23" xfId="1" applyNumberFormat="1" applyFont="1" applyFill="1" applyBorder="1" applyAlignment="1" applyProtection="1">
      <alignment vertical="center"/>
    </xf>
    <xf numFmtId="37" fontId="2" fillId="4" borderId="24" xfId="1" quotePrefix="1" applyFont="1" applyFill="1" applyBorder="1" applyAlignment="1" applyProtection="1">
      <alignment vertical="center" wrapText="1"/>
    </xf>
    <xf numFmtId="0" fontId="5" fillId="4" borderId="25" xfId="1" applyNumberFormat="1" applyFont="1" applyFill="1" applyBorder="1" applyAlignment="1" applyProtection="1">
      <alignment vertical="center"/>
    </xf>
    <xf numFmtId="0" fontId="5" fillId="4" borderId="26" xfId="1" applyNumberFormat="1" applyFont="1" applyFill="1" applyBorder="1" applyAlignment="1" applyProtection="1">
      <alignment vertical="center"/>
    </xf>
    <xf numFmtId="0" fontId="5" fillId="4" borderId="27" xfId="1" applyNumberFormat="1" applyFont="1" applyFill="1" applyBorder="1" applyAlignment="1" applyProtection="1">
      <alignment vertical="center"/>
    </xf>
    <xf numFmtId="0" fontId="5" fillId="4" borderId="28" xfId="1" applyNumberFormat="1" applyFont="1" applyFill="1" applyBorder="1" applyAlignment="1" applyProtection="1">
      <alignment vertical="center"/>
    </xf>
    <xf numFmtId="0" fontId="5" fillId="4" borderId="29" xfId="1" applyNumberFormat="1" applyFont="1" applyFill="1" applyBorder="1" applyAlignment="1" applyProtection="1">
      <alignment vertical="center"/>
    </xf>
    <xf numFmtId="0" fontId="5" fillId="4" borderId="30" xfId="1" applyNumberFormat="1" applyFont="1" applyFill="1" applyBorder="1" applyAlignment="1" applyProtection="1">
      <alignment vertical="center"/>
    </xf>
    <xf numFmtId="0" fontId="5" fillId="4" borderId="31" xfId="1" applyNumberFormat="1" applyFont="1" applyFill="1" applyBorder="1" applyAlignment="1" applyProtection="1">
      <alignment vertical="center"/>
    </xf>
    <xf numFmtId="37" fontId="2" fillId="2" borderId="32" xfId="1" applyFont="1" applyFill="1" applyBorder="1" applyAlignment="1" applyProtection="1">
      <alignment vertical="center"/>
    </xf>
    <xf numFmtId="0" fontId="2" fillId="0" borderId="33" xfId="1" applyNumberFormat="1" applyFont="1" applyBorder="1" applyAlignment="1" applyProtection="1">
      <alignment vertical="center"/>
    </xf>
    <xf numFmtId="0" fontId="2" fillId="0" borderId="34" xfId="1" applyNumberFormat="1" applyFont="1" applyBorder="1" applyAlignment="1" applyProtection="1">
      <alignment vertical="center"/>
    </xf>
    <xf numFmtId="0" fontId="2" fillId="0" borderId="35" xfId="1" applyNumberFormat="1" applyFont="1" applyBorder="1" applyAlignment="1" applyProtection="1">
      <alignment vertical="center"/>
    </xf>
    <xf numFmtId="0" fontId="2" fillId="0" borderId="36" xfId="1" applyNumberFormat="1" applyFont="1" applyFill="1" applyBorder="1" applyAlignment="1" applyProtection="1">
      <alignment vertical="center"/>
    </xf>
    <xf numFmtId="0" fontId="2" fillId="0" borderId="37" xfId="1" applyNumberFormat="1" applyFont="1" applyFill="1" applyBorder="1" applyAlignment="1" applyProtection="1">
      <alignment vertical="center"/>
    </xf>
    <xf numFmtId="0" fontId="2" fillId="0" borderId="38" xfId="1" applyNumberFormat="1" applyFont="1" applyFill="1" applyBorder="1" applyAlignment="1" applyProtection="1">
      <alignment vertical="center"/>
    </xf>
    <xf numFmtId="0" fontId="5" fillId="4" borderId="39" xfId="1" applyNumberFormat="1" applyFont="1" applyFill="1" applyBorder="1" applyAlignment="1" applyProtection="1">
      <alignment vertical="center"/>
    </xf>
    <xf numFmtId="37" fontId="2" fillId="2" borderId="40" xfId="1" applyFont="1" applyFill="1" applyBorder="1" applyAlignment="1" applyProtection="1">
      <alignment vertical="center"/>
    </xf>
    <xf numFmtId="0" fontId="2" fillId="0" borderId="41" xfId="1" applyNumberFormat="1" applyFont="1" applyFill="1" applyBorder="1" applyAlignment="1" applyProtection="1">
      <alignment vertical="center"/>
    </xf>
    <xf numFmtId="0" fontId="2" fillId="0" borderId="42" xfId="1" applyNumberFormat="1" applyFont="1" applyFill="1" applyBorder="1" applyAlignment="1" applyProtection="1">
      <alignment vertical="center"/>
    </xf>
    <xf numFmtId="0" fontId="2" fillId="0" borderId="43" xfId="1" applyNumberFormat="1" applyFont="1" applyFill="1" applyBorder="1" applyAlignment="1" applyProtection="1">
      <alignment vertical="center"/>
    </xf>
    <xf numFmtId="0" fontId="2" fillId="0" borderId="44" xfId="1" applyNumberFormat="1" applyFont="1" applyFill="1" applyBorder="1" applyAlignment="1" applyProtection="1">
      <alignment vertical="center"/>
    </xf>
    <xf numFmtId="0" fontId="2" fillId="0" borderId="45" xfId="1" applyNumberFormat="1" applyFont="1" applyFill="1" applyBorder="1" applyAlignment="1" applyProtection="1">
      <alignment vertical="center"/>
    </xf>
    <xf numFmtId="0" fontId="2" fillId="0" borderId="46" xfId="1" applyNumberFormat="1" applyFont="1" applyFill="1" applyBorder="1" applyAlignment="1" applyProtection="1">
      <alignment vertical="center"/>
    </xf>
    <xf numFmtId="0" fontId="5" fillId="4" borderId="47" xfId="1" applyNumberFormat="1" applyFont="1" applyFill="1" applyBorder="1" applyAlignment="1" applyProtection="1">
      <alignment vertical="center"/>
    </xf>
    <xf numFmtId="37" fontId="2" fillId="2" borderId="40" xfId="1" applyNumberFormat="1" applyFont="1" applyFill="1" applyBorder="1" applyAlignment="1" applyProtection="1">
      <alignment vertical="center"/>
    </xf>
    <xf numFmtId="0" fontId="2" fillId="2" borderId="44" xfId="1" applyNumberFormat="1" applyFont="1" applyFill="1" applyBorder="1" applyAlignment="1" applyProtection="1">
      <alignment vertical="center"/>
    </xf>
    <xf numFmtId="0" fontId="2" fillId="2" borderId="45" xfId="1" applyNumberFormat="1" applyFont="1" applyFill="1" applyBorder="1" applyAlignment="1" applyProtection="1">
      <alignment vertical="center"/>
    </xf>
    <xf numFmtId="0" fontId="2" fillId="2" borderId="46" xfId="1" applyNumberFormat="1" applyFont="1" applyFill="1" applyBorder="1" applyAlignment="1" applyProtection="1">
      <alignment vertical="center"/>
    </xf>
    <xf numFmtId="0" fontId="2" fillId="0" borderId="41" xfId="1" applyNumberFormat="1" applyFont="1" applyBorder="1" applyAlignment="1" applyProtection="1">
      <alignment vertical="center"/>
    </xf>
    <xf numFmtId="0" fontId="2" fillId="0" borderId="42" xfId="1" applyNumberFormat="1" applyFont="1" applyBorder="1" applyAlignment="1" applyProtection="1">
      <alignment vertical="center"/>
    </xf>
    <xf numFmtId="0" fontId="2" fillId="0" borderId="43" xfId="1" applyNumberFormat="1" applyFont="1" applyBorder="1" applyAlignment="1" applyProtection="1">
      <alignment vertical="center"/>
    </xf>
    <xf numFmtId="37" fontId="6" fillId="2" borderId="0" xfId="1" applyFont="1" applyFill="1" applyAlignment="1">
      <alignment vertical="center"/>
    </xf>
    <xf numFmtId="37" fontId="2" fillId="4" borderId="16" xfId="1" quotePrefix="1" applyNumberFormat="1" applyFont="1" applyFill="1" applyBorder="1" applyAlignment="1" applyProtection="1">
      <alignment horizontal="distributed" vertical="center" wrapText="1" justifyLastLine="1"/>
    </xf>
    <xf numFmtId="37" fontId="2" fillId="4" borderId="16" xfId="1" quotePrefix="1" applyNumberFormat="1" applyFont="1" applyFill="1" applyBorder="1" applyAlignment="1" applyProtection="1">
      <alignment horizontal="left" vertical="center" wrapText="1" justifyLastLine="1"/>
    </xf>
    <xf numFmtId="37" fontId="2" fillId="0" borderId="32" xfId="1" applyNumberFormat="1" applyFont="1" applyFill="1" applyBorder="1" applyAlignment="1" applyProtection="1">
      <alignment vertical="center"/>
    </xf>
    <xf numFmtId="0" fontId="2" fillId="0" borderId="33" xfId="1" applyNumberFormat="1" applyFont="1" applyFill="1" applyBorder="1" applyAlignment="1" applyProtection="1">
      <alignment vertical="center"/>
    </xf>
    <xf numFmtId="0" fontId="2" fillId="0" borderId="34" xfId="1" applyNumberFormat="1" applyFont="1" applyFill="1" applyBorder="1" applyAlignment="1" applyProtection="1">
      <alignment vertical="center"/>
    </xf>
    <xf numFmtId="0" fontId="2" fillId="0" borderId="35" xfId="1" applyNumberFormat="1" applyFont="1" applyFill="1" applyBorder="1" applyAlignment="1" applyProtection="1">
      <alignment vertical="center"/>
    </xf>
    <xf numFmtId="37" fontId="2" fillId="0" borderId="0" xfId="1" applyFont="1" applyFill="1" applyAlignment="1">
      <alignment vertical="center"/>
    </xf>
    <xf numFmtId="0" fontId="2" fillId="2" borderId="45" xfId="1" applyNumberFormat="1" applyFont="1" applyFill="1" applyBorder="1" applyAlignment="1">
      <alignment vertical="center"/>
    </xf>
    <xf numFmtId="37" fontId="2" fillId="0" borderId="40" xfId="1" applyNumberFormat="1" applyFont="1" applyFill="1" applyBorder="1" applyAlignment="1" applyProtection="1">
      <alignment vertical="center"/>
    </xf>
    <xf numFmtId="0" fontId="5" fillId="4" borderId="17" xfId="1" applyNumberFormat="1" applyFont="1" applyFill="1" applyBorder="1" applyAlignment="1">
      <alignment vertical="center"/>
    </xf>
    <xf numFmtId="0" fontId="5" fillId="4" borderId="18" xfId="1" applyNumberFormat="1" applyFont="1" applyFill="1" applyBorder="1" applyAlignment="1">
      <alignment vertical="center"/>
    </xf>
    <xf numFmtId="0" fontId="5" fillId="4" borderId="19" xfId="1" applyNumberFormat="1" applyFont="1" applyFill="1" applyBorder="1" applyAlignment="1">
      <alignment vertical="center"/>
    </xf>
    <xf numFmtId="0" fontId="5" fillId="4" borderId="20" xfId="1" applyNumberFormat="1" applyFont="1" applyFill="1" applyBorder="1" applyAlignment="1">
      <alignment vertical="center"/>
    </xf>
    <xf numFmtId="0" fontId="5" fillId="4" borderId="21" xfId="1" applyNumberFormat="1" applyFont="1" applyFill="1" applyBorder="1" applyAlignment="1">
      <alignment vertical="center"/>
    </xf>
    <xf numFmtId="0" fontId="5" fillId="4" borderId="22" xfId="1" applyNumberFormat="1" applyFont="1" applyFill="1" applyBorder="1" applyAlignment="1">
      <alignment vertical="center"/>
    </xf>
    <xf numFmtId="37" fontId="2" fillId="2" borderId="32" xfId="1" applyNumberFormat="1" applyFont="1" applyFill="1" applyBorder="1" applyAlignment="1" applyProtection="1">
      <alignment vertical="center"/>
    </xf>
    <xf numFmtId="0" fontId="2" fillId="2" borderId="36" xfId="1" applyNumberFormat="1" applyFont="1" applyFill="1" applyBorder="1" applyAlignment="1">
      <alignment vertical="center"/>
    </xf>
    <xf numFmtId="0" fontId="2" fillId="2" borderId="37" xfId="1" applyNumberFormat="1" applyFont="1" applyFill="1" applyBorder="1" applyAlignment="1">
      <alignment vertical="center"/>
    </xf>
    <xf numFmtId="0" fontId="2" fillId="0" borderId="38" xfId="1" applyNumberFormat="1" applyFont="1" applyFill="1" applyBorder="1" applyAlignment="1">
      <alignment vertical="center"/>
    </xf>
    <xf numFmtId="0" fontId="2" fillId="0" borderId="46" xfId="1" applyNumberFormat="1" applyFont="1" applyFill="1" applyBorder="1" applyAlignment="1">
      <alignment vertical="center"/>
    </xf>
    <xf numFmtId="0" fontId="2" fillId="2" borderId="44" xfId="1" applyNumberFormat="1" applyFont="1" applyFill="1" applyBorder="1" applyAlignment="1">
      <alignment vertical="center"/>
    </xf>
    <xf numFmtId="37" fontId="2" fillId="2" borderId="8" xfId="1" applyNumberFormat="1" applyFont="1" applyFill="1" applyBorder="1" applyAlignment="1" applyProtection="1">
      <alignment vertical="center"/>
    </xf>
    <xf numFmtId="0" fontId="2" fillId="0" borderId="9" xfId="1" applyNumberFormat="1" applyFont="1" applyBorder="1" applyAlignment="1" applyProtection="1">
      <alignment vertical="center"/>
    </xf>
    <xf numFmtId="0" fontId="2" fillId="0" borderId="10" xfId="1" applyNumberFormat="1" applyFont="1" applyBorder="1" applyAlignment="1" applyProtection="1">
      <alignment vertical="center"/>
    </xf>
    <xf numFmtId="0" fontId="2" fillId="0" borderId="11" xfId="1" applyNumberFormat="1" applyFont="1" applyBorder="1" applyAlignment="1" applyProtection="1">
      <alignment vertical="center"/>
    </xf>
    <xf numFmtId="0" fontId="2" fillId="2" borderId="12" xfId="1" applyNumberFormat="1" applyFont="1" applyFill="1" applyBorder="1" applyAlignment="1">
      <alignment vertical="center"/>
    </xf>
    <xf numFmtId="0" fontId="2" fillId="2" borderId="13" xfId="1" applyNumberFormat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0" fontId="5" fillId="4" borderId="15" xfId="1" applyNumberFormat="1" applyFont="1" applyFill="1" applyBorder="1" applyAlignment="1" applyProtection="1">
      <alignment vertical="center"/>
    </xf>
    <xf numFmtId="37" fontId="2" fillId="2" borderId="0" xfId="1" quotePrefix="1" applyFont="1" applyFill="1" applyAlignment="1">
      <alignment vertical="center"/>
    </xf>
    <xf numFmtId="37" fontId="2" fillId="2" borderId="0" xfId="2" applyFont="1" applyFill="1" applyAlignment="1">
      <alignment vertical="center"/>
    </xf>
    <xf numFmtId="37" fontId="2" fillId="0" borderId="0" xfId="2" applyFont="1" applyFill="1" applyAlignment="1">
      <alignment vertical="center"/>
    </xf>
    <xf numFmtId="0" fontId="2" fillId="2" borderId="1" xfId="1" quotePrefix="1" applyNumberFormat="1" applyFont="1" applyFill="1" applyBorder="1" applyAlignment="1">
      <alignment vertical="center"/>
    </xf>
    <xf numFmtId="37" fontId="2" fillId="2" borderId="1" xfId="1" applyFont="1" applyFill="1" applyBorder="1" applyAlignment="1" applyProtection="1">
      <alignment horizontal="right" vertical="center"/>
    </xf>
    <xf numFmtId="37" fontId="2" fillId="3" borderId="2" xfId="1" applyFont="1" applyFill="1" applyBorder="1" applyAlignment="1" applyProtection="1">
      <alignment horizontal="distributed" vertical="center" justifyLastLine="1"/>
    </xf>
    <xf numFmtId="37" fontId="2" fillId="3" borderId="8" xfId="1" applyFont="1" applyFill="1" applyBorder="1" applyAlignment="1">
      <alignment horizontal="distributed" vertical="center" justifyLastLine="1"/>
    </xf>
    <xf numFmtId="37" fontId="2" fillId="3" borderId="3" xfId="1" quotePrefix="1" applyFont="1" applyFill="1" applyBorder="1" applyAlignment="1" applyProtection="1">
      <alignment horizontal="distributed" vertical="center" justifyLastLine="1"/>
    </xf>
    <xf numFmtId="37" fontId="2" fillId="3" borderId="9" xfId="1" quotePrefix="1" applyFont="1" applyFill="1" applyBorder="1" applyAlignment="1" applyProtection="1">
      <alignment horizontal="distributed" vertical="center" justifyLastLine="1"/>
    </xf>
    <xf numFmtId="37" fontId="2" fillId="3" borderId="4" xfId="1" quotePrefix="1" applyFont="1" applyFill="1" applyBorder="1" applyAlignment="1" applyProtection="1">
      <alignment horizontal="distributed" vertical="center" justifyLastLine="1"/>
    </xf>
    <xf numFmtId="37" fontId="2" fillId="3" borderId="10" xfId="1" quotePrefix="1" applyFont="1" applyFill="1" applyBorder="1" applyAlignment="1" applyProtection="1">
      <alignment horizontal="distributed" vertical="center" justifyLastLine="1"/>
    </xf>
    <xf numFmtId="37" fontId="2" fillId="3" borderId="5" xfId="1" quotePrefix="1" applyFont="1" applyFill="1" applyBorder="1" applyAlignment="1" applyProtection="1">
      <alignment horizontal="distributed" vertical="center" justifyLastLine="1"/>
    </xf>
    <xf numFmtId="37" fontId="2" fillId="3" borderId="11" xfId="1" quotePrefix="1" applyFont="1" applyFill="1" applyBorder="1" applyAlignment="1" applyProtection="1">
      <alignment horizontal="distributed" vertical="center" justifyLastLine="1"/>
    </xf>
    <xf numFmtId="37" fontId="2" fillId="3" borderId="6" xfId="1" quotePrefix="1" applyFont="1" applyFill="1" applyBorder="1" applyAlignment="1" applyProtection="1">
      <alignment horizontal="distributed" vertical="center" justifyLastLine="1"/>
    </xf>
    <xf numFmtId="37" fontId="2" fillId="3" borderId="4" xfId="1" applyFont="1" applyFill="1" applyBorder="1" applyAlignment="1" applyProtection="1">
      <alignment horizontal="distributed" vertical="center" justifyLastLine="1"/>
    </xf>
    <xf numFmtId="37" fontId="2" fillId="3" borderId="7" xfId="1" applyFont="1" applyFill="1" applyBorder="1" applyAlignment="1" applyProtection="1">
      <alignment horizontal="distributed" vertical="center" justifyLastLine="1"/>
    </xf>
  </cellXfs>
  <cellStyles count="3">
    <cellStyle name="標準" xfId="0" builtinId="0"/>
    <cellStyle name="標準_5-2" xfId="1"/>
    <cellStyle name="標準_5-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8556;&#23475;&#31119;&#31049;&#35506;&#65297;&#65295;&#65298;\2-1-5&#37325;&#24515;&#33258;&#3828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作業用親の会"/>
      <sheetName val="重心自閉(H13)"/>
      <sheetName val="重心自閉(H13) (福祉統計用)"/>
      <sheetName val="5ｰ2表 (13年度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M44"/>
  <sheetViews>
    <sheetView showGridLines="0" tabSelected="1" view="pageBreakPreview" zoomScale="115" zoomScaleNormal="85" zoomScaleSheetLayoutView="115" workbookViewId="0">
      <selection activeCell="L9" sqref="L9"/>
    </sheetView>
  </sheetViews>
  <sheetFormatPr defaultColWidth="15.19921875" defaultRowHeight="17.399999999999999" x14ac:dyDescent="0.2"/>
  <cols>
    <col min="1" max="1" width="11.59765625" style="3" customWidth="1"/>
    <col min="2" max="2" width="7.796875" style="3" customWidth="1"/>
    <col min="3" max="5" width="7.796875" style="54" customWidth="1"/>
    <col min="6" max="7" width="8.09765625" style="3" customWidth="1"/>
    <col min="8" max="8" width="9" style="3" bestFit="1" customWidth="1"/>
    <col min="9" max="9" width="8.69921875" style="3" bestFit="1" customWidth="1"/>
    <col min="10" max="10" width="5.5" style="3" bestFit="1" customWidth="1"/>
    <col min="11" max="16384" width="15.19921875" style="3"/>
  </cols>
  <sheetData>
    <row r="1" spans="1:13" ht="18" thickBot="1" x14ac:dyDescent="0.25">
      <c r="A1" s="80" t="s">
        <v>0</v>
      </c>
      <c r="B1" s="80"/>
      <c r="C1" s="1"/>
      <c r="D1" s="1"/>
      <c r="E1" s="1"/>
      <c r="F1" s="2"/>
      <c r="G1" s="81" t="s">
        <v>1</v>
      </c>
      <c r="H1" s="81"/>
      <c r="I1" s="81"/>
      <c r="J1" s="81"/>
      <c r="K1" s="2"/>
    </row>
    <row r="2" spans="1:13" ht="18" customHeight="1" x14ac:dyDescent="0.2">
      <c r="A2" s="82" t="s">
        <v>2</v>
      </c>
      <c r="B2" s="84" t="s">
        <v>3</v>
      </c>
      <c r="C2" s="84" t="s">
        <v>4</v>
      </c>
      <c r="D2" s="86" t="s">
        <v>5</v>
      </c>
      <c r="E2" s="88" t="s">
        <v>6</v>
      </c>
      <c r="F2" s="90" t="s">
        <v>7</v>
      </c>
      <c r="G2" s="91"/>
      <c r="H2" s="91"/>
      <c r="I2" s="91"/>
      <c r="J2" s="92"/>
    </row>
    <row r="3" spans="1:13" ht="18" customHeight="1" thickBot="1" x14ac:dyDescent="0.25">
      <c r="A3" s="83"/>
      <c r="B3" s="85"/>
      <c r="C3" s="85"/>
      <c r="D3" s="87"/>
      <c r="E3" s="89"/>
      <c r="F3" s="4" t="s">
        <v>8</v>
      </c>
      <c r="G3" s="5" t="s">
        <v>9</v>
      </c>
      <c r="H3" s="5" t="s">
        <v>10</v>
      </c>
      <c r="I3" s="6" t="s">
        <v>11</v>
      </c>
      <c r="J3" s="7" t="s">
        <v>12</v>
      </c>
    </row>
    <row r="4" spans="1:13" ht="18" customHeight="1" thickBot="1" x14ac:dyDescent="0.25">
      <c r="A4" s="8" t="s">
        <v>13</v>
      </c>
      <c r="B4" s="9">
        <f t="shared" ref="B4:I4" si="0">SUM(B5,B10)</f>
        <v>3483</v>
      </c>
      <c r="C4" s="9">
        <f t="shared" si="0"/>
        <v>3586</v>
      </c>
      <c r="D4" s="10">
        <f t="shared" si="0"/>
        <v>3583</v>
      </c>
      <c r="E4" s="11">
        <f t="shared" si="0"/>
        <v>3671</v>
      </c>
      <c r="F4" s="12">
        <f t="shared" si="0"/>
        <v>220</v>
      </c>
      <c r="G4" s="13">
        <f>SUM(G5,G10)</f>
        <v>885</v>
      </c>
      <c r="H4" s="13">
        <f>SUM(H5,H10)</f>
        <v>284</v>
      </c>
      <c r="I4" s="14">
        <f t="shared" si="0"/>
        <v>2399</v>
      </c>
      <c r="J4" s="15">
        <f>SUM(F4:I4)</f>
        <v>3788</v>
      </c>
    </row>
    <row r="5" spans="1:13" ht="36" customHeight="1" thickTop="1" thickBot="1" x14ac:dyDescent="0.25">
      <c r="A5" s="16" t="s">
        <v>14</v>
      </c>
      <c r="B5" s="17">
        <f t="shared" ref="B5:I5" si="1">SUM(B6:B9)</f>
        <v>2597</v>
      </c>
      <c r="C5" s="17">
        <f t="shared" si="1"/>
        <v>2673</v>
      </c>
      <c r="D5" s="18">
        <f t="shared" si="1"/>
        <v>2662</v>
      </c>
      <c r="E5" s="19">
        <f t="shared" si="1"/>
        <v>2750</v>
      </c>
      <c r="F5" s="20">
        <f t="shared" si="1"/>
        <v>167</v>
      </c>
      <c r="G5" s="21">
        <f t="shared" si="1"/>
        <v>666</v>
      </c>
      <c r="H5" s="21">
        <f t="shared" si="1"/>
        <v>200</v>
      </c>
      <c r="I5" s="22">
        <f t="shared" si="1"/>
        <v>1791</v>
      </c>
      <c r="J5" s="23">
        <f>SUM(F5:I5)</f>
        <v>2824</v>
      </c>
    </row>
    <row r="6" spans="1:13" ht="18" customHeight="1" thickTop="1" x14ac:dyDescent="0.2">
      <c r="A6" s="24" t="s">
        <v>15</v>
      </c>
      <c r="B6" s="25">
        <v>1425</v>
      </c>
      <c r="C6" s="25">
        <v>1454</v>
      </c>
      <c r="D6" s="26">
        <v>1445</v>
      </c>
      <c r="E6" s="27">
        <v>1501</v>
      </c>
      <c r="F6" s="28">
        <v>114</v>
      </c>
      <c r="G6" s="29">
        <v>435</v>
      </c>
      <c r="H6" s="29">
        <v>126</v>
      </c>
      <c r="I6" s="30">
        <v>924</v>
      </c>
      <c r="J6" s="31">
        <f t="shared" ref="J6:J41" si="2">SUM(F6:I6)</f>
        <v>1599</v>
      </c>
    </row>
    <row r="7" spans="1:13" ht="18" customHeight="1" x14ac:dyDescent="0.2">
      <c r="A7" s="32" t="s">
        <v>16</v>
      </c>
      <c r="B7" s="33">
        <v>774</v>
      </c>
      <c r="C7" s="33">
        <v>818</v>
      </c>
      <c r="D7" s="34">
        <v>829</v>
      </c>
      <c r="E7" s="35">
        <v>839</v>
      </c>
      <c r="F7" s="36">
        <v>38</v>
      </c>
      <c r="G7" s="37">
        <v>152</v>
      </c>
      <c r="H7" s="37">
        <v>45</v>
      </c>
      <c r="I7" s="38">
        <v>587</v>
      </c>
      <c r="J7" s="39">
        <f t="shared" si="2"/>
        <v>822</v>
      </c>
    </row>
    <row r="8" spans="1:13" ht="18" customHeight="1" x14ac:dyDescent="0.2">
      <c r="A8" s="40" t="s">
        <v>17</v>
      </c>
      <c r="B8" s="33">
        <v>244</v>
      </c>
      <c r="C8" s="33">
        <v>247</v>
      </c>
      <c r="D8" s="34">
        <v>231</v>
      </c>
      <c r="E8" s="35">
        <v>251</v>
      </c>
      <c r="F8" s="41">
        <v>7</v>
      </c>
      <c r="G8" s="42">
        <v>51</v>
      </c>
      <c r="H8" s="42">
        <v>16</v>
      </c>
      <c r="I8" s="43">
        <v>177</v>
      </c>
      <c r="J8" s="39">
        <f t="shared" si="2"/>
        <v>251</v>
      </c>
    </row>
    <row r="9" spans="1:13" ht="18" customHeight="1" thickBot="1" x14ac:dyDescent="0.25">
      <c r="A9" s="40" t="s">
        <v>18</v>
      </c>
      <c r="B9" s="44">
        <v>154</v>
      </c>
      <c r="C9" s="44">
        <v>154</v>
      </c>
      <c r="D9" s="45">
        <v>157</v>
      </c>
      <c r="E9" s="46">
        <v>159</v>
      </c>
      <c r="F9" s="41">
        <v>8</v>
      </c>
      <c r="G9" s="42">
        <v>28</v>
      </c>
      <c r="H9" s="42">
        <v>13</v>
      </c>
      <c r="I9" s="43">
        <v>103</v>
      </c>
      <c r="J9" s="39">
        <f t="shared" si="2"/>
        <v>152</v>
      </c>
      <c r="M9" s="47"/>
    </row>
    <row r="10" spans="1:13" ht="36" customHeight="1" thickBot="1" x14ac:dyDescent="0.25">
      <c r="A10" s="48" t="s">
        <v>19</v>
      </c>
      <c r="B10" s="9">
        <f t="shared" ref="B10:I10" si="3">SUM(B11,B27)</f>
        <v>886</v>
      </c>
      <c r="C10" s="9">
        <f t="shared" si="3"/>
        <v>913</v>
      </c>
      <c r="D10" s="10">
        <f t="shared" si="3"/>
        <v>921</v>
      </c>
      <c r="E10" s="11">
        <f t="shared" si="3"/>
        <v>921</v>
      </c>
      <c r="F10" s="12">
        <f t="shared" si="3"/>
        <v>53</v>
      </c>
      <c r="G10" s="13">
        <f t="shared" si="3"/>
        <v>219</v>
      </c>
      <c r="H10" s="13">
        <f t="shared" si="3"/>
        <v>84</v>
      </c>
      <c r="I10" s="14">
        <f t="shared" si="3"/>
        <v>608</v>
      </c>
      <c r="J10" s="15">
        <f>SUM(F10:I10)</f>
        <v>964</v>
      </c>
    </row>
    <row r="11" spans="1:13" ht="37.5" customHeight="1" thickTop="1" thickBot="1" x14ac:dyDescent="0.25">
      <c r="A11" s="49" t="s">
        <v>20</v>
      </c>
      <c r="B11" s="9">
        <f t="shared" ref="B11:I11" si="4">SUM(B12:B26)</f>
        <v>787</v>
      </c>
      <c r="C11" s="9">
        <f t="shared" si="4"/>
        <v>816</v>
      </c>
      <c r="D11" s="10">
        <f t="shared" si="4"/>
        <v>823</v>
      </c>
      <c r="E11" s="11">
        <f t="shared" si="4"/>
        <v>822</v>
      </c>
      <c r="F11" s="12">
        <f t="shared" si="4"/>
        <v>49</v>
      </c>
      <c r="G11" s="13">
        <f t="shared" si="4"/>
        <v>208</v>
      </c>
      <c r="H11" s="13">
        <f t="shared" si="4"/>
        <v>75</v>
      </c>
      <c r="I11" s="14">
        <f t="shared" si="4"/>
        <v>526</v>
      </c>
      <c r="J11" s="15">
        <f>SUM(F11:I11)</f>
        <v>858</v>
      </c>
    </row>
    <row r="12" spans="1:13" s="54" customFormat="1" ht="18" customHeight="1" thickTop="1" x14ac:dyDescent="0.2">
      <c r="A12" s="50" t="s">
        <v>21</v>
      </c>
      <c r="B12" s="51">
        <v>78</v>
      </c>
      <c r="C12" s="51">
        <v>75</v>
      </c>
      <c r="D12" s="52">
        <v>94</v>
      </c>
      <c r="E12" s="53">
        <v>89</v>
      </c>
      <c r="F12" s="28">
        <v>2</v>
      </c>
      <c r="G12" s="29">
        <v>17</v>
      </c>
      <c r="H12" s="29">
        <v>12</v>
      </c>
      <c r="I12" s="30">
        <v>59</v>
      </c>
      <c r="J12" s="31">
        <f t="shared" si="2"/>
        <v>90</v>
      </c>
    </row>
    <row r="13" spans="1:13" ht="18" customHeight="1" x14ac:dyDescent="0.2">
      <c r="A13" s="40" t="s">
        <v>22</v>
      </c>
      <c r="B13" s="44">
        <v>45</v>
      </c>
      <c r="C13" s="44">
        <v>50</v>
      </c>
      <c r="D13" s="45">
        <v>50</v>
      </c>
      <c r="E13" s="46">
        <v>51</v>
      </c>
      <c r="F13" s="41">
        <v>1</v>
      </c>
      <c r="G13" s="42">
        <v>13</v>
      </c>
      <c r="H13" s="42">
        <v>3</v>
      </c>
      <c r="I13" s="38">
        <v>35</v>
      </c>
      <c r="J13" s="39">
        <f t="shared" si="2"/>
        <v>52</v>
      </c>
    </row>
    <row r="14" spans="1:13" ht="18" customHeight="1" x14ac:dyDescent="0.2">
      <c r="A14" s="40" t="s">
        <v>23</v>
      </c>
      <c r="B14" s="44">
        <v>134</v>
      </c>
      <c r="C14" s="44">
        <v>139</v>
      </c>
      <c r="D14" s="45">
        <v>135</v>
      </c>
      <c r="E14" s="46">
        <v>130</v>
      </c>
      <c r="F14" s="41">
        <v>12</v>
      </c>
      <c r="G14" s="42">
        <v>37</v>
      </c>
      <c r="H14" s="42">
        <v>14</v>
      </c>
      <c r="I14" s="38">
        <v>65</v>
      </c>
      <c r="J14" s="39">
        <f t="shared" si="2"/>
        <v>128</v>
      </c>
    </row>
    <row r="15" spans="1:13" ht="18" customHeight="1" x14ac:dyDescent="0.2">
      <c r="A15" s="40" t="s">
        <v>24</v>
      </c>
      <c r="B15" s="44">
        <v>77</v>
      </c>
      <c r="C15" s="44">
        <v>79</v>
      </c>
      <c r="D15" s="45">
        <v>80</v>
      </c>
      <c r="E15" s="46">
        <v>49</v>
      </c>
      <c r="F15" s="41">
        <v>4</v>
      </c>
      <c r="G15" s="42">
        <v>16</v>
      </c>
      <c r="H15" s="42">
        <v>4</v>
      </c>
      <c r="I15" s="38">
        <v>28</v>
      </c>
      <c r="J15" s="39">
        <f t="shared" si="2"/>
        <v>52</v>
      </c>
    </row>
    <row r="16" spans="1:13" ht="18" customHeight="1" x14ac:dyDescent="0.2">
      <c r="A16" s="40" t="s">
        <v>25</v>
      </c>
      <c r="B16" s="44">
        <v>80</v>
      </c>
      <c r="C16" s="44">
        <v>93</v>
      </c>
      <c r="D16" s="45">
        <v>94</v>
      </c>
      <c r="E16" s="46">
        <v>94</v>
      </c>
      <c r="F16" s="41">
        <v>9</v>
      </c>
      <c r="G16" s="42">
        <v>25</v>
      </c>
      <c r="H16" s="42">
        <v>8</v>
      </c>
      <c r="I16" s="38">
        <v>57</v>
      </c>
      <c r="J16" s="39">
        <f t="shared" si="2"/>
        <v>99</v>
      </c>
    </row>
    <row r="17" spans="1:10" ht="18" customHeight="1" x14ac:dyDescent="0.2">
      <c r="A17" s="40" t="s">
        <v>26</v>
      </c>
      <c r="B17" s="44">
        <v>18</v>
      </c>
      <c r="C17" s="44">
        <v>18</v>
      </c>
      <c r="D17" s="45">
        <v>18</v>
      </c>
      <c r="E17" s="46">
        <v>18</v>
      </c>
      <c r="F17" s="41">
        <v>1</v>
      </c>
      <c r="G17" s="42">
        <v>5</v>
      </c>
      <c r="H17" s="55">
        <v>2</v>
      </c>
      <c r="I17" s="38">
        <v>13</v>
      </c>
      <c r="J17" s="39">
        <f t="shared" si="2"/>
        <v>21</v>
      </c>
    </row>
    <row r="18" spans="1:10" ht="18" customHeight="1" x14ac:dyDescent="0.2">
      <c r="A18" s="40" t="s">
        <v>27</v>
      </c>
      <c r="B18" s="44">
        <v>14</v>
      </c>
      <c r="C18" s="44">
        <v>14</v>
      </c>
      <c r="D18" s="45">
        <v>15</v>
      </c>
      <c r="E18" s="46">
        <v>15</v>
      </c>
      <c r="F18" s="41">
        <v>0</v>
      </c>
      <c r="G18" s="42">
        <v>0</v>
      </c>
      <c r="H18" s="42">
        <v>0</v>
      </c>
      <c r="I18" s="38">
        <v>14</v>
      </c>
      <c r="J18" s="39">
        <f t="shared" si="2"/>
        <v>14</v>
      </c>
    </row>
    <row r="19" spans="1:10" ht="18" customHeight="1" x14ac:dyDescent="0.2">
      <c r="A19" s="40" t="s">
        <v>28</v>
      </c>
      <c r="B19" s="44">
        <v>41</v>
      </c>
      <c r="C19" s="44">
        <v>42</v>
      </c>
      <c r="D19" s="45">
        <v>39</v>
      </c>
      <c r="E19" s="46">
        <v>50</v>
      </c>
      <c r="F19" s="41">
        <v>3</v>
      </c>
      <c r="G19" s="42">
        <v>10</v>
      </c>
      <c r="H19" s="42">
        <v>5</v>
      </c>
      <c r="I19" s="38">
        <v>23</v>
      </c>
      <c r="J19" s="39">
        <f t="shared" si="2"/>
        <v>41</v>
      </c>
    </row>
    <row r="20" spans="1:10" ht="18" customHeight="1" x14ac:dyDescent="0.2">
      <c r="A20" s="40" t="s">
        <v>29</v>
      </c>
      <c r="B20" s="44">
        <v>74</v>
      </c>
      <c r="C20" s="44">
        <v>75</v>
      </c>
      <c r="D20" s="45">
        <v>76</v>
      </c>
      <c r="E20" s="46">
        <v>74</v>
      </c>
      <c r="F20" s="41">
        <v>3</v>
      </c>
      <c r="G20" s="42">
        <v>27</v>
      </c>
      <c r="H20" s="42">
        <v>5</v>
      </c>
      <c r="I20" s="38">
        <v>46</v>
      </c>
      <c r="J20" s="39">
        <f t="shared" si="2"/>
        <v>81</v>
      </c>
    </row>
    <row r="21" spans="1:10" ht="18" customHeight="1" x14ac:dyDescent="0.2">
      <c r="A21" s="40" t="s">
        <v>30</v>
      </c>
      <c r="B21" s="33">
        <v>67</v>
      </c>
      <c r="C21" s="33">
        <v>68</v>
      </c>
      <c r="D21" s="34">
        <v>67</v>
      </c>
      <c r="E21" s="35">
        <v>68</v>
      </c>
      <c r="F21" s="41">
        <v>6</v>
      </c>
      <c r="G21" s="42">
        <v>20</v>
      </c>
      <c r="H21" s="42">
        <v>8</v>
      </c>
      <c r="I21" s="38">
        <v>68</v>
      </c>
      <c r="J21" s="39">
        <f t="shared" si="2"/>
        <v>102</v>
      </c>
    </row>
    <row r="22" spans="1:10" ht="18" customHeight="1" x14ac:dyDescent="0.2">
      <c r="A22" s="40" t="s">
        <v>31</v>
      </c>
      <c r="B22" s="44">
        <v>40</v>
      </c>
      <c r="C22" s="44">
        <v>40</v>
      </c>
      <c r="D22" s="45">
        <v>41</v>
      </c>
      <c r="E22" s="46">
        <v>39</v>
      </c>
      <c r="F22" s="41">
        <v>3</v>
      </c>
      <c r="G22" s="42">
        <v>11</v>
      </c>
      <c r="H22" s="42">
        <v>1</v>
      </c>
      <c r="I22" s="38">
        <v>25</v>
      </c>
      <c r="J22" s="39">
        <f t="shared" si="2"/>
        <v>40</v>
      </c>
    </row>
    <row r="23" spans="1:10" s="54" customFormat="1" ht="18" customHeight="1" x14ac:dyDescent="0.2">
      <c r="A23" s="56" t="s">
        <v>32</v>
      </c>
      <c r="B23" s="33">
        <v>43</v>
      </c>
      <c r="C23" s="33">
        <v>40</v>
      </c>
      <c r="D23" s="34">
        <v>42</v>
      </c>
      <c r="E23" s="35">
        <v>61</v>
      </c>
      <c r="F23" s="36">
        <v>2</v>
      </c>
      <c r="G23" s="37">
        <v>11</v>
      </c>
      <c r="H23" s="37">
        <v>6</v>
      </c>
      <c r="I23" s="38">
        <v>30</v>
      </c>
      <c r="J23" s="39">
        <f t="shared" si="2"/>
        <v>49</v>
      </c>
    </row>
    <row r="24" spans="1:10" ht="18" customHeight="1" x14ac:dyDescent="0.2">
      <c r="A24" s="40" t="s">
        <v>33</v>
      </c>
      <c r="B24" s="44">
        <v>31</v>
      </c>
      <c r="C24" s="44">
        <v>41</v>
      </c>
      <c r="D24" s="45">
        <v>31</v>
      </c>
      <c r="E24" s="46">
        <v>44</v>
      </c>
      <c r="F24" s="41">
        <v>2</v>
      </c>
      <c r="G24" s="42">
        <v>6</v>
      </c>
      <c r="H24" s="42">
        <v>2</v>
      </c>
      <c r="I24" s="38">
        <v>35</v>
      </c>
      <c r="J24" s="39">
        <f t="shared" si="2"/>
        <v>45</v>
      </c>
    </row>
    <row r="25" spans="1:10" ht="18" customHeight="1" x14ac:dyDescent="0.2">
      <c r="A25" s="40" t="s">
        <v>34</v>
      </c>
      <c r="B25" s="44">
        <v>9</v>
      </c>
      <c r="C25" s="44">
        <v>8</v>
      </c>
      <c r="D25" s="45">
        <v>8</v>
      </c>
      <c r="E25" s="46">
        <v>7</v>
      </c>
      <c r="F25" s="41">
        <v>0</v>
      </c>
      <c r="G25" s="42">
        <v>3</v>
      </c>
      <c r="H25" s="42">
        <v>0</v>
      </c>
      <c r="I25" s="38">
        <v>6</v>
      </c>
      <c r="J25" s="39">
        <f t="shared" si="2"/>
        <v>9</v>
      </c>
    </row>
    <row r="26" spans="1:10" ht="18" customHeight="1" thickBot="1" x14ac:dyDescent="0.25">
      <c r="A26" s="40" t="s">
        <v>35</v>
      </c>
      <c r="B26" s="44">
        <v>36</v>
      </c>
      <c r="C26" s="44">
        <v>34</v>
      </c>
      <c r="D26" s="45">
        <v>33</v>
      </c>
      <c r="E26" s="46">
        <v>33</v>
      </c>
      <c r="F26" s="41">
        <v>1</v>
      </c>
      <c r="G26" s="42">
        <v>7</v>
      </c>
      <c r="H26" s="42">
        <v>5</v>
      </c>
      <c r="I26" s="38">
        <v>22</v>
      </c>
      <c r="J26" s="39">
        <f t="shared" si="2"/>
        <v>35</v>
      </c>
    </row>
    <row r="27" spans="1:10" ht="18" customHeight="1" thickBot="1" x14ac:dyDescent="0.25">
      <c r="A27" s="8" t="s">
        <v>36</v>
      </c>
      <c r="B27" s="57">
        <f t="shared" ref="B27:I27" si="5">SUM(B28:B41)</f>
        <v>99</v>
      </c>
      <c r="C27" s="57">
        <f t="shared" si="5"/>
        <v>97</v>
      </c>
      <c r="D27" s="58">
        <f t="shared" si="5"/>
        <v>98</v>
      </c>
      <c r="E27" s="59">
        <f t="shared" si="5"/>
        <v>99</v>
      </c>
      <c r="F27" s="60">
        <f t="shared" si="5"/>
        <v>4</v>
      </c>
      <c r="G27" s="61">
        <f t="shared" si="5"/>
        <v>11</v>
      </c>
      <c r="H27" s="61">
        <f t="shared" si="5"/>
        <v>9</v>
      </c>
      <c r="I27" s="62">
        <f t="shared" si="5"/>
        <v>82</v>
      </c>
      <c r="J27" s="15">
        <f>SUM(F27:I27)</f>
        <v>106</v>
      </c>
    </row>
    <row r="28" spans="1:10" ht="18" customHeight="1" thickTop="1" x14ac:dyDescent="0.2">
      <c r="A28" s="63" t="s">
        <v>37</v>
      </c>
      <c r="B28" s="25">
        <v>4</v>
      </c>
      <c r="C28" s="25">
        <v>4</v>
      </c>
      <c r="D28" s="26">
        <v>4</v>
      </c>
      <c r="E28" s="27">
        <v>5</v>
      </c>
      <c r="F28" s="64">
        <v>1</v>
      </c>
      <c r="G28" s="65">
        <v>0</v>
      </c>
      <c r="H28" s="65">
        <v>1</v>
      </c>
      <c r="I28" s="66">
        <v>16</v>
      </c>
      <c r="J28" s="31">
        <f t="shared" si="2"/>
        <v>18</v>
      </c>
    </row>
    <row r="29" spans="1:10" ht="18" customHeight="1" x14ac:dyDescent="0.2">
      <c r="A29" s="40" t="s">
        <v>38</v>
      </c>
      <c r="B29" s="44">
        <v>24</v>
      </c>
      <c r="C29" s="44">
        <v>23</v>
      </c>
      <c r="D29" s="45">
        <v>25</v>
      </c>
      <c r="E29" s="46">
        <v>24</v>
      </c>
      <c r="F29" s="64">
        <v>1</v>
      </c>
      <c r="G29" s="65">
        <v>6</v>
      </c>
      <c r="H29" s="65">
        <v>2</v>
      </c>
      <c r="I29" s="67">
        <v>16</v>
      </c>
      <c r="J29" s="39">
        <f t="shared" si="2"/>
        <v>25</v>
      </c>
    </row>
    <row r="30" spans="1:10" ht="18" customHeight="1" x14ac:dyDescent="0.2">
      <c r="A30" s="40" t="s">
        <v>39</v>
      </c>
      <c r="B30" s="44">
        <v>9</v>
      </c>
      <c r="C30" s="44">
        <v>8</v>
      </c>
      <c r="D30" s="45">
        <v>10</v>
      </c>
      <c r="E30" s="46">
        <v>10</v>
      </c>
      <c r="F30" s="68">
        <v>0</v>
      </c>
      <c r="G30" s="55">
        <v>1</v>
      </c>
      <c r="H30" s="55">
        <v>0</v>
      </c>
      <c r="I30" s="67">
        <v>7</v>
      </c>
      <c r="J30" s="39">
        <f t="shared" si="2"/>
        <v>8</v>
      </c>
    </row>
    <row r="31" spans="1:10" ht="18" customHeight="1" x14ac:dyDescent="0.2">
      <c r="A31" s="40" t="s">
        <v>40</v>
      </c>
      <c r="B31" s="44">
        <v>11</v>
      </c>
      <c r="C31" s="44">
        <v>12</v>
      </c>
      <c r="D31" s="45">
        <v>12</v>
      </c>
      <c r="E31" s="46">
        <v>11</v>
      </c>
      <c r="F31" s="68">
        <v>0</v>
      </c>
      <c r="G31" s="55">
        <v>0</v>
      </c>
      <c r="H31" s="55">
        <v>1</v>
      </c>
      <c r="I31" s="67">
        <v>10</v>
      </c>
      <c r="J31" s="39">
        <f t="shared" si="2"/>
        <v>11</v>
      </c>
    </row>
    <row r="32" spans="1:10" ht="18" customHeight="1" x14ac:dyDescent="0.2">
      <c r="A32" s="40" t="s">
        <v>41</v>
      </c>
      <c r="B32" s="44">
        <v>3</v>
      </c>
      <c r="C32" s="44">
        <v>3</v>
      </c>
      <c r="D32" s="45">
        <v>2</v>
      </c>
      <c r="E32" s="46">
        <v>2</v>
      </c>
      <c r="F32" s="68">
        <v>0</v>
      </c>
      <c r="G32" s="55">
        <v>0</v>
      </c>
      <c r="H32" s="55">
        <v>2</v>
      </c>
      <c r="I32" s="67">
        <v>2</v>
      </c>
      <c r="J32" s="39">
        <f t="shared" si="2"/>
        <v>4</v>
      </c>
    </row>
    <row r="33" spans="1:10" ht="18" customHeight="1" x14ac:dyDescent="0.2">
      <c r="A33" s="40" t="s">
        <v>42</v>
      </c>
      <c r="B33" s="44">
        <v>5</v>
      </c>
      <c r="C33" s="44">
        <v>5</v>
      </c>
      <c r="D33" s="45">
        <v>5</v>
      </c>
      <c r="E33" s="46">
        <v>6</v>
      </c>
      <c r="F33" s="68">
        <v>1</v>
      </c>
      <c r="G33" s="55">
        <v>1</v>
      </c>
      <c r="H33" s="55">
        <v>0</v>
      </c>
      <c r="I33" s="67">
        <v>2</v>
      </c>
      <c r="J33" s="39">
        <f t="shared" si="2"/>
        <v>4</v>
      </c>
    </row>
    <row r="34" spans="1:10" ht="18" customHeight="1" x14ac:dyDescent="0.2">
      <c r="A34" s="40" t="s">
        <v>43</v>
      </c>
      <c r="B34" s="44">
        <v>3</v>
      </c>
      <c r="C34" s="44">
        <v>2</v>
      </c>
      <c r="D34" s="45">
        <v>2</v>
      </c>
      <c r="E34" s="46">
        <v>2</v>
      </c>
      <c r="F34" s="68">
        <v>0</v>
      </c>
      <c r="G34" s="55">
        <v>0</v>
      </c>
      <c r="H34" s="55">
        <v>0</v>
      </c>
      <c r="I34" s="67">
        <v>2</v>
      </c>
      <c r="J34" s="39">
        <f t="shared" si="2"/>
        <v>2</v>
      </c>
    </row>
    <row r="35" spans="1:10" ht="18" customHeight="1" x14ac:dyDescent="0.2">
      <c r="A35" s="40" t="s">
        <v>44</v>
      </c>
      <c r="B35" s="44">
        <v>7</v>
      </c>
      <c r="C35" s="44">
        <v>7</v>
      </c>
      <c r="D35" s="45">
        <v>6</v>
      </c>
      <c r="E35" s="46">
        <v>6</v>
      </c>
      <c r="F35" s="68">
        <v>0</v>
      </c>
      <c r="G35" s="55">
        <v>0</v>
      </c>
      <c r="H35" s="55">
        <v>1</v>
      </c>
      <c r="I35" s="67">
        <v>5</v>
      </c>
      <c r="J35" s="39">
        <f t="shared" si="2"/>
        <v>6</v>
      </c>
    </row>
    <row r="36" spans="1:10" ht="18" customHeight="1" x14ac:dyDescent="0.2">
      <c r="A36" s="40" t="s">
        <v>45</v>
      </c>
      <c r="B36" s="44">
        <v>5</v>
      </c>
      <c r="C36" s="44">
        <v>5</v>
      </c>
      <c r="D36" s="45">
        <v>4</v>
      </c>
      <c r="E36" s="46">
        <v>4</v>
      </c>
      <c r="F36" s="68">
        <v>0</v>
      </c>
      <c r="G36" s="55">
        <v>0</v>
      </c>
      <c r="H36" s="55">
        <v>0</v>
      </c>
      <c r="I36" s="67">
        <v>3</v>
      </c>
      <c r="J36" s="39">
        <f t="shared" si="2"/>
        <v>3</v>
      </c>
    </row>
    <row r="37" spans="1:10" ht="18" customHeight="1" x14ac:dyDescent="0.2">
      <c r="A37" s="40" t="s">
        <v>46</v>
      </c>
      <c r="B37" s="44">
        <v>1</v>
      </c>
      <c r="C37" s="44">
        <v>1</v>
      </c>
      <c r="D37" s="45">
        <v>1</v>
      </c>
      <c r="E37" s="46">
        <v>1</v>
      </c>
      <c r="F37" s="68">
        <v>0</v>
      </c>
      <c r="G37" s="55">
        <v>0</v>
      </c>
      <c r="H37" s="55">
        <v>1</v>
      </c>
      <c r="I37" s="67">
        <v>0</v>
      </c>
      <c r="J37" s="39">
        <f t="shared" si="2"/>
        <v>1</v>
      </c>
    </row>
    <row r="38" spans="1:10" ht="18" customHeight="1" x14ac:dyDescent="0.2">
      <c r="A38" s="40" t="s">
        <v>47</v>
      </c>
      <c r="B38" s="44">
        <v>5</v>
      </c>
      <c r="C38" s="44">
        <v>5</v>
      </c>
      <c r="D38" s="45">
        <v>5</v>
      </c>
      <c r="E38" s="46">
        <v>6</v>
      </c>
      <c r="F38" s="68">
        <v>0</v>
      </c>
      <c r="G38" s="55">
        <v>0</v>
      </c>
      <c r="H38" s="55">
        <v>0</v>
      </c>
      <c r="I38" s="67">
        <v>3</v>
      </c>
      <c r="J38" s="39">
        <f t="shared" si="2"/>
        <v>3</v>
      </c>
    </row>
    <row r="39" spans="1:10" ht="18" customHeight="1" x14ac:dyDescent="0.2">
      <c r="A39" s="40" t="s">
        <v>48</v>
      </c>
      <c r="B39" s="44">
        <v>9</v>
      </c>
      <c r="C39" s="44">
        <v>9</v>
      </c>
      <c r="D39" s="45">
        <v>8</v>
      </c>
      <c r="E39" s="46">
        <v>8</v>
      </c>
      <c r="F39" s="68">
        <v>0</v>
      </c>
      <c r="G39" s="55">
        <v>1</v>
      </c>
      <c r="H39" s="55">
        <v>1</v>
      </c>
      <c r="I39" s="67">
        <v>6</v>
      </c>
      <c r="J39" s="39">
        <f t="shared" si="2"/>
        <v>8</v>
      </c>
    </row>
    <row r="40" spans="1:10" ht="18" customHeight="1" x14ac:dyDescent="0.2">
      <c r="A40" s="40" t="s">
        <v>49</v>
      </c>
      <c r="B40" s="44">
        <v>13</v>
      </c>
      <c r="C40" s="44">
        <v>13</v>
      </c>
      <c r="D40" s="45">
        <v>13</v>
      </c>
      <c r="E40" s="46">
        <v>13</v>
      </c>
      <c r="F40" s="68">
        <v>1</v>
      </c>
      <c r="G40" s="55">
        <v>2</v>
      </c>
      <c r="H40" s="55">
        <v>0</v>
      </c>
      <c r="I40" s="67">
        <v>9</v>
      </c>
      <c r="J40" s="39">
        <f t="shared" si="2"/>
        <v>12</v>
      </c>
    </row>
    <row r="41" spans="1:10" ht="18" customHeight="1" thickBot="1" x14ac:dyDescent="0.25">
      <c r="A41" s="69" t="s">
        <v>50</v>
      </c>
      <c r="B41" s="70">
        <v>0</v>
      </c>
      <c r="C41" s="70">
        <v>0</v>
      </c>
      <c r="D41" s="71">
        <v>1</v>
      </c>
      <c r="E41" s="72">
        <v>1</v>
      </c>
      <c r="F41" s="73">
        <v>0</v>
      </c>
      <c r="G41" s="74">
        <v>0</v>
      </c>
      <c r="H41" s="74">
        <v>0</v>
      </c>
      <c r="I41" s="75">
        <v>1</v>
      </c>
      <c r="J41" s="76">
        <f t="shared" si="2"/>
        <v>1</v>
      </c>
    </row>
    <row r="42" spans="1:10" x14ac:dyDescent="0.2">
      <c r="A42" s="77" t="s">
        <v>51</v>
      </c>
    </row>
    <row r="44" spans="1:10" s="78" customFormat="1" x14ac:dyDescent="0.2">
      <c r="C44" s="79"/>
      <c r="D44" s="79"/>
      <c r="E44" s="79"/>
    </row>
  </sheetData>
  <mergeCells count="8">
    <mergeCell ref="A1:B1"/>
    <mergeCell ref="G1:J1"/>
    <mergeCell ref="A2:A3"/>
    <mergeCell ref="B2:B3"/>
    <mergeCell ref="C2:C3"/>
    <mergeCell ref="D2:D3"/>
    <mergeCell ref="E2:E3"/>
    <mergeCell ref="F2:J2"/>
  </mergeCells>
  <phoneticPr fontId="3"/>
  <pageMargins left="0.59055118110236227" right="0.39370078740157483" top="0.59055118110236227" bottom="0.39370078740157483" header="0.39370078740157483" footer="0.39370078740157483"/>
  <pageSetup paperSize="9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5ｰ2</vt:lpstr>
      <vt:lpstr>'5ｰ2'!\a</vt:lpstr>
      <vt:lpstr>'5ｰ2'!\s</vt:lpstr>
      <vt:lpstr>'5ｰ2'!Print_Area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2025-02-19T09:06:38Z</dcterms:created>
  <dcterms:modified xsi:type="dcterms:W3CDTF">2025-03-17T09:17:00Z</dcterms:modified>
</cp:coreProperties>
</file>