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2" sheetId="1" r:id="rId1"/>
  </sheets>
  <definedNames>
    <definedName name="_xlnm.Print_Area" localSheetId="0">'7-2'!$A$1:$P$40</definedName>
    <definedName name="_xlnm.Print_Titles" localSheetId="0">'7-2'!$A:$A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P10" i="1"/>
  <c r="P5" i="1" s="1"/>
  <c r="O10" i="1"/>
  <c r="O5" i="1" s="1"/>
  <c r="N10" i="1"/>
  <c r="N5" i="1" s="1"/>
  <c r="M10" i="1"/>
  <c r="L10" i="1"/>
  <c r="K10" i="1"/>
  <c r="J10" i="1"/>
  <c r="I10" i="1"/>
  <c r="H10" i="1"/>
  <c r="H5" i="1" s="1"/>
  <c r="G10" i="1"/>
  <c r="G5" i="1" s="1"/>
  <c r="F10" i="1"/>
  <c r="F5" i="1" s="1"/>
  <c r="E10" i="1"/>
  <c r="D10" i="1"/>
  <c r="C10" i="1"/>
  <c r="B10" i="1" s="1"/>
  <c r="B9" i="1"/>
  <c r="B8" i="1"/>
  <c r="B7" i="1"/>
  <c r="B6" i="1"/>
  <c r="M5" i="1"/>
  <c r="L5" i="1"/>
  <c r="K5" i="1"/>
  <c r="J5" i="1"/>
  <c r="I5" i="1"/>
  <c r="E5" i="1"/>
  <c r="D5" i="1"/>
  <c r="C5" i="1"/>
  <c r="B5" i="1" l="1"/>
</calcChain>
</file>

<file path=xl/sharedStrings.xml><?xml version="1.0" encoding="utf-8"?>
<sst xmlns="http://schemas.openxmlformats.org/spreadsheetml/2006/main" count="55" uniqueCount="55">
  <si>
    <t>7-2表  民生委員・児童委員の活動状況（内容別）</t>
    <phoneticPr fontId="4"/>
  </si>
  <si>
    <t>令和5年度（単位：件）</t>
    <rPh sb="0" eb="2">
      <t>レイワ</t>
    </rPh>
    <rPh sb="3" eb="5">
      <t>ネンド</t>
    </rPh>
    <rPh sb="6" eb="8">
      <t>タンイ</t>
    </rPh>
    <rPh sb="9" eb="10">
      <t>ケン</t>
    </rPh>
    <phoneticPr fontId="5"/>
  </si>
  <si>
    <t>市町村名</t>
    <rPh sb="0" eb="3">
      <t>シチョウソン</t>
    </rPh>
    <rPh sb="3" eb="4">
      <t>ナ</t>
    </rPh>
    <phoneticPr fontId="5"/>
  </si>
  <si>
    <t>内　容　別　相　談　・　支　援　件　数　（　年　度　中　）</t>
    <rPh sb="0" eb="1">
      <t>ウチ</t>
    </rPh>
    <rPh sb="2" eb="3">
      <t>カタチ</t>
    </rPh>
    <rPh sb="4" eb="5">
      <t>ベツ</t>
    </rPh>
    <rPh sb="6" eb="7">
      <t>ソウ</t>
    </rPh>
    <rPh sb="8" eb="9">
      <t>ダン</t>
    </rPh>
    <rPh sb="12" eb="13">
      <t>シ</t>
    </rPh>
    <rPh sb="14" eb="15">
      <t>エン</t>
    </rPh>
    <rPh sb="16" eb="17">
      <t>ケン</t>
    </rPh>
    <rPh sb="18" eb="19">
      <t>スウ</t>
    </rPh>
    <rPh sb="22" eb="23">
      <t>トシ</t>
    </rPh>
    <rPh sb="24" eb="25">
      <t>ド</t>
    </rPh>
    <rPh sb="26" eb="27">
      <t>ナカ</t>
    </rPh>
    <phoneticPr fontId="5"/>
  </si>
  <si>
    <t>計</t>
  </si>
  <si>
    <t>在宅福祉</t>
    <phoneticPr fontId="7"/>
  </si>
  <si>
    <t>介護保険</t>
  </si>
  <si>
    <t>健康・
保健医療</t>
    <rPh sb="4" eb="6">
      <t>ホケン</t>
    </rPh>
    <rPh sb="6" eb="8">
      <t>イリョウ</t>
    </rPh>
    <phoneticPr fontId="7"/>
  </si>
  <si>
    <t>子育て・
母子保健</t>
    <rPh sb="5" eb="7">
      <t>ボシ</t>
    </rPh>
    <rPh sb="7" eb="9">
      <t>ホケン</t>
    </rPh>
    <phoneticPr fontId="7"/>
  </si>
  <si>
    <t>子どもの地域生活</t>
    <phoneticPr fontId="8"/>
  </si>
  <si>
    <t>子どもの教育・
学校生活</t>
    <phoneticPr fontId="7"/>
  </si>
  <si>
    <t>生活費</t>
  </si>
  <si>
    <t>年金・
保険</t>
    <phoneticPr fontId="8"/>
  </si>
  <si>
    <t>仕事</t>
  </si>
  <si>
    <t>家族関係</t>
  </si>
  <si>
    <t>住居</t>
  </si>
  <si>
    <t>生活環境</t>
  </si>
  <si>
    <t>日常的な支援</t>
  </si>
  <si>
    <t>その他</t>
  </si>
  <si>
    <t>総計</t>
    <rPh sb="0" eb="1">
      <t>ソウ</t>
    </rPh>
    <phoneticPr fontId="7"/>
  </si>
  <si>
    <t>横浜市</t>
  </si>
  <si>
    <t>川崎市</t>
  </si>
  <si>
    <t>相模原市</t>
  </si>
  <si>
    <t>横須賀市</t>
  </si>
  <si>
    <t>指定都市及び中核市を除く県計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</si>
  <si>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</si>
  <si>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</si>
  <si>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</si>
  <si>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</si>
  <si>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</si>
  <si>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</si>
  <si>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</si>
  <si>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</si>
  <si>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</si>
  <si>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</si>
  <si>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</si>
  <si>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</si>
  <si>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</si>
  <si>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</si>
  <si>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</si>
  <si>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</si>
  <si>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</si>
  <si>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</si>
  <si>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</si>
  <si>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</si>
  <si>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</si>
  <si>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</si>
  <si>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</si>
  <si>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</si>
  <si>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</si>
  <si>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</si>
  <si>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</si>
  <si>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</si>
  <si>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</si>
  <si>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資料：地域福祉課</t>
    <rPh sb="0" eb="2">
      <t>シリョウ</t>
    </rPh>
    <rPh sb="5" eb="8">
      <t>フクシカ</t>
    </rPh>
    <rPh sb="7" eb="8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</si>
</sst>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&quot;(&quot;#,###&quot;)&quot;"/>
  </numFmts>
  <fonts count="10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Meiryo UI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0" xfId="1" applyFont="1" applyFill="1" applyAlignment="1"/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center" vertical="center" justifyLastLine="1"/>
    </xf>
    <xf numFmtId="0" fontId="2" fillId="2" borderId="4" xfId="1" applyFont="1" applyFill="1" applyBorder="1" applyAlignment="1">
      <alignment horizontal="center" vertical="center" justifyLastLine="1"/>
    </xf>
    <xf numFmtId="0" fontId="2" fillId="2" borderId="5" xfId="1" applyFont="1" applyFill="1" applyBorder="1" applyAlignment="1">
      <alignment horizontal="center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6" fillId="2" borderId="7" xfId="1" applyFont="1" applyFill="1" applyBorder="1" applyAlignment="1">
      <alignment horizontal="center" vertical="center" textRotation="255" wrapText="1"/>
    </xf>
    <xf numFmtId="0" fontId="6" fillId="2" borderId="8" xfId="1" applyFont="1" applyFill="1" applyBorder="1" applyAlignment="1">
      <alignment horizontal="center" vertical="top" textRotation="255" wrapText="1"/>
    </xf>
    <xf numFmtId="0" fontId="6" fillId="2" borderId="9" xfId="1" applyFont="1" applyFill="1" applyBorder="1" applyAlignment="1">
      <alignment horizontal="center" vertical="top" textRotation="255" wrapText="1"/>
    </xf>
    <xf numFmtId="0" fontId="2" fillId="0" borderId="0" xfId="1" applyFont="1" applyFill="1" applyAlignment="1">
      <alignment horizontal="distributed" vertical="top" textRotation="255"/>
    </xf>
    <xf numFmtId="0" fontId="2" fillId="2" borderId="10" xfId="1" applyFont="1" applyFill="1" applyBorder="1" applyAlignment="1">
      <alignment horizontal="distributed" vertical="center" justifyLastLine="1"/>
    </xf>
    <xf numFmtId="176" fontId="2" fillId="2" borderId="11" xfId="1" quotePrefix="1" applyNumberFormat="1" applyFont="1" applyFill="1" applyBorder="1" applyAlignment="1">
      <alignment horizontal="center" vertical="top"/>
    </xf>
    <xf numFmtId="176" fontId="2" fillId="2" borderId="12" xfId="1" quotePrefix="1" applyNumberFormat="1" applyFont="1" applyFill="1" applyBorder="1" applyAlignment="1">
      <alignment horizontal="center" vertical="top"/>
    </xf>
    <xf numFmtId="176" fontId="2" fillId="2" borderId="13" xfId="1" quotePrefix="1" applyNumberFormat="1" applyFont="1" applyFill="1" applyBorder="1" applyAlignment="1">
      <alignment horizontal="center" vertical="top"/>
    </xf>
    <xf numFmtId="0" fontId="2" fillId="3" borderId="14" xfId="1" applyFont="1" applyFill="1" applyBorder="1" applyAlignment="1">
      <alignment horizontal="distributed" vertical="center" justifyLastLine="1"/>
    </xf>
    <xf numFmtId="41" fontId="9" fillId="3" borderId="15" xfId="1" applyNumberFormat="1" applyFont="1" applyFill="1" applyBorder="1" applyAlignment="1">
      <alignment vertical="center"/>
    </xf>
    <xf numFmtId="41" fontId="9" fillId="3" borderId="16" xfId="1" applyNumberFormat="1" applyFont="1" applyFill="1" applyBorder="1" applyAlignment="1">
      <alignment vertical="center"/>
    </xf>
    <xf numFmtId="41" fontId="9" fillId="3" borderId="17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8" xfId="1" applyFont="1" applyFill="1" applyBorder="1" applyAlignment="1">
      <alignment horizontal="left" vertical="center" indent="1"/>
    </xf>
    <xf numFmtId="41" fontId="9" fillId="3" borderId="19" xfId="1" applyNumberFormat="1" applyFont="1" applyFill="1" applyBorder="1" applyAlignment="1">
      <alignment vertical="center"/>
    </xf>
    <xf numFmtId="41" fontId="2" fillId="0" borderId="20" xfId="1" applyNumberFormat="1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0" fontId="2" fillId="0" borderId="10" xfId="1" applyFont="1" applyFill="1" applyBorder="1" applyAlignment="1">
      <alignment horizontal="left" vertical="center" indent="1"/>
    </xf>
    <xf numFmtId="41" fontId="9" fillId="3" borderId="11" xfId="1" applyNumberFormat="1" applyFont="1" applyFill="1" applyBorder="1" applyAlignment="1">
      <alignment vertical="center"/>
    </xf>
    <xf numFmtId="41" fontId="2" fillId="0" borderId="12" xfId="1" applyNumberFormat="1" applyFont="1" applyFill="1" applyBorder="1" applyAlignment="1">
      <alignment vertical="center"/>
    </xf>
    <xf numFmtId="41" fontId="2" fillId="0" borderId="13" xfId="1" applyNumberFormat="1" applyFont="1" applyFill="1" applyBorder="1" applyAlignment="1">
      <alignment vertical="center"/>
    </xf>
    <xf numFmtId="0" fontId="2" fillId="3" borderId="14" xfId="1" quotePrefix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C7" sqref="C7"/>
      <selection pane="topRight" activeCell="C7" sqref="C7"/>
      <selection pane="bottomLeft" activeCell="C7" sqref="C7"/>
      <selection pane="bottomRight" activeCell="N1" sqref="N1:P1"/>
    </sheetView>
  </sheetViews>
  <sheetFormatPr defaultColWidth="8.09765625" defaultRowHeight="17.399999999999999"/>
  <cols>
    <col min="1" max="1" width="16.796875" style="4" customWidth="1"/>
    <col min="2" max="2" width="10" style="4" customWidth="1"/>
    <col min="3" max="16" width="8.69921875" style="4" customWidth="1"/>
    <col min="17" max="16384" width="8.09765625" style="4"/>
  </cols>
  <sheetData>
    <row r="1" spans="1:20" ht="18" thickBot="1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1</v>
      </c>
      <c r="O1" s="3"/>
      <c r="P1" s="3"/>
    </row>
    <row r="2" spans="1:20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8"/>
    </row>
    <row r="3" spans="1:20" ht="75.75" customHeight="1">
      <c r="A3" s="9"/>
      <c r="B3" s="10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2" t="s">
        <v>18</v>
      </c>
      <c r="T3" s="13"/>
    </row>
    <row r="4" spans="1:20" ht="18" thickBot="1">
      <c r="A4" s="14"/>
      <c r="B4" s="15">
        <v>15</v>
      </c>
      <c r="C4" s="16">
        <v>1</v>
      </c>
      <c r="D4" s="16">
        <v>2</v>
      </c>
      <c r="E4" s="16">
        <v>3</v>
      </c>
      <c r="F4" s="16">
        <v>4</v>
      </c>
      <c r="G4" s="16">
        <v>5</v>
      </c>
      <c r="H4" s="16">
        <v>6</v>
      </c>
      <c r="I4" s="16">
        <v>7</v>
      </c>
      <c r="J4" s="16">
        <v>8</v>
      </c>
      <c r="K4" s="16">
        <v>9</v>
      </c>
      <c r="L4" s="16">
        <v>10</v>
      </c>
      <c r="M4" s="16">
        <v>11</v>
      </c>
      <c r="N4" s="16">
        <v>12</v>
      </c>
      <c r="O4" s="16">
        <v>13</v>
      </c>
      <c r="P4" s="17">
        <v>14</v>
      </c>
    </row>
    <row r="5" spans="1:20" s="22" customFormat="1" ht="18" thickBot="1">
      <c r="A5" s="18" t="s">
        <v>19</v>
      </c>
      <c r="B5" s="19">
        <f t="shared" ref="B5:B39" si="0">SUM(C5:P5)</f>
        <v>201563</v>
      </c>
      <c r="C5" s="20">
        <f>SUM(C6:C10)</f>
        <v>13489</v>
      </c>
      <c r="D5" s="20">
        <f>SUM(D6:D10)</f>
        <v>6822</v>
      </c>
      <c r="E5" s="20">
        <f t="shared" ref="E5:P5" si="1">SUM(E6:E10)</f>
        <v>14638</v>
      </c>
      <c r="F5" s="20">
        <f t="shared" si="1"/>
        <v>6961</v>
      </c>
      <c r="G5" s="20">
        <f t="shared" si="1"/>
        <v>12014</v>
      </c>
      <c r="H5" s="20">
        <f t="shared" si="1"/>
        <v>8002</v>
      </c>
      <c r="I5" s="20">
        <f t="shared" si="1"/>
        <v>2969</v>
      </c>
      <c r="J5" s="20">
        <f t="shared" si="1"/>
        <v>542</v>
      </c>
      <c r="K5" s="20">
        <f t="shared" si="1"/>
        <v>791</v>
      </c>
      <c r="L5" s="20">
        <f t="shared" si="1"/>
        <v>5079</v>
      </c>
      <c r="M5" s="20">
        <f t="shared" si="1"/>
        <v>2915</v>
      </c>
      <c r="N5" s="20">
        <f t="shared" si="1"/>
        <v>10298</v>
      </c>
      <c r="O5" s="20">
        <f t="shared" si="1"/>
        <v>56710</v>
      </c>
      <c r="P5" s="21">
        <f t="shared" si="1"/>
        <v>60333</v>
      </c>
    </row>
    <row r="6" spans="1:20" s="22" customFormat="1" ht="18" thickTop="1">
      <c r="A6" s="23" t="s">
        <v>20</v>
      </c>
      <c r="B6" s="24">
        <f t="shared" si="0"/>
        <v>88378</v>
      </c>
      <c r="C6" s="25">
        <v>4076</v>
      </c>
      <c r="D6" s="25">
        <v>2962</v>
      </c>
      <c r="E6" s="25">
        <v>8565</v>
      </c>
      <c r="F6" s="25">
        <v>4104</v>
      </c>
      <c r="G6" s="25">
        <v>5529</v>
      </c>
      <c r="H6" s="25">
        <v>4117</v>
      </c>
      <c r="I6" s="25">
        <v>887</v>
      </c>
      <c r="J6" s="25">
        <v>200</v>
      </c>
      <c r="K6" s="25">
        <v>359</v>
      </c>
      <c r="L6" s="25">
        <v>1796</v>
      </c>
      <c r="M6" s="25">
        <v>1188</v>
      </c>
      <c r="N6" s="25">
        <v>3947</v>
      </c>
      <c r="O6" s="25">
        <v>23854</v>
      </c>
      <c r="P6" s="26">
        <v>26794</v>
      </c>
    </row>
    <row r="7" spans="1:20" s="22" customFormat="1">
      <c r="A7" s="23" t="s">
        <v>21</v>
      </c>
      <c r="B7" s="24">
        <f t="shared" si="0"/>
        <v>15307</v>
      </c>
      <c r="C7" s="25">
        <v>1358</v>
      </c>
      <c r="D7" s="25">
        <v>551</v>
      </c>
      <c r="E7" s="25">
        <v>905</v>
      </c>
      <c r="F7" s="25">
        <v>539</v>
      </c>
      <c r="G7" s="25">
        <v>1583</v>
      </c>
      <c r="H7" s="25">
        <v>829</v>
      </c>
      <c r="I7" s="25">
        <v>275</v>
      </c>
      <c r="J7" s="25">
        <v>56</v>
      </c>
      <c r="K7" s="25">
        <v>130</v>
      </c>
      <c r="L7" s="25">
        <v>398</v>
      </c>
      <c r="M7" s="25">
        <v>222</v>
      </c>
      <c r="N7" s="25">
        <v>896</v>
      </c>
      <c r="O7" s="25">
        <v>3330</v>
      </c>
      <c r="P7" s="26">
        <v>4235</v>
      </c>
    </row>
    <row r="8" spans="1:20" s="22" customFormat="1">
      <c r="A8" s="23" t="s">
        <v>22</v>
      </c>
      <c r="B8" s="24">
        <f t="shared" si="0"/>
        <v>18582</v>
      </c>
      <c r="C8" s="25">
        <v>1022</v>
      </c>
      <c r="D8" s="25">
        <v>540</v>
      </c>
      <c r="E8" s="25">
        <v>1409</v>
      </c>
      <c r="F8" s="25">
        <v>293</v>
      </c>
      <c r="G8" s="25">
        <v>1060</v>
      </c>
      <c r="H8" s="25">
        <v>900</v>
      </c>
      <c r="I8" s="25">
        <v>209</v>
      </c>
      <c r="J8" s="25">
        <v>36</v>
      </c>
      <c r="K8" s="25">
        <v>52</v>
      </c>
      <c r="L8" s="25">
        <v>588</v>
      </c>
      <c r="M8" s="25">
        <v>258</v>
      </c>
      <c r="N8" s="25">
        <v>804</v>
      </c>
      <c r="O8" s="25">
        <v>5252</v>
      </c>
      <c r="P8" s="26">
        <v>6159</v>
      </c>
    </row>
    <row r="9" spans="1:20" s="22" customFormat="1" ht="18" thickBot="1">
      <c r="A9" s="27" t="s">
        <v>23</v>
      </c>
      <c r="B9" s="28">
        <f t="shared" si="0"/>
        <v>20601</v>
      </c>
      <c r="C9" s="29">
        <v>3018</v>
      </c>
      <c r="D9" s="29">
        <v>837</v>
      </c>
      <c r="E9" s="29">
        <v>787</v>
      </c>
      <c r="F9" s="29">
        <v>119</v>
      </c>
      <c r="G9" s="29">
        <v>368</v>
      </c>
      <c r="H9" s="29">
        <v>147</v>
      </c>
      <c r="I9" s="29">
        <v>345</v>
      </c>
      <c r="J9" s="29">
        <v>53</v>
      </c>
      <c r="K9" s="29">
        <v>36</v>
      </c>
      <c r="L9" s="29">
        <v>386</v>
      </c>
      <c r="M9" s="29">
        <v>292</v>
      </c>
      <c r="N9" s="29">
        <v>890</v>
      </c>
      <c r="O9" s="29">
        <v>7987</v>
      </c>
      <c r="P9" s="30">
        <v>5336</v>
      </c>
    </row>
    <row r="10" spans="1:20" s="22" customFormat="1" ht="35.4" thickBot="1">
      <c r="A10" s="31" t="s">
        <v>24</v>
      </c>
      <c r="B10" s="19">
        <f t="shared" si="0"/>
        <v>58695</v>
      </c>
      <c r="C10" s="20">
        <f t="shared" ref="C10:P10" si="2">SUM(C11:C39)</f>
        <v>4015</v>
      </c>
      <c r="D10" s="20">
        <f t="shared" si="2"/>
        <v>1932</v>
      </c>
      <c r="E10" s="20">
        <f t="shared" si="2"/>
        <v>2972</v>
      </c>
      <c r="F10" s="20">
        <f t="shared" si="2"/>
        <v>1906</v>
      </c>
      <c r="G10" s="20">
        <f t="shared" si="2"/>
        <v>3474</v>
      </c>
      <c r="H10" s="20">
        <f t="shared" si="2"/>
        <v>2009</v>
      </c>
      <c r="I10" s="20">
        <f t="shared" si="2"/>
        <v>1253</v>
      </c>
      <c r="J10" s="20">
        <f t="shared" si="2"/>
        <v>197</v>
      </c>
      <c r="K10" s="20">
        <f t="shared" si="2"/>
        <v>214</v>
      </c>
      <c r="L10" s="20">
        <f t="shared" si="2"/>
        <v>1911</v>
      </c>
      <c r="M10" s="20">
        <f t="shared" si="2"/>
        <v>955</v>
      </c>
      <c r="N10" s="20">
        <f t="shared" si="2"/>
        <v>3761</v>
      </c>
      <c r="O10" s="20">
        <f t="shared" si="2"/>
        <v>16287</v>
      </c>
      <c r="P10" s="21">
        <f t="shared" si="2"/>
        <v>17809</v>
      </c>
    </row>
    <row r="11" spans="1:20" s="22" customFormat="1" ht="18" thickTop="1">
      <c r="A11" s="23" t="s">
        <v>25</v>
      </c>
      <c r="B11" s="24">
        <f t="shared" si="0"/>
        <v>7339</v>
      </c>
      <c r="C11" s="25">
        <v>354</v>
      </c>
      <c r="D11" s="25">
        <v>176</v>
      </c>
      <c r="E11" s="25">
        <v>453</v>
      </c>
      <c r="F11" s="25">
        <v>451</v>
      </c>
      <c r="G11" s="25">
        <v>480</v>
      </c>
      <c r="H11" s="25">
        <v>212</v>
      </c>
      <c r="I11" s="25">
        <v>292</v>
      </c>
      <c r="J11" s="25">
        <v>25</v>
      </c>
      <c r="K11" s="25">
        <v>8</v>
      </c>
      <c r="L11" s="25">
        <v>240</v>
      </c>
      <c r="M11" s="25">
        <v>126</v>
      </c>
      <c r="N11" s="25">
        <v>271</v>
      </c>
      <c r="O11" s="25">
        <v>1444</v>
      </c>
      <c r="P11" s="26">
        <v>2807</v>
      </c>
    </row>
    <row r="12" spans="1:20" s="22" customFormat="1">
      <c r="A12" s="23" t="s">
        <v>26</v>
      </c>
      <c r="B12" s="24">
        <f t="shared" si="0"/>
        <v>4427</v>
      </c>
      <c r="C12" s="25">
        <v>496</v>
      </c>
      <c r="D12" s="25">
        <v>132</v>
      </c>
      <c r="E12" s="25">
        <v>180</v>
      </c>
      <c r="F12" s="25">
        <v>186</v>
      </c>
      <c r="G12" s="25">
        <v>249</v>
      </c>
      <c r="H12" s="25">
        <v>42</v>
      </c>
      <c r="I12" s="25">
        <v>14</v>
      </c>
      <c r="J12" s="25">
        <v>19</v>
      </c>
      <c r="K12" s="25">
        <v>13</v>
      </c>
      <c r="L12" s="25">
        <v>88</v>
      </c>
      <c r="M12" s="25">
        <v>77</v>
      </c>
      <c r="N12" s="25">
        <v>223</v>
      </c>
      <c r="O12" s="25">
        <v>1365</v>
      </c>
      <c r="P12" s="26">
        <v>1343</v>
      </c>
    </row>
    <row r="13" spans="1:20" s="22" customFormat="1">
      <c r="A13" s="23" t="s">
        <v>27</v>
      </c>
      <c r="B13" s="24">
        <f t="shared" si="0"/>
        <v>6422</v>
      </c>
      <c r="C13" s="25">
        <v>332</v>
      </c>
      <c r="D13" s="25">
        <v>213</v>
      </c>
      <c r="E13" s="25">
        <v>360</v>
      </c>
      <c r="F13" s="25">
        <v>65</v>
      </c>
      <c r="G13" s="25">
        <v>200</v>
      </c>
      <c r="H13" s="25">
        <v>152</v>
      </c>
      <c r="I13" s="25">
        <v>158</v>
      </c>
      <c r="J13" s="25">
        <v>6</v>
      </c>
      <c r="K13" s="25">
        <v>15</v>
      </c>
      <c r="L13" s="25">
        <v>207</v>
      </c>
      <c r="M13" s="25">
        <v>225</v>
      </c>
      <c r="N13" s="25">
        <v>848</v>
      </c>
      <c r="O13" s="25">
        <v>1821</v>
      </c>
      <c r="P13" s="26">
        <v>1820</v>
      </c>
    </row>
    <row r="14" spans="1:20" s="22" customFormat="1">
      <c r="A14" s="23" t="s">
        <v>28</v>
      </c>
      <c r="B14" s="24">
        <f t="shared" si="0"/>
        <v>4660</v>
      </c>
      <c r="C14" s="25">
        <v>336</v>
      </c>
      <c r="D14" s="25">
        <v>142</v>
      </c>
      <c r="E14" s="25">
        <v>220</v>
      </c>
      <c r="F14" s="25">
        <v>269</v>
      </c>
      <c r="G14" s="25">
        <v>411</v>
      </c>
      <c r="H14" s="25">
        <v>66</v>
      </c>
      <c r="I14" s="25">
        <v>115</v>
      </c>
      <c r="J14" s="25">
        <v>22</v>
      </c>
      <c r="K14" s="25">
        <v>16</v>
      </c>
      <c r="L14" s="25">
        <v>184</v>
      </c>
      <c r="M14" s="25">
        <v>85</v>
      </c>
      <c r="N14" s="25">
        <v>301</v>
      </c>
      <c r="O14" s="25">
        <v>1488</v>
      </c>
      <c r="P14" s="26">
        <v>1005</v>
      </c>
    </row>
    <row r="15" spans="1:20" s="22" customFormat="1">
      <c r="A15" s="23" t="s">
        <v>29</v>
      </c>
      <c r="B15" s="24">
        <f t="shared" si="0"/>
        <v>5387</v>
      </c>
      <c r="C15" s="25">
        <v>238</v>
      </c>
      <c r="D15" s="25">
        <v>208</v>
      </c>
      <c r="E15" s="25">
        <v>270</v>
      </c>
      <c r="F15" s="25">
        <v>216</v>
      </c>
      <c r="G15" s="25">
        <v>450</v>
      </c>
      <c r="H15" s="25">
        <v>369</v>
      </c>
      <c r="I15" s="25">
        <v>87</v>
      </c>
      <c r="J15" s="25">
        <v>5</v>
      </c>
      <c r="K15" s="25">
        <v>7</v>
      </c>
      <c r="L15" s="25">
        <v>202</v>
      </c>
      <c r="M15" s="25">
        <v>88</v>
      </c>
      <c r="N15" s="25">
        <v>270</v>
      </c>
      <c r="O15" s="25">
        <v>1244</v>
      </c>
      <c r="P15" s="26">
        <v>1733</v>
      </c>
    </row>
    <row r="16" spans="1:20" s="22" customFormat="1">
      <c r="A16" s="23" t="s">
        <v>30</v>
      </c>
      <c r="B16" s="24">
        <f t="shared" si="0"/>
        <v>844</v>
      </c>
      <c r="C16" s="25">
        <v>9</v>
      </c>
      <c r="D16" s="25">
        <v>10</v>
      </c>
      <c r="E16" s="25">
        <v>32</v>
      </c>
      <c r="F16" s="25">
        <v>5</v>
      </c>
      <c r="G16" s="25">
        <v>7</v>
      </c>
      <c r="H16" s="25">
        <v>0</v>
      </c>
      <c r="I16" s="25">
        <v>6</v>
      </c>
      <c r="J16" s="25">
        <v>0</v>
      </c>
      <c r="K16" s="25">
        <v>1</v>
      </c>
      <c r="L16" s="25">
        <v>17</v>
      </c>
      <c r="M16" s="25">
        <v>16</v>
      </c>
      <c r="N16" s="25">
        <v>78</v>
      </c>
      <c r="O16" s="25">
        <v>239</v>
      </c>
      <c r="P16" s="26">
        <v>424</v>
      </c>
    </row>
    <row r="17" spans="1:16" s="22" customFormat="1">
      <c r="A17" s="23" t="s">
        <v>31</v>
      </c>
      <c r="B17" s="24">
        <f t="shared" si="0"/>
        <v>1698</v>
      </c>
      <c r="C17" s="25">
        <v>47</v>
      </c>
      <c r="D17" s="25">
        <v>82</v>
      </c>
      <c r="E17" s="25">
        <v>79</v>
      </c>
      <c r="F17" s="25">
        <v>59</v>
      </c>
      <c r="G17" s="25">
        <v>81</v>
      </c>
      <c r="H17" s="25">
        <v>20</v>
      </c>
      <c r="I17" s="25">
        <v>20</v>
      </c>
      <c r="J17" s="25">
        <v>4</v>
      </c>
      <c r="K17" s="25">
        <v>1</v>
      </c>
      <c r="L17" s="25">
        <v>45</v>
      </c>
      <c r="M17" s="25">
        <v>19</v>
      </c>
      <c r="N17" s="25">
        <v>77</v>
      </c>
      <c r="O17" s="25">
        <v>775</v>
      </c>
      <c r="P17" s="26">
        <v>389</v>
      </c>
    </row>
    <row r="18" spans="1:16" s="22" customFormat="1">
      <c r="A18" s="23" t="s">
        <v>32</v>
      </c>
      <c r="B18" s="24">
        <f t="shared" si="0"/>
        <v>3301</v>
      </c>
      <c r="C18" s="25">
        <v>277</v>
      </c>
      <c r="D18" s="25">
        <v>129</v>
      </c>
      <c r="E18" s="25">
        <v>194</v>
      </c>
      <c r="F18" s="25">
        <v>24</v>
      </c>
      <c r="G18" s="25">
        <v>358</v>
      </c>
      <c r="H18" s="25">
        <v>27</v>
      </c>
      <c r="I18" s="25">
        <v>80</v>
      </c>
      <c r="J18" s="25">
        <v>18</v>
      </c>
      <c r="K18" s="25">
        <v>11</v>
      </c>
      <c r="L18" s="25">
        <v>128</v>
      </c>
      <c r="M18" s="25">
        <v>43</v>
      </c>
      <c r="N18" s="25">
        <v>104</v>
      </c>
      <c r="O18" s="25">
        <v>1056</v>
      </c>
      <c r="P18" s="26">
        <v>852</v>
      </c>
    </row>
    <row r="19" spans="1:16" s="22" customFormat="1">
      <c r="A19" s="23" t="s">
        <v>33</v>
      </c>
      <c r="B19" s="24">
        <f t="shared" si="0"/>
        <v>4756</v>
      </c>
      <c r="C19" s="25">
        <v>233</v>
      </c>
      <c r="D19" s="25">
        <v>108</v>
      </c>
      <c r="E19" s="25">
        <v>362</v>
      </c>
      <c r="F19" s="25">
        <v>93</v>
      </c>
      <c r="G19" s="25">
        <v>388</v>
      </c>
      <c r="H19" s="25">
        <v>105</v>
      </c>
      <c r="I19" s="25">
        <v>99</v>
      </c>
      <c r="J19" s="25">
        <v>9</v>
      </c>
      <c r="K19" s="25">
        <v>74</v>
      </c>
      <c r="L19" s="25">
        <v>126</v>
      </c>
      <c r="M19" s="25">
        <v>44</v>
      </c>
      <c r="N19" s="25">
        <v>174</v>
      </c>
      <c r="O19" s="25">
        <v>1076</v>
      </c>
      <c r="P19" s="26">
        <v>1865</v>
      </c>
    </row>
    <row r="20" spans="1:16" s="22" customFormat="1">
      <c r="A20" s="23" t="s">
        <v>34</v>
      </c>
      <c r="B20" s="24">
        <f t="shared" si="0"/>
        <v>2985</v>
      </c>
      <c r="C20" s="25">
        <v>290</v>
      </c>
      <c r="D20" s="25">
        <v>119</v>
      </c>
      <c r="E20" s="25">
        <v>151</v>
      </c>
      <c r="F20" s="25">
        <v>127</v>
      </c>
      <c r="G20" s="25">
        <v>18</v>
      </c>
      <c r="H20" s="25">
        <v>88</v>
      </c>
      <c r="I20" s="25">
        <v>52</v>
      </c>
      <c r="J20" s="25">
        <v>5</v>
      </c>
      <c r="K20" s="25">
        <v>12</v>
      </c>
      <c r="L20" s="25">
        <v>94</v>
      </c>
      <c r="M20" s="25">
        <v>21</v>
      </c>
      <c r="N20" s="25">
        <v>171</v>
      </c>
      <c r="O20" s="25">
        <v>1023</v>
      </c>
      <c r="P20" s="26">
        <v>814</v>
      </c>
    </row>
    <row r="21" spans="1:16" s="22" customFormat="1">
      <c r="A21" s="23" t="s">
        <v>35</v>
      </c>
      <c r="B21" s="24">
        <f t="shared" si="0"/>
        <v>3225</v>
      </c>
      <c r="C21" s="25">
        <v>696</v>
      </c>
      <c r="D21" s="25">
        <v>91</v>
      </c>
      <c r="E21" s="25">
        <v>71</v>
      </c>
      <c r="F21" s="25">
        <v>80</v>
      </c>
      <c r="G21" s="25">
        <v>93</v>
      </c>
      <c r="H21" s="25">
        <v>443</v>
      </c>
      <c r="I21" s="25">
        <v>42</v>
      </c>
      <c r="J21" s="25">
        <v>1</v>
      </c>
      <c r="K21" s="25">
        <v>3</v>
      </c>
      <c r="L21" s="25">
        <v>47</v>
      </c>
      <c r="M21" s="25">
        <v>15</v>
      </c>
      <c r="N21" s="25">
        <v>108</v>
      </c>
      <c r="O21" s="25">
        <v>784</v>
      </c>
      <c r="P21" s="26">
        <v>751</v>
      </c>
    </row>
    <row r="22" spans="1:16" s="22" customFormat="1">
      <c r="A22" s="23" t="s">
        <v>36</v>
      </c>
      <c r="B22" s="24">
        <f t="shared" si="0"/>
        <v>862</v>
      </c>
      <c r="C22" s="25">
        <v>65</v>
      </c>
      <c r="D22" s="25">
        <v>48</v>
      </c>
      <c r="E22" s="25">
        <v>37</v>
      </c>
      <c r="F22" s="25">
        <v>5</v>
      </c>
      <c r="G22" s="25">
        <v>100</v>
      </c>
      <c r="H22" s="25">
        <v>37</v>
      </c>
      <c r="I22" s="25">
        <v>22</v>
      </c>
      <c r="J22" s="25">
        <v>11</v>
      </c>
      <c r="K22" s="25">
        <v>9</v>
      </c>
      <c r="L22" s="25">
        <v>59</v>
      </c>
      <c r="M22" s="25">
        <v>21</v>
      </c>
      <c r="N22" s="25">
        <v>50</v>
      </c>
      <c r="O22" s="25">
        <v>161</v>
      </c>
      <c r="P22" s="26">
        <v>237</v>
      </c>
    </row>
    <row r="23" spans="1:16" s="22" customFormat="1">
      <c r="A23" s="23" t="s">
        <v>37</v>
      </c>
      <c r="B23" s="24">
        <f t="shared" si="0"/>
        <v>762</v>
      </c>
      <c r="C23" s="25">
        <v>107</v>
      </c>
      <c r="D23" s="25">
        <v>46</v>
      </c>
      <c r="E23" s="25">
        <v>65</v>
      </c>
      <c r="F23" s="25">
        <v>18</v>
      </c>
      <c r="G23" s="25">
        <v>43</v>
      </c>
      <c r="H23" s="25">
        <v>60</v>
      </c>
      <c r="I23" s="25">
        <v>28</v>
      </c>
      <c r="J23" s="25">
        <v>0</v>
      </c>
      <c r="K23" s="25">
        <v>0</v>
      </c>
      <c r="L23" s="25">
        <v>37</v>
      </c>
      <c r="M23" s="25">
        <v>10</v>
      </c>
      <c r="N23" s="25">
        <v>53</v>
      </c>
      <c r="O23" s="25">
        <v>102</v>
      </c>
      <c r="P23" s="26">
        <v>193</v>
      </c>
    </row>
    <row r="24" spans="1:16" s="22" customFormat="1">
      <c r="A24" s="23" t="s">
        <v>38</v>
      </c>
      <c r="B24" s="24">
        <f t="shared" si="0"/>
        <v>1526</v>
      </c>
      <c r="C24" s="25">
        <v>82</v>
      </c>
      <c r="D24" s="25">
        <v>44</v>
      </c>
      <c r="E24" s="25">
        <v>50</v>
      </c>
      <c r="F24" s="25">
        <v>105</v>
      </c>
      <c r="G24" s="25">
        <v>21</v>
      </c>
      <c r="H24" s="25">
        <v>15</v>
      </c>
      <c r="I24" s="25">
        <v>33</v>
      </c>
      <c r="J24" s="25">
        <v>6</v>
      </c>
      <c r="K24" s="25">
        <v>13</v>
      </c>
      <c r="L24" s="25">
        <v>68</v>
      </c>
      <c r="M24" s="25">
        <v>21</v>
      </c>
      <c r="N24" s="25">
        <v>108</v>
      </c>
      <c r="O24" s="25">
        <v>372</v>
      </c>
      <c r="P24" s="26">
        <v>588</v>
      </c>
    </row>
    <row r="25" spans="1:16" s="22" customFormat="1">
      <c r="A25" s="23" t="s">
        <v>39</v>
      </c>
      <c r="B25" s="24">
        <f t="shared" si="0"/>
        <v>719</v>
      </c>
      <c r="C25" s="25">
        <v>16</v>
      </c>
      <c r="D25" s="25">
        <v>16</v>
      </c>
      <c r="E25" s="25">
        <v>34</v>
      </c>
      <c r="F25" s="25">
        <v>9</v>
      </c>
      <c r="G25" s="25">
        <v>13</v>
      </c>
      <c r="H25" s="25">
        <v>81</v>
      </c>
      <c r="I25" s="25">
        <v>10</v>
      </c>
      <c r="J25" s="25">
        <v>1</v>
      </c>
      <c r="K25" s="25">
        <v>1</v>
      </c>
      <c r="L25" s="25">
        <v>34</v>
      </c>
      <c r="M25" s="25">
        <v>9</v>
      </c>
      <c r="N25" s="25">
        <v>88</v>
      </c>
      <c r="O25" s="25">
        <v>113</v>
      </c>
      <c r="P25" s="26">
        <v>294</v>
      </c>
    </row>
    <row r="26" spans="1:16" s="22" customFormat="1">
      <c r="A26" s="23" t="s">
        <v>40</v>
      </c>
      <c r="B26" s="24">
        <f t="shared" si="0"/>
        <v>1584</v>
      </c>
      <c r="C26" s="25">
        <v>38</v>
      </c>
      <c r="D26" s="25">
        <v>16</v>
      </c>
      <c r="E26" s="25">
        <v>28</v>
      </c>
      <c r="F26" s="25">
        <v>67</v>
      </c>
      <c r="G26" s="25">
        <v>5</v>
      </c>
      <c r="H26" s="25">
        <v>13</v>
      </c>
      <c r="I26" s="25">
        <v>2</v>
      </c>
      <c r="J26" s="25">
        <v>0</v>
      </c>
      <c r="K26" s="25">
        <v>6</v>
      </c>
      <c r="L26" s="25">
        <v>55</v>
      </c>
      <c r="M26" s="25">
        <v>4</v>
      </c>
      <c r="N26" s="25">
        <v>119</v>
      </c>
      <c r="O26" s="25">
        <v>868</v>
      </c>
      <c r="P26" s="26">
        <v>363</v>
      </c>
    </row>
    <row r="27" spans="1:16" s="22" customFormat="1">
      <c r="A27" s="23" t="s">
        <v>41</v>
      </c>
      <c r="B27" s="24">
        <f t="shared" si="0"/>
        <v>790</v>
      </c>
      <c r="C27" s="25">
        <v>34</v>
      </c>
      <c r="D27" s="25">
        <v>21</v>
      </c>
      <c r="E27" s="25">
        <v>21</v>
      </c>
      <c r="F27" s="25">
        <v>10</v>
      </c>
      <c r="G27" s="25">
        <v>32</v>
      </c>
      <c r="H27" s="25">
        <v>7</v>
      </c>
      <c r="I27" s="25">
        <v>34</v>
      </c>
      <c r="J27" s="25">
        <v>6</v>
      </c>
      <c r="K27" s="25">
        <v>1</v>
      </c>
      <c r="L27" s="25">
        <v>31</v>
      </c>
      <c r="M27" s="25">
        <v>32</v>
      </c>
      <c r="N27" s="25">
        <v>189</v>
      </c>
      <c r="O27" s="25">
        <v>137</v>
      </c>
      <c r="P27" s="26">
        <v>235</v>
      </c>
    </row>
    <row r="28" spans="1:16" s="22" customFormat="1">
      <c r="A28" s="23" t="s">
        <v>42</v>
      </c>
      <c r="B28" s="24">
        <f t="shared" si="0"/>
        <v>499</v>
      </c>
      <c r="C28" s="25">
        <v>30</v>
      </c>
      <c r="D28" s="25">
        <v>43</v>
      </c>
      <c r="E28" s="25">
        <v>35</v>
      </c>
      <c r="F28" s="25">
        <v>11</v>
      </c>
      <c r="G28" s="25">
        <v>25</v>
      </c>
      <c r="H28" s="25">
        <v>3</v>
      </c>
      <c r="I28" s="25">
        <v>9</v>
      </c>
      <c r="J28" s="25">
        <v>1</v>
      </c>
      <c r="K28" s="25">
        <v>1</v>
      </c>
      <c r="L28" s="25">
        <v>21</v>
      </c>
      <c r="M28" s="25">
        <v>4</v>
      </c>
      <c r="N28" s="25">
        <v>64</v>
      </c>
      <c r="O28" s="25">
        <v>97</v>
      </c>
      <c r="P28" s="26">
        <v>155</v>
      </c>
    </row>
    <row r="29" spans="1:16" s="22" customFormat="1">
      <c r="A29" s="23" t="s">
        <v>43</v>
      </c>
      <c r="B29" s="24">
        <f t="shared" si="0"/>
        <v>1433</v>
      </c>
      <c r="C29" s="25">
        <v>63</v>
      </c>
      <c r="D29" s="25">
        <v>109</v>
      </c>
      <c r="E29" s="25">
        <v>77</v>
      </c>
      <c r="F29" s="25">
        <v>12</v>
      </c>
      <c r="G29" s="25">
        <v>46</v>
      </c>
      <c r="H29" s="25">
        <v>29</v>
      </c>
      <c r="I29" s="25">
        <v>60</v>
      </c>
      <c r="J29" s="25">
        <v>15</v>
      </c>
      <c r="K29" s="25">
        <v>5</v>
      </c>
      <c r="L29" s="25">
        <v>57</v>
      </c>
      <c r="M29" s="25">
        <v>28</v>
      </c>
      <c r="N29" s="25">
        <v>64</v>
      </c>
      <c r="O29" s="25">
        <v>683</v>
      </c>
      <c r="P29" s="26">
        <v>185</v>
      </c>
    </row>
    <row r="30" spans="1:16" s="22" customFormat="1">
      <c r="A30" s="23" t="s">
        <v>44</v>
      </c>
      <c r="B30" s="24">
        <f t="shared" si="0"/>
        <v>228</v>
      </c>
      <c r="C30" s="25">
        <v>46</v>
      </c>
      <c r="D30" s="25">
        <v>11</v>
      </c>
      <c r="E30" s="25">
        <v>14</v>
      </c>
      <c r="F30" s="25">
        <v>7</v>
      </c>
      <c r="G30" s="25">
        <v>1</v>
      </c>
      <c r="H30" s="25">
        <v>1</v>
      </c>
      <c r="I30" s="25">
        <v>1</v>
      </c>
      <c r="J30" s="25">
        <v>1</v>
      </c>
      <c r="K30" s="25">
        <v>0</v>
      </c>
      <c r="L30" s="25">
        <v>9</v>
      </c>
      <c r="M30" s="25">
        <v>5</v>
      </c>
      <c r="N30" s="25">
        <v>13</v>
      </c>
      <c r="O30" s="25">
        <v>48</v>
      </c>
      <c r="P30" s="26">
        <v>71</v>
      </c>
    </row>
    <row r="31" spans="1:16" s="22" customFormat="1">
      <c r="A31" s="23" t="s">
        <v>45</v>
      </c>
      <c r="B31" s="24">
        <f t="shared" si="0"/>
        <v>486</v>
      </c>
      <c r="C31" s="25">
        <v>20</v>
      </c>
      <c r="D31" s="25">
        <v>43</v>
      </c>
      <c r="E31" s="25">
        <v>41</v>
      </c>
      <c r="F31" s="25">
        <v>9</v>
      </c>
      <c r="G31" s="25">
        <v>11</v>
      </c>
      <c r="H31" s="25">
        <v>8</v>
      </c>
      <c r="I31" s="25">
        <v>14</v>
      </c>
      <c r="J31" s="25">
        <v>2</v>
      </c>
      <c r="K31" s="25">
        <v>1</v>
      </c>
      <c r="L31" s="25">
        <v>15</v>
      </c>
      <c r="M31" s="25">
        <v>3</v>
      </c>
      <c r="N31" s="25">
        <v>29</v>
      </c>
      <c r="O31" s="25">
        <v>87</v>
      </c>
      <c r="P31" s="26">
        <v>203</v>
      </c>
    </row>
    <row r="32" spans="1:16" s="22" customFormat="1">
      <c r="A32" s="23" t="s">
        <v>46</v>
      </c>
      <c r="B32" s="24">
        <f t="shared" si="0"/>
        <v>821</v>
      </c>
      <c r="C32" s="25">
        <v>78</v>
      </c>
      <c r="D32" s="25">
        <v>24</v>
      </c>
      <c r="E32" s="25">
        <v>14</v>
      </c>
      <c r="F32" s="25">
        <v>8</v>
      </c>
      <c r="G32" s="25">
        <v>7</v>
      </c>
      <c r="H32" s="25">
        <v>0</v>
      </c>
      <c r="I32" s="25">
        <v>3</v>
      </c>
      <c r="J32" s="25">
        <v>7</v>
      </c>
      <c r="K32" s="25">
        <v>0</v>
      </c>
      <c r="L32" s="25">
        <v>42</v>
      </c>
      <c r="M32" s="25">
        <v>13</v>
      </c>
      <c r="N32" s="25">
        <v>62</v>
      </c>
      <c r="O32" s="25">
        <v>245</v>
      </c>
      <c r="P32" s="26">
        <v>318</v>
      </c>
    </row>
    <row r="33" spans="1:16" s="22" customFormat="1">
      <c r="A33" s="23" t="s">
        <v>47</v>
      </c>
      <c r="B33" s="24">
        <f t="shared" si="0"/>
        <v>252</v>
      </c>
      <c r="C33" s="25">
        <v>17</v>
      </c>
      <c r="D33" s="25">
        <v>21</v>
      </c>
      <c r="E33" s="25">
        <v>11</v>
      </c>
      <c r="F33" s="25">
        <v>0</v>
      </c>
      <c r="G33" s="25">
        <v>1</v>
      </c>
      <c r="H33" s="25">
        <v>0</v>
      </c>
      <c r="I33" s="25">
        <v>7</v>
      </c>
      <c r="J33" s="25">
        <v>8</v>
      </c>
      <c r="K33" s="25">
        <v>4</v>
      </c>
      <c r="L33" s="25">
        <v>7</v>
      </c>
      <c r="M33" s="25">
        <v>9</v>
      </c>
      <c r="N33" s="25">
        <v>16</v>
      </c>
      <c r="O33" s="25">
        <v>111</v>
      </c>
      <c r="P33" s="26">
        <v>40</v>
      </c>
    </row>
    <row r="34" spans="1:16" s="22" customFormat="1">
      <c r="A34" s="23" t="s">
        <v>48</v>
      </c>
      <c r="B34" s="24">
        <f t="shared" si="0"/>
        <v>482</v>
      </c>
      <c r="C34" s="25">
        <v>38</v>
      </c>
      <c r="D34" s="25">
        <v>20</v>
      </c>
      <c r="E34" s="25">
        <v>30</v>
      </c>
      <c r="F34" s="25">
        <v>2</v>
      </c>
      <c r="G34" s="25">
        <v>83</v>
      </c>
      <c r="H34" s="25">
        <v>77</v>
      </c>
      <c r="I34" s="25">
        <v>1</v>
      </c>
      <c r="J34" s="25">
        <v>0</v>
      </c>
      <c r="K34" s="25">
        <v>2</v>
      </c>
      <c r="L34" s="25">
        <v>41</v>
      </c>
      <c r="M34" s="25">
        <v>2</v>
      </c>
      <c r="N34" s="25">
        <v>23</v>
      </c>
      <c r="O34" s="25">
        <v>59</v>
      </c>
      <c r="P34" s="26">
        <v>104</v>
      </c>
    </row>
    <row r="35" spans="1:16" s="22" customFormat="1">
      <c r="A35" s="23" t="s">
        <v>49</v>
      </c>
      <c r="B35" s="24">
        <f t="shared" si="0"/>
        <v>663</v>
      </c>
      <c r="C35" s="25">
        <v>3</v>
      </c>
      <c r="D35" s="25">
        <v>7</v>
      </c>
      <c r="E35" s="25">
        <v>17</v>
      </c>
      <c r="F35" s="25">
        <v>6</v>
      </c>
      <c r="G35" s="25">
        <v>161</v>
      </c>
      <c r="H35" s="25">
        <v>2</v>
      </c>
      <c r="I35" s="25">
        <v>3</v>
      </c>
      <c r="J35" s="25">
        <v>0</v>
      </c>
      <c r="K35" s="25">
        <v>2</v>
      </c>
      <c r="L35" s="25">
        <v>2</v>
      </c>
      <c r="M35" s="25">
        <v>7</v>
      </c>
      <c r="N35" s="25">
        <v>106</v>
      </c>
      <c r="O35" s="25">
        <v>170</v>
      </c>
      <c r="P35" s="26">
        <v>177</v>
      </c>
    </row>
    <row r="36" spans="1:16" s="22" customFormat="1">
      <c r="A36" s="23" t="s">
        <v>50</v>
      </c>
      <c r="B36" s="24">
        <f t="shared" si="0"/>
        <v>206</v>
      </c>
      <c r="C36" s="25">
        <v>4</v>
      </c>
      <c r="D36" s="25">
        <v>0</v>
      </c>
      <c r="E36" s="25">
        <v>2</v>
      </c>
      <c r="F36" s="25">
        <v>4</v>
      </c>
      <c r="G36" s="25">
        <v>139</v>
      </c>
      <c r="H36" s="25">
        <v>29</v>
      </c>
      <c r="I36" s="25">
        <v>6</v>
      </c>
      <c r="J36" s="25">
        <v>0</v>
      </c>
      <c r="K36" s="25">
        <v>1</v>
      </c>
      <c r="L36" s="25">
        <v>2</v>
      </c>
      <c r="M36" s="25">
        <v>0</v>
      </c>
      <c r="N36" s="25">
        <v>3</v>
      </c>
      <c r="O36" s="25">
        <v>10</v>
      </c>
      <c r="P36" s="26">
        <v>6</v>
      </c>
    </row>
    <row r="37" spans="1:16" s="22" customFormat="1">
      <c r="A37" s="23" t="s">
        <v>51</v>
      </c>
      <c r="B37" s="24">
        <f t="shared" si="0"/>
        <v>1084</v>
      </c>
      <c r="C37" s="25">
        <v>19</v>
      </c>
      <c r="D37" s="25">
        <v>11</v>
      </c>
      <c r="E37" s="25">
        <v>31</v>
      </c>
      <c r="F37" s="25">
        <v>6</v>
      </c>
      <c r="G37" s="25">
        <v>20</v>
      </c>
      <c r="H37" s="25">
        <v>24</v>
      </c>
      <c r="I37" s="25">
        <v>31</v>
      </c>
      <c r="J37" s="25">
        <v>9</v>
      </c>
      <c r="K37" s="25">
        <v>1</v>
      </c>
      <c r="L37" s="25">
        <v>14</v>
      </c>
      <c r="M37" s="25">
        <v>8</v>
      </c>
      <c r="N37" s="25">
        <v>33</v>
      </c>
      <c r="O37" s="25">
        <v>389</v>
      </c>
      <c r="P37" s="26">
        <v>488</v>
      </c>
    </row>
    <row r="38" spans="1:16" s="22" customFormat="1">
      <c r="A38" s="23" t="s">
        <v>52</v>
      </c>
      <c r="B38" s="24">
        <f t="shared" si="0"/>
        <v>1243</v>
      </c>
      <c r="C38" s="25">
        <v>47</v>
      </c>
      <c r="D38" s="25">
        <v>42</v>
      </c>
      <c r="E38" s="25">
        <v>93</v>
      </c>
      <c r="F38" s="25">
        <v>48</v>
      </c>
      <c r="G38" s="25">
        <v>31</v>
      </c>
      <c r="H38" s="25">
        <v>95</v>
      </c>
      <c r="I38" s="25">
        <v>24</v>
      </c>
      <c r="J38" s="25">
        <v>16</v>
      </c>
      <c r="K38" s="25">
        <v>6</v>
      </c>
      <c r="L38" s="25">
        <v>38</v>
      </c>
      <c r="M38" s="25">
        <v>20</v>
      </c>
      <c r="N38" s="25">
        <v>115</v>
      </c>
      <c r="O38" s="25">
        <v>320</v>
      </c>
      <c r="P38" s="26">
        <v>348</v>
      </c>
    </row>
    <row r="39" spans="1:16" s="22" customFormat="1" ht="18" thickBot="1">
      <c r="A39" s="27" t="s">
        <v>53</v>
      </c>
      <c r="B39" s="28">
        <f t="shared" si="0"/>
        <v>11</v>
      </c>
      <c r="C39" s="29">
        <v>0</v>
      </c>
      <c r="D39" s="29">
        <v>0</v>
      </c>
      <c r="E39" s="29">
        <v>0</v>
      </c>
      <c r="F39" s="29">
        <v>4</v>
      </c>
      <c r="G39" s="29">
        <v>0</v>
      </c>
      <c r="H39" s="29">
        <v>4</v>
      </c>
      <c r="I39" s="29">
        <v>0</v>
      </c>
      <c r="J39" s="29">
        <v>0</v>
      </c>
      <c r="K39" s="29">
        <v>0</v>
      </c>
      <c r="L39" s="29">
        <v>1</v>
      </c>
      <c r="M39" s="29">
        <v>0</v>
      </c>
      <c r="N39" s="29">
        <v>1</v>
      </c>
      <c r="O39" s="29">
        <v>0</v>
      </c>
      <c r="P39" s="30">
        <v>1</v>
      </c>
    </row>
    <row r="40" spans="1:16">
      <c r="A40" s="32" t="s">
        <v>54</v>
      </c>
      <c r="C40" s="32"/>
    </row>
  </sheetData>
  <mergeCells count="3">
    <mergeCell ref="N1:P1"/>
    <mergeCell ref="A2:A4"/>
    <mergeCell ref="B2:P2"/>
  </mergeCells>
  <phoneticPr fontId="3"/>
  <pageMargins left="0.59055118110236227" right="0.59055118110236227" top="0.59055118110236227" bottom="0.59055118110236227" header="0.39370078740157483" footer="0.39370078740157483"/>
  <pageSetup paperSize="9" scale="67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7-2</vt:lpstr>
      <vt:lpstr>'7-2'!Print_Area</vt:lpstr>
      <vt:lpstr>'7-2'!Print_Titles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2025-02-19T08:52:05Z</dcterms:created>
  <dcterms:modified xsi:type="dcterms:W3CDTF">2025-02-19T08:55:24Z</dcterms:modified>
</cp:coreProperties>
</file>