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36\02_人材確保グループ\450_看護職\506_人口減少や医療機関の経営状況の急変に対応する緊急的な支援パッケージ\01_要綱関係\"/>
    </mc:Choice>
  </mc:AlternateContent>
  <bookViews>
    <workbookView xWindow="0" yWindow="0" windowWidth="19200" windowHeight="7308"/>
  </bookViews>
  <sheets>
    <sheet name="①実績報告書" sheetId="12" r:id="rId1"/>
    <sheet name="①実績報告書 【記載例】" sheetId="14" r:id="rId2"/>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0">①実績報告書!$A$1:$K$80</definedName>
    <definedName name="_xlnm.Print_Area" localSheetId="1">'①実績報告書 【記載例】'!$A$1:$K$80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8" i="12" l="1"/>
  <c r="H77" i="12"/>
  <c r="H76" i="12"/>
  <c r="H75" i="12"/>
  <c r="H79" i="12"/>
  <c r="H76" i="14" l="1"/>
  <c r="H73" i="14"/>
  <c r="H66" i="14"/>
  <c r="H59" i="14"/>
  <c r="H75" i="14" l="1"/>
  <c r="H77" i="14" l="1"/>
  <c r="H78" i="14" s="1"/>
  <c r="H79" i="14"/>
  <c r="H73" i="12" l="1"/>
  <c r="H66" i="12"/>
  <c r="H59" i="12"/>
</calcChain>
</file>

<file path=xl/sharedStrings.xml><?xml version="1.0" encoding="utf-8"?>
<sst xmlns="http://schemas.openxmlformats.org/spreadsheetml/2006/main" count="184" uniqueCount="78">
  <si>
    <t>神奈川県知事　殿</t>
  </si>
  <si>
    <t>　</t>
  </si>
  <si>
    <r>
      <t>【対象施設であることの申出】</t>
    </r>
    <r>
      <rPr>
        <sz val="14"/>
        <color theme="1"/>
        <rFont val="BIZ UDP明朝 Medium"/>
        <family val="1"/>
        <charset val="128"/>
      </rPr>
      <t>※該当する要件に「✔」を入れてください。</t>
    </r>
    <rPh sb="1" eb="5">
      <t>タイショウシセツ</t>
    </rPh>
    <rPh sb="11" eb="13">
      <t>モウシデ</t>
    </rPh>
    <phoneticPr fontId="5"/>
  </si>
  <si>
    <t>0100　外来・在宅ベースアップ評価料（Ⅰ）</t>
    <rPh sb="5" eb="7">
      <t>ガイライ</t>
    </rPh>
    <rPh sb="8" eb="10">
      <t>ザイタク</t>
    </rPh>
    <rPh sb="16" eb="19">
      <t>ヒョウカリョウ</t>
    </rPh>
    <phoneticPr fontId="5"/>
  </si>
  <si>
    <t>P100　歯科外来・在宅ベースアップ評価料（Ⅰ）</t>
    <rPh sb="5" eb="9">
      <t>シカガイライ</t>
    </rPh>
    <rPh sb="10" eb="12">
      <t>ザイタク</t>
    </rPh>
    <rPh sb="18" eb="21">
      <t>ヒョウカリョウ</t>
    </rPh>
    <phoneticPr fontId="5"/>
  </si>
  <si>
    <t>P102　入院ベースアップ評価料（歯科）</t>
    <rPh sb="5" eb="7">
      <t>ニュウイン</t>
    </rPh>
    <rPh sb="13" eb="16">
      <t>ヒョウカリョウ</t>
    </rPh>
    <rPh sb="17" eb="19">
      <t>シカ</t>
    </rPh>
    <phoneticPr fontId="5"/>
  </si>
  <si>
    <t>設備名</t>
    <rPh sb="0" eb="2">
      <t>セツビ</t>
    </rPh>
    <rPh sb="2" eb="3">
      <t>メイ</t>
    </rPh>
    <phoneticPr fontId="5"/>
  </si>
  <si>
    <t>導入設備</t>
    <rPh sb="0" eb="2">
      <t>ドウニュウ</t>
    </rPh>
    <rPh sb="2" eb="4">
      <t>セツビ</t>
    </rPh>
    <phoneticPr fontId="5"/>
  </si>
  <si>
    <t>合計</t>
    <rPh sb="0" eb="2">
      <t>ゴウケイ</t>
    </rPh>
    <phoneticPr fontId="5"/>
  </si>
  <si>
    <t>③処遇改善を目的とした、既に雇用している職員の賃金改善</t>
    <rPh sb="1" eb="5">
      <t>ショグウカイゼン</t>
    </rPh>
    <rPh sb="6" eb="8">
      <t>モクテキ</t>
    </rPh>
    <rPh sb="12" eb="13">
      <t>スデ</t>
    </rPh>
    <rPh sb="23" eb="27">
      <t>チンギンカイゼン</t>
    </rPh>
    <phoneticPr fontId="5"/>
  </si>
  <si>
    <t>数値チェック</t>
    <rPh sb="0" eb="2">
      <t>スウチ</t>
    </rPh>
    <phoneticPr fontId="5"/>
  </si>
  <si>
    <t>0102　入院ベースアップ評価料（医科）</t>
    <rPh sb="5" eb="7">
      <t>ニュウイン</t>
    </rPh>
    <rPh sb="13" eb="16">
      <t>ヒョウカリョウ</t>
    </rPh>
    <rPh sb="17" eb="19">
      <t>イカ</t>
    </rPh>
    <phoneticPr fontId="5"/>
  </si>
  <si>
    <t>訪問看護ベースアップ評価料（Ⅰ）</t>
    <rPh sb="0" eb="4">
      <t>ホウモン看護</t>
    </rPh>
    <rPh sb="12" eb="13">
      <t>リョウ</t>
    </rPh>
    <phoneticPr fontId="5"/>
  </si>
  <si>
    <t>生産性向上・職場環境整備等支援事業について、次のとおり報告します。</t>
    <rPh sb="27" eb="29">
      <t>ホウコク</t>
    </rPh>
    <phoneticPr fontId="5"/>
  </si>
  <si>
    <t>届け出ている診療報酬科目に「✔」を入れてください。</t>
    <rPh sb="0" eb="1">
      <t>トド</t>
    </rPh>
    <rPh sb="2" eb="3">
      <t>デ</t>
    </rPh>
    <rPh sb="6" eb="10">
      <t>シンリョウホウシュウ</t>
    </rPh>
    <rPh sb="10" eb="12">
      <t>カモク</t>
    </rPh>
    <rPh sb="17" eb="18">
      <t>イ</t>
    </rPh>
    <phoneticPr fontId="5"/>
  </si>
  <si>
    <t>【届け出ている診療報酬科目】※複数選択可能</t>
    <rPh sb="1" eb="2">
      <t>トド</t>
    </rPh>
    <rPh sb="3" eb="4">
      <t>デ</t>
    </rPh>
    <rPh sb="7" eb="11">
      <t>シンリョウホウシュウ</t>
    </rPh>
    <rPh sb="11" eb="13">
      <t>カモク</t>
    </rPh>
    <rPh sb="15" eb="17">
      <t>フクスウ</t>
    </rPh>
    <rPh sb="17" eb="19">
      <t>センタク</t>
    </rPh>
    <rPh sb="19" eb="21">
      <t>カノウ</t>
    </rPh>
    <phoneticPr fontId="5"/>
  </si>
  <si>
    <t>令和７年３月31日時点において、以下に掲げる診療報酬のいずれかを届け出た。</t>
    <rPh sb="0" eb="2">
      <t>レイワ</t>
    </rPh>
    <rPh sb="3" eb="4">
      <t>ネン</t>
    </rPh>
    <rPh sb="5" eb="6">
      <t>ガツ</t>
    </rPh>
    <rPh sb="8" eb="9">
      <t>ニチ</t>
    </rPh>
    <rPh sb="9" eb="11">
      <t>ジテン</t>
    </rPh>
    <rPh sb="16" eb="18">
      <t>イカ</t>
    </rPh>
    <rPh sb="19" eb="20">
      <t>カカ</t>
    </rPh>
    <rPh sb="22" eb="24">
      <t>シンリョウ</t>
    </rPh>
    <rPh sb="24" eb="26">
      <t>ホウシュウ</t>
    </rPh>
    <rPh sb="32" eb="33">
      <t>トド</t>
    </rPh>
    <rPh sb="34" eb="35">
      <t>デ</t>
    </rPh>
    <phoneticPr fontId="5"/>
  </si>
  <si>
    <t>〒</t>
    <phoneticPr fontId="5"/>
  </si>
  <si>
    <t>※14から始まる番号　医科　141　歯科　143　訪問看護　146</t>
    <phoneticPr fontId="5"/>
  </si>
  <si>
    <t>仕様・製品名等</t>
    <rPh sb="0" eb="2">
      <t>シヨウ</t>
    </rPh>
    <rPh sb="3" eb="6">
      <t>セイヒンメイ</t>
    </rPh>
    <rPh sb="6" eb="7">
      <t>トウ</t>
    </rPh>
    <phoneticPr fontId="5"/>
  </si>
  <si>
    <t>タブレット端末</t>
  </si>
  <si>
    <t>タブレット端末</t>
    <phoneticPr fontId="5"/>
  </si>
  <si>
    <t>離床センサー</t>
    <phoneticPr fontId="5"/>
  </si>
  <si>
    <t>インカム</t>
    <phoneticPr fontId="5"/>
  </si>
  <si>
    <t>ＷＥＢ会議設備</t>
    <phoneticPr fontId="5"/>
  </si>
  <si>
    <t>床ふきロボット</t>
    <phoneticPr fontId="5"/>
  </si>
  <si>
    <t>監視カメラ</t>
    <phoneticPr fontId="5"/>
  </si>
  <si>
    <t>その他</t>
    <rPh sb="2" eb="3">
      <t>ホカ</t>
    </rPh>
    <phoneticPr fontId="5"/>
  </si>
  <si>
    <t>②医師事務作業補助者、看護補助者等の職員の新たな配置によるタスクシフト／シェア</t>
    <phoneticPr fontId="5"/>
  </si>
  <si>
    <t>取組名</t>
    <rPh sb="0" eb="2">
      <t>トリクミ</t>
    </rPh>
    <rPh sb="2" eb="3">
      <t>メイ</t>
    </rPh>
    <phoneticPr fontId="5"/>
  </si>
  <si>
    <t>取組内容</t>
    <rPh sb="0" eb="2">
      <t>トリクミ</t>
    </rPh>
    <rPh sb="2" eb="4">
      <t>ナイヨウ</t>
    </rPh>
    <phoneticPr fontId="5"/>
  </si>
  <si>
    <t>医師事務作業補助者の新たな配置</t>
    <rPh sb="10" eb="11">
      <t>アラ</t>
    </rPh>
    <rPh sb="13" eb="15">
      <t>ハイチ</t>
    </rPh>
    <phoneticPr fontId="5"/>
  </si>
  <si>
    <t>看護補助者等の職員の新たな配置</t>
    <phoneticPr fontId="5"/>
  </si>
  <si>
    <t>職員の賃上げ</t>
    <rPh sb="0" eb="2">
      <t>ショクイン</t>
    </rPh>
    <rPh sb="3" eb="5">
      <t>チンア</t>
    </rPh>
    <phoneticPr fontId="5"/>
  </si>
  <si>
    <t>一時金の支給</t>
    <rPh sb="0" eb="3">
      <t>イチジキン</t>
    </rPh>
    <rPh sb="4" eb="6">
      <t>シキュウ</t>
    </rPh>
    <phoneticPr fontId="5"/>
  </si>
  <si>
    <t>医療法人神奈川会</t>
    <rPh sb="0" eb="2">
      <t>イリョウ</t>
    </rPh>
    <rPh sb="2" eb="4">
      <t>ホウジン</t>
    </rPh>
    <rPh sb="4" eb="7">
      <t>カナガワ</t>
    </rPh>
    <rPh sb="7" eb="8">
      <t>カイ</t>
    </rPh>
    <phoneticPr fontId="5"/>
  </si>
  <si>
    <t>横浜市中区日本大通１</t>
    <rPh sb="0" eb="3">
      <t>ヨコハマシ</t>
    </rPh>
    <rPh sb="3" eb="5">
      <t>ナカク</t>
    </rPh>
    <rPh sb="5" eb="9">
      <t>ニホンオオドオ</t>
    </rPh>
    <phoneticPr fontId="5"/>
  </si>
  <si>
    <t>神奈川県庁病院</t>
    <rPh sb="0" eb="3">
      <t>カナガワ</t>
    </rPh>
    <rPh sb="3" eb="5">
      <t>ケンチョウ</t>
    </rPh>
    <rPh sb="5" eb="7">
      <t>ビョウイン</t>
    </rPh>
    <phoneticPr fontId="5"/>
  </si>
  <si>
    <t>理事長</t>
    <rPh sb="0" eb="3">
      <t>リジチョウ</t>
    </rPh>
    <phoneticPr fontId="5"/>
  </si>
  <si>
    <t>神奈川　太郎</t>
    <rPh sb="0" eb="3">
      <t>カナガワ</t>
    </rPh>
    <rPh sb="4" eb="6">
      <t>タロウ</t>
    </rPh>
    <phoneticPr fontId="5"/>
  </si>
  <si>
    <t>神奈川　次郎</t>
    <rPh sb="0" eb="3">
      <t>カナガワ</t>
    </rPh>
    <rPh sb="4" eb="6">
      <t>ジロウ</t>
    </rPh>
    <phoneticPr fontId="5"/>
  </si>
  <si>
    <t>045-210-1111</t>
    <phoneticPr fontId="5"/>
  </si>
  <si>
    <t>kanagawa@kanagawa.com</t>
    <phoneticPr fontId="5"/>
  </si>
  <si>
    <t>✔</t>
  </si>
  <si>
    <t>①タブレット端末、離床センサー、インカム、ＷＥＢ会議設備、床ふきロボット、監視カメラ等の業務効率化に資する設備の導入</t>
    <phoneticPr fontId="5"/>
  </si>
  <si>
    <t>iPad</t>
  </si>
  <si>
    <t>看護補助者の雇用</t>
    <rPh sb="0" eb="2">
      <t>カンゴ</t>
    </rPh>
    <rPh sb="2" eb="5">
      <t>ホジョシャ</t>
    </rPh>
    <rPh sb="6" eb="8">
      <t>コヨウ</t>
    </rPh>
    <phoneticPr fontId="5"/>
  </si>
  <si>
    <t>一時金</t>
    <rPh sb="0" eb="3">
      <t>イチジキン</t>
    </rPh>
    <phoneticPr fontId="5"/>
  </si>
  <si>
    <t>返還額</t>
    <rPh sb="0" eb="2">
      <t>ヘンカン</t>
    </rPh>
    <rPh sb="2" eb="3">
      <t>ガク</t>
    </rPh>
    <phoneticPr fontId="5"/>
  </si>
  <si>
    <t>※１，０００円未満の金額は切捨ててください。</t>
    <rPh sb="6" eb="9">
      <t>エンミマン</t>
    </rPh>
    <rPh sb="10" eb="12">
      <t>キンガク</t>
    </rPh>
    <rPh sb="13" eb="15">
      <t>キリス</t>
    </rPh>
    <phoneticPr fontId="5"/>
  </si>
  <si>
    <t>申請者（法人・個人）（全角）</t>
    <rPh sb="0" eb="3">
      <t>シンセイシャ</t>
    </rPh>
    <rPh sb="4" eb="6">
      <t>ホウジン</t>
    </rPh>
    <rPh sb="7" eb="9">
      <t>コジン</t>
    </rPh>
    <rPh sb="11" eb="13">
      <t>ゼンカク</t>
    </rPh>
    <phoneticPr fontId="5"/>
  </si>
  <si>
    <t>郵便番号(ハイフンなし7桁）（半角）</t>
    <rPh sb="0" eb="4">
      <t>ユウビンバンゴウ</t>
    </rPh>
    <rPh sb="12" eb="13">
      <t>ケタ</t>
    </rPh>
    <rPh sb="15" eb="17">
      <t>ハンカク</t>
    </rPh>
    <phoneticPr fontId="5"/>
  </si>
  <si>
    <t>住所・所在地（全角）</t>
    <rPh sb="0" eb="2">
      <t>ジュウショ</t>
    </rPh>
    <rPh sb="3" eb="6">
      <t>ショザイチ</t>
    </rPh>
    <rPh sb="7" eb="9">
      <t>ゼンカク</t>
    </rPh>
    <phoneticPr fontId="5"/>
  </si>
  <si>
    <t>施設名（全角）</t>
    <rPh sb="0" eb="2">
      <t>シセツ</t>
    </rPh>
    <rPh sb="2" eb="3">
      <t>メイ</t>
    </rPh>
    <rPh sb="4" eb="6">
      <t>ゼンカク</t>
    </rPh>
    <phoneticPr fontId="7"/>
  </si>
  <si>
    <t>保険医療機関コード（10桁）※（半角）</t>
    <rPh sb="0" eb="6">
      <t>ホケンイリョウキカン</t>
    </rPh>
    <rPh sb="12" eb="13">
      <t>ケタ</t>
    </rPh>
    <rPh sb="16" eb="18">
      <t>ハンカク</t>
    </rPh>
    <phoneticPr fontId="5"/>
  </si>
  <si>
    <t>施設所在地（全角）</t>
    <rPh sb="0" eb="2">
      <t>シセツ</t>
    </rPh>
    <rPh sb="2" eb="5">
      <t>ショザイチ</t>
    </rPh>
    <rPh sb="6" eb="8">
      <t>ゼンカク</t>
    </rPh>
    <phoneticPr fontId="5"/>
  </si>
  <si>
    <t>役職（全角）</t>
    <rPh sb="0" eb="2">
      <t>ヤクショクダイヤク</t>
    </rPh>
    <rPh sb="3" eb="5">
      <t>ゼンカク</t>
    </rPh>
    <phoneticPr fontId="5"/>
  </si>
  <si>
    <t>担当者名（全角）</t>
    <rPh sb="0" eb="3">
      <t>タントウシャ</t>
    </rPh>
    <rPh sb="3" eb="4">
      <t>メイ</t>
    </rPh>
    <rPh sb="5" eb="7">
      <t>ゼンカク</t>
    </rPh>
    <phoneticPr fontId="5"/>
  </si>
  <si>
    <t>連絡先(TEL)（半角）</t>
    <rPh sb="0" eb="2">
      <t>レンラク</t>
    </rPh>
    <rPh sb="2" eb="3">
      <t>サキ</t>
    </rPh>
    <rPh sb="9" eb="11">
      <t>ハンカク</t>
    </rPh>
    <phoneticPr fontId="5"/>
  </si>
  <si>
    <t>連絡先(E-Mail)（半角）</t>
    <rPh sb="0" eb="2">
      <t>レンラク</t>
    </rPh>
    <rPh sb="2" eb="3">
      <t>サキ</t>
    </rPh>
    <rPh sb="12" eb="14">
      <t>ハンカク</t>
    </rPh>
    <phoneticPr fontId="5"/>
  </si>
  <si>
    <t>交付決定額</t>
    <rPh sb="0" eb="2">
      <t>コウフ</t>
    </rPh>
    <rPh sb="2" eb="4">
      <t>ケッテイ</t>
    </rPh>
    <rPh sb="4" eb="5">
      <t>ガク</t>
    </rPh>
    <phoneticPr fontId="5"/>
  </si>
  <si>
    <t>①に要した金額</t>
    <rPh sb="2" eb="3">
      <t>ヨウ</t>
    </rPh>
    <rPh sb="5" eb="7">
      <t>キンガク</t>
    </rPh>
    <phoneticPr fontId="5"/>
  </si>
  <si>
    <t>②に要した金額</t>
    <rPh sb="2" eb="3">
      <t>ヨウ</t>
    </rPh>
    <rPh sb="5" eb="7">
      <t>キンガク</t>
    </rPh>
    <phoneticPr fontId="5"/>
  </si>
  <si>
    <t>③に要した金額</t>
    <rPh sb="2" eb="3">
      <t>ヨウ</t>
    </rPh>
    <rPh sb="5" eb="7">
      <t>キンガク</t>
    </rPh>
    <phoneticPr fontId="5"/>
  </si>
  <si>
    <t>実績額</t>
    <rPh sb="0" eb="2">
      <t>ジッセキ</t>
    </rPh>
    <rPh sb="2" eb="3">
      <t>ガク</t>
    </rPh>
    <phoneticPr fontId="5"/>
  </si>
  <si>
    <t>【実績額に消費税が含まれるか】</t>
    <rPh sb="1" eb="4">
      <t>ジッセキガク</t>
    </rPh>
    <rPh sb="5" eb="8">
      <t>ショウヒゼイ</t>
    </rPh>
    <rPh sb="9" eb="10">
      <t>フク</t>
    </rPh>
    <phoneticPr fontId="5"/>
  </si>
  <si>
    <t>【生産性向上・職場環境整備等の実施内容及び実績額】※複数選択可能</t>
    <rPh sb="1" eb="6">
      <t>セイサンセイコウジョウ</t>
    </rPh>
    <rPh sb="7" eb="14">
      <t>ショクバカンキョウセイビナド</t>
    </rPh>
    <rPh sb="15" eb="17">
      <t>ジッシ</t>
    </rPh>
    <rPh sb="17" eb="19">
      <t>ナイヨウ</t>
    </rPh>
    <rPh sb="19" eb="20">
      <t>オヨ</t>
    </rPh>
    <rPh sb="21" eb="23">
      <t>ジッセキ</t>
    </rPh>
    <rPh sb="23" eb="24">
      <t>ガク</t>
    </rPh>
    <phoneticPr fontId="5"/>
  </si>
  <si>
    <t>※実績額に消費税を含む場合、消費税及び地方消費税に係る仕入控除税額の減額が必要となります。</t>
    <rPh sb="1" eb="3">
      <t>ジッセキ</t>
    </rPh>
    <rPh sb="3" eb="4">
      <t>ガク</t>
    </rPh>
    <rPh sb="5" eb="8">
      <t>ショウヒゼイ</t>
    </rPh>
    <rPh sb="9" eb="10">
      <t>フク</t>
    </rPh>
    <rPh sb="11" eb="13">
      <t>バアイ</t>
    </rPh>
    <rPh sb="14" eb="17">
      <t>ショウヒゼイ</t>
    </rPh>
    <rPh sb="17" eb="18">
      <t>オヨ</t>
    </rPh>
    <rPh sb="19" eb="24">
      <t>チホウショウヒゼイ</t>
    </rPh>
    <rPh sb="25" eb="26">
      <t>カカ</t>
    </rPh>
    <rPh sb="27" eb="29">
      <t>シイレ</t>
    </rPh>
    <rPh sb="29" eb="31">
      <t>コウジョ</t>
    </rPh>
    <rPh sb="31" eb="33">
      <t>ゼイガク</t>
    </rPh>
    <rPh sb="34" eb="36">
      <t>ゲンガク</t>
    </rPh>
    <rPh sb="37" eb="39">
      <t>ヒツヨウ</t>
    </rPh>
    <phoneticPr fontId="5"/>
  </si>
  <si>
    <t>実績額に消費税を含む</t>
    <rPh sb="0" eb="3">
      <t>ジッセキガク</t>
    </rPh>
    <rPh sb="4" eb="7">
      <t>ショウヒゼイ</t>
    </rPh>
    <rPh sb="8" eb="9">
      <t>フク</t>
    </rPh>
    <phoneticPr fontId="5"/>
  </si>
  <si>
    <t>実績額に消費税を含まない</t>
    <rPh sb="0" eb="3">
      <t>ジッセキガク</t>
    </rPh>
    <rPh sb="4" eb="7">
      <t>ショウヒゼイ</t>
    </rPh>
    <rPh sb="8" eb="9">
      <t>フク</t>
    </rPh>
    <phoneticPr fontId="5"/>
  </si>
  <si>
    <t>交付額</t>
    <rPh sb="0" eb="2">
      <t>コウフ</t>
    </rPh>
    <rPh sb="2" eb="3">
      <t>ガク</t>
    </rPh>
    <phoneticPr fontId="5"/>
  </si>
  <si>
    <t>実績額（①＋②＋③の合計）</t>
    <rPh sb="0" eb="3">
      <t>ジッセキガク</t>
    </rPh>
    <rPh sb="10" eb="12">
      <t>ゴウケイ</t>
    </rPh>
    <phoneticPr fontId="5"/>
  </si>
  <si>
    <t>【交付決定額】</t>
    <rPh sb="1" eb="3">
      <t>コウフ</t>
    </rPh>
    <rPh sb="3" eb="5">
      <t>ケッテイ</t>
    </rPh>
    <rPh sb="5" eb="6">
      <t>ガク</t>
    </rPh>
    <phoneticPr fontId="5"/>
  </si>
  <si>
    <t>【実績額】</t>
    <rPh sb="1" eb="4">
      <t>ジッセキガク</t>
    </rPh>
    <rPh sb="4" eb="5">
      <t>テイガク</t>
    </rPh>
    <phoneticPr fontId="5"/>
  </si>
  <si>
    <t>神奈川県生産性向上・職場環境整備等支援事業実績報告書</t>
    <rPh sb="0" eb="4">
      <t>カナガワケン</t>
    </rPh>
    <rPh sb="21" eb="23">
      <t>ジッセキ</t>
    </rPh>
    <rPh sb="23" eb="26">
      <t>ホウコクショ</t>
    </rPh>
    <phoneticPr fontId="5"/>
  </si>
  <si>
    <t>様式２</t>
    <rPh sb="0" eb="2">
      <t>ヨウシキ</t>
    </rPh>
    <phoneticPr fontId="5"/>
  </si>
  <si>
    <t>看護補助者等の職員の新たな配置</t>
  </si>
  <si>
    <t>申請者氏名（法人代表者氏名）（全角）</t>
    <rPh sb="0" eb="3">
      <t>シンセイシャ</t>
    </rPh>
    <rPh sb="3" eb="5">
      <t>シメイ</t>
    </rPh>
    <rPh sb="6" eb="8">
      <t>ホウジン</t>
    </rPh>
    <rPh sb="8" eb="11">
      <t>ダイヒョウシャ</t>
    </rPh>
    <rPh sb="11" eb="13">
      <t>シメイ</t>
    </rPh>
    <rPh sb="15" eb="17">
      <t>ゼンカク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</si>
</sst>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 &quot;¥&quot;* #,##0_ ;_ &quot;¥&quot;* \-#,##0_ ;_ &quot;¥&quot;* &quot;-&quot;_ ;_ @_ "/>
  </numFmts>
  <fonts count="16" x14ac:knownFonts="1">
    <font>
      <sz val="11"/>
      <name val="ＭＳ Ｐゴシック"/>
      <family val="3"/>
      <charset val="128"/>
    </font>
    <font>
      <sz val="12"/>
      <color theme="1"/>
      <name val="ＭＳ 明朝"/>
      <family val="2"/>
      <charset val="128"/>
    </font>
    <font>
      <sz val="11"/>
      <name val="ＭＳ Ｐ明朝"/>
      <family val="1"/>
      <charset val="128"/>
    </font>
    <font>
      <sz val="11"/>
      <name val="ＭＳ Ｐゴシック"/>
      <family val="3"/>
      <charset val="128"/>
    </font>
    <font>
      <sz val="11"/>
      <name val="ＭＳ 明朝"/>
      <family val="1"/>
      <charset val="128"/>
    </font>
    <font>
      <sz val="6"/>
      <name val="ＭＳ Ｐゴシック"/>
      <family val="3"/>
      <charset val="128"/>
    </font>
    <font>
      <sz val="11"/>
      <color theme="1"/>
      <name val="ＭＳ Ｐゴシック"/>
      <family val="2"/>
      <charset val="128"/>
      <scheme val="minor"/>
    </font>
    <font>
      <sz val="6"/>
      <name val="ＭＳ Ｐゴシック"/>
      <family val="2"/>
      <charset val="128"/>
      <scheme val="minor"/>
    </font>
    <font>
      <sz val="14"/>
      <color theme="1"/>
      <name val="BIZ UDP明朝 Medium"/>
      <family val="1"/>
      <charset val="128"/>
    </font>
    <font>
      <b/>
      <sz val="14"/>
      <color theme="1"/>
      <name val="BIZ UDP明朝 Medium"/>
      <family val="1"/>
      <charset val="128"/>
    </font>
    <font>
      <b/>
      <sz val="16"/>
      <color theme="1"/>
      <name val="BIZ UDP明朝 Medium"/>
      <family val="1"/>
      <charset val="128"/>
    </font>
    <font>
      <sz val="12"/>
      <color theme="1"/>
      <name val="BIZ UDP明朝 Medium"/>
      <family val="1"/>
      <charset val="128"/>
    </font>
    <font>
      <sz val="10"/>
      <color theme="1"/>
      <name val="BIZ UDP明朝 Medium"/>
      <family val="1"/>
      <charset val="128"/>
    </font>
    <font>
      <u/>
      <sz val="11"/>
      <color theme="10"/>
      <name val="ＭＳ Ｐゴシック"/>
      <family val="3"/>
      <charset val="128"/>
    </font>
    <font>
      <sz val="14"/>
      <name val="BIZ UDP明朝 Medium"/>
      <family val="1"/>
      <charset val="128"/>
    </font>
    <font>
      <sz val="11"/>
      <color theme="1"/>
      <name val="BIZ UDP明朝 Medium"/>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s>
  <cellStyleXfs count="13">
    <xf numFmtId="0" fontId="0" fillId="0" borderId="0">
      <alignment vertical="center"/>
    </xf>
    <xf numFmtId="0" fontId="2" fillId="0" borderId="0"/>
    <xf numFmtId="38" fontId="2" fillId="0" borderId="0" applyFont="0" applyFill="0" applyBorder="0" applyAlignment="0" applyProtection="0"/>
    <xf numFmtId="38" fontId="3" fillId="0" borderId="0" applyFont="0" applyFill="0" applyBorder="0" applyAlignment="0" applyProtection="0"/>
    <xf numFmtId="0" fontId="3" fillId="0" borderId="0"/>
    <xf numFmtId="0" fontId="1" fillId="0" borderId="0">
      <alignment vertical="center"/>
    </xf>
    <xf numFmtId="0" fontId="3" fillId="0" borderId="0"/>
    <xf numFmtId="38" fontId="3" fillId="0" borderId="0" applyFont="0" applyFill="0" applyBorder="0" applyAlignment="0" applyProtection="0"/>
    <xf numFmtId="0" fontId="4" fillId="0" borderId="0">
      <alignment vertical="center"/>
    </xf>
    <xf numFmtId="0" fontId="6" fillId="0" borderId="0">
      <alignment vertical="center"/>
    </xf>
    <xf numFmtId="0" fontId="6" fillId="0" borderId="0">
      <alignment vertical="center"/>
    </xf>
    <xf numFmtId="38" fontId="4"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39">
    <xf numFmtId="0" fontId="0" fillId="0" borderId="0" xfId="0">
      <alignment vertical="center"/>
    </xf>
    <xf numFmtId="0" fontId="9" fillId="0" borderId="0" xfId="9" applyFont="1">
      <alignment vertical="center"/>
    </xf>
    <xf numFmtId="0" fontId="8" fillId="0" borderId="0" xfId="9" applyFont="1">
      <alignment vertical="center"/>
    </xf>
    <xf numFmtId="0" fontId="9" fillId="0" borderId="0" xfId="9" applyFont="1" applyFill="1">
      <alignment vertical="center"/>
    </xf>
    <xf numFmtId="0" fontId="8" fillId="0" borderId="0" xfId="9" applyFont="1" applyFill="1">
      <alignment vertical="center"/>
    </xf>
    <xf numFmtId="0" fontId="8" fillId="0" borderId="0" xfId="10" applyFont="1" applyFill="1" applyAlignment="1">
      <alignment horizontal="left" vertical="center"/>
    </xf>
    <xf numFmtId="0" fontId="9" fillId="0" borderId="0" xfId="10" applyFont="1" applyFill="1" applyBorder="1" applyAlignment="1">
      <alignment horizontal="left" vertical="center" shrinkToFit="1"/>
    </xf>
    <xf numFmtId="0" fontId="8" fillId="0" borderId="0" xfId="9" applyFont="1" applyAlignment="1">
      <alignment vertical="center"/>
    </xf>
    <xf numFmtId="0" fontId="8" fillId="0" borderId="0" xfId="9" applyFont="1" applyAlignment="1">
      <alignment horizontal="left" vertical="center"/>
    </xf>
    <xf numFmtId="0" fontId="10" fillId="0" borderId="0" xfId="9" applyFont="1" applyFill="1" applyAlignment="1">
      <alignment horizontal="center" vertical="center"/>
    </xf>
    <xf numFmtId="0" fontId="8" fillId="0" borderId="0" xfId="10" applyFont="1" applyAlignment="1">
      <alignment horizontal="left" vertical="center"/>
    </xf>
    <xf numFmtId="0" fontId="8" fillId="0" borderId="0" xfId="9" applyFont="1" applyBorder="1" applyAlignment="1">
      <alignment vertical="center"/>
    </xf>
    <xf numFmtId="0" fontId="8" fillId="0" borderId="4" xfId="9" applyFont="1" applyBorder="1">
      <alignment vertical="center"/>
    </xf>
    <xf numFmtId="0" fontId="8" fillId="3" borderId="10" xfId="9" applyFont="1" applyFill="1" applyBorder="1" applyAlignment="1">
      <alignment horizontal="center" vertical="center"/>
    </xf>
    <xf numFmtId="0" fontId="8" fillId="3" borderId="8" xfId="9" applyFont="1" applyFill="1" applyBorder="1" applyAlignment="1">
      <alignment horizontal="center" vertical="center"/>
    </xf>
    <xf numFmtId="0" fontId="8" fillId="3" borderId="19" xfId="9" applyFont="1" applyFill="1" applyBorder="1" applyAlignment="1">
      <alignment horizontal="center" vertical="center"/>
    </xf>
    <xf numFmtId="0" fontId="8" fillId="3" borderId="9" xfId="9" applyFont="1" applyFill="1" applyBorder="1" applyAlignment="1">
      <alignment horizontal="center" vertical="center"/>
    </xf>
    <xf numFmtId="0" fontId="8" fillId="0" borderId="0" xfId="9" applyFont="1" applyFill="1" applyBorder="1">
      <alignment vertical="center"/>
    </xf>
    <xf numFmtId="0" fontId="8" fillId="0" borderId="0" xfId="9" applyFont="1" applyFill="1" applyBorder="1" applyAlignment="1">
      <alignment horizontal="center" vertical="center"/>
    </xf>
    <xf numFmtId="42" fontId="8" fillId="0" borderId="0" xfId="9" applyNumberFormat="1" applyFont="1" applyFill="1" applyBorder="1" applyAlignment="1">
      <alignment horizontal="center" vertical="center"/>
    </xf>
    <xf numFmtId="0" fontId="8" fillId="0" borderId="0" xfId="9" applyFont="1" applyAlignment="1">
      <alignment horizontal="left" vertical="center"/>
    </xf>
    <xf numFmtId="0" fontId="9" fillId="3" borderId="5" xfId="10" applyFont="1" applyFill="1" applyBorder="1" applyAlignment="1">
      <alignment horizontal="left" vertical="center" shrinkToFit="1"/>
    </xf>
    <xf numFmtId="0" fontId="8" fillId="0" borderId="0" xfId="10" applyFont="1" applyAlignment="1">
      <alignment horizontal="right" vertical="center"/>
    </xf>
    <xf numFmtId="0" fontId="9" fillId="3" borderId="7" xfId="10" applyFont="1" applyFill="1" applyBorder="1" applyAlignment="1">
      <alignment vertical="center" shrinkToFit="1"/>
    </xf>
    <xf numFmtId="0" fontId="9" fillId="3" borderId="6" xfId="10" applyFont="1" applyFill="1" applyBorder="1" applyAlignment="1">
      <alignment vertical="center" shrinkToFit="1"/>
    </xf>
    <xf numFmtId="0" fontId="9" fillId="3" borderId="5" xfId="10" applyFont="1" applyFill="1" applyBorder="1" applyAlignment="1">
      <alignment horizontal="center" vertical="center" wrapText="1" shrinkToFit="1"/>
    </xf>
    <xf numFmtId="0" fontId="9" fillId="3" borderId="7" xfId="10" applyFont="1" applyFill="1" applyBorder="1" applyAlignment="1">
      <alignment horizontal="center" vertical="center" wrapText="1" shrinkToFit="1"/>
    </xf>
    <xf numFmtId="0" fontId="9" fillId="3" borderId="6" xfId="10" applyFont="1" applyFill="1" applyBorder="1" applyAlignment="1">
      <alignment horizontal="center" vertical="center" wrapText="1" shrinkToFit="1"/>
    </xf>
    <xf numFmtId="0" fontId="9" fillId="0" borderId="0" xfId="10" applyFont="1" applyFill="1" applyBorder="1" applyAlignment="1">
      <alignment horizontal="center" vertical="center" shrinkToFit="1"/>
    </xf>
    <xf numFmtId="0" fontId="9" fillId="0" borderId="0" xfId="9" applyFont="1" applyAlignment="1">
      <alignment horizontal="center" vertical="center"/>
    </xf>
    <xf numFmtId="0" fontId="8" fillId="0" borderId="0" xfId="9" applyFont="1" applyBorder="1">
      <alignment vertical="center"/>
    </xf>
    <xf numFmtId="0" fontId="8" fillId="0" borderId="0" xfId="9" applyFont="1" applyFill="1" applyBorder="1" applyAlignment="1">
      <alignment vertical="center"/>
    </xf>
    <xf numFmtId="42" fontId="8" fillId="0" borderId="37" xfId="9" applyNumberFormat="1" applyFont="1" applyFill="1" applyBorder="1" applyAlignment="1">
      <alignment vertical="center"/>
    </xf>
    <xf numFmtId="0" fontId="9" fillId="3" borderId="5" xfId="10" applyFont="1" applyFill="1" applyBorder="1" applyAlignment="1">
      <alignment horizontal="left" vertical="center" shrinkToFit="1"/>
    </xf>
    <xf numFmtId="0" fontId="8" fillId="0" borderId="0" xfId="9" applyFont="1" applyAlignment="1">
      <alignment horizontal="left" vertical="center"/>
    </xf>
    <xf numFmtId="0" fontId="10" fillId="0" borderId="0" xfId="9" applyFont="1" applyFill="1" applyAlignment="1">
      <alignment horizontal="center" vertical="center"/>
    </xf>
    <xf numFmtId="0" fontId="8" fillId="0" borderId="0" xfId="10" applyFont="1" applyAlignment="1">
      <alignment horizontal="right" vertical="center"/>
    </xf>
    <xf numFmtId="0" fontId="9" fillId="0" borderId="0" xfId="9" applyFont="1" applyAlignment="1">
      <alignment horizontal="left" vertical="center"/>
    </xf>
    <xf numFmtId="0" fontId="9" fillId="0" borderId="2" xfId="9" applyFont="1" applyBorder="1" applyAlignment="1">
      <alignment horizontal="center" vertical="center"/>
    </xf>
    <xf numFmtId="0" fontId="9" fillId="0" borderId="3" xfId="9" applyFont="1" applyBorder="1" applyAlignment="1">
      <alignment horizontal="center" vertical="center"/>
    </xf>
    <xf numFmtId="0" fontId="9" fillId="0" borderId="22" xfId="9" applyFont="1" applyBorder="1" applyAlignment="1">
      <alignment horizontal="center" vertical="center"/>
    </xf>
    <xf numFmtId="0" fontId="9" fillId="0" borderId="4" xfId="9" applyFont="1" applyBorder="1" applyAlignment="1">
      <alignment horizontal="center" vertical="center"/>
    </xf>
    <xf numFmtId="0" fontId="12" fillId="3" borderId="2" xfId="9" applyFont="1" applyFill="1" applyBorder="1" applyAlignment="1">
      <alignment horizontal="center" vertical="center" wrapText="1"/>
    </xf>
    <xf numFmtId="0" fontId="12" fillId="3" borderId="3" xfId="9" applyFont="1" applyFill="1" applyBorder="1" applyAlignment="1">
      <alignment horizontal="center" vertical="center" wrapText="1"/>
    </xf>
    <xf numFmtId="0" fontId="12" fillId="3" borderId="22" xfId="9" applyFont="1" applyFill="1" applyBorder="1" applyAlignment="1">
      <alignment horizontal="center" vertical="center" wrapText="1"/>
    </xf>
    <xf numFmtId="0" fontId="8" fillId="3" borderId="2" xfId="9" applyFont="1" applyFill="1" applyBorder="1" applyAlignment="1">
      <alignment horizontal="center" vertical="center"/>
    </xf>
    <xf numFmtId="0" fontId="8" fillId="3" borderId="22" xfId="9" applyFont="1" applyFill="1" applyBorder="1" applyAlignment="1">
      <alignment horizontal="center" vertical="center"/>
    </xf>
    <xf numFmtId="42" fontId="8" fillId="3" borderId="4" xfId="9" applyNumberFormat="1" applyFont="1" applyFill="1" applyBorder="1" applyAlignment="1">
      <alignment horizontal="center" vertical="center"/>
    </xf>
    <xf numFmtId="0" fontId="8" fillId="3" borderId="28" xfId="9" applyFont="1" applyFill="1" applyBorder="1" applyAlignment="1">
      <alignment horizontal="center" vertical="center" wrapText="1"/>
    </xf>
    <xf numFmtId="0" fontId="8" fillId="3" borderId="32" xfId="9" applyFont="1" applyFill="1" applyBorder="1" applyAlignment="1">
      <alignment horizontal="center" vertical="center" wrapText="1"/>
    </xf>
    <xf numFmtId="0" fontId="8" fillId="0" borderId="29" xfId="9" applyFont="1" applyBorder="1" applyAlignment="1">
      <alignment horizontal="left" vertical="center" wrapText="1"/>
    </xf>
    <xf numFmtId="0" fontId="8" fillId="0" borderId="30" xfId="9" applyFont="1" applyBorder="1" applyAlignment="1">
      <alignment horizontal="left" vertical="center" wrapText="1"/>
    </xf>
    <xf numFmtId="0" fontId="8" fillId="0" borderId="31" xfId="9" applyFont="1" applyBorder="1" applyAlignment="1">
      <alignment horizontal="left" vertical="center" wrapText="1"/>
    </xf>
    <xf numFmtId="0" fontId="8" fillId="0" borderId="33" xfId="9" applyFont="1" applyBorder="1" applyAlignment="1">
      <alignment horizontal="left" vertical="center" wrapText="1"/>
    </xf>
    <xf numFmtId="0" fontId="8" fillId="0" borderId="34" xfId="9" applyFont="1" applyBorder="1" applyAlignment="1">
      <alignment horizontal="left" vertical="center" wrapText="1"/>
    </xf>
    <xf numFmtId="0" fontId="8" fillId="0" borderId="35" xfId="9" applyFont="1" applyBorder="1" applyAlignment="1">
      <alignment horizontal="left" vertical="center" wrapText="1"/>
    </xf>
    <xf numFmtId="0" fontId="8" fillId="0" borderId="14" xfId="9" applyFont="1" applyBorder="1" applyAlignment="1">
      <alignment horizontal="left" vertical="center"/>
    </xf>
    <xf numFmtId="0" fontId="8" fillId="0" borderId="15" xfId="9" applyFont="1" applyBorder="1" applyAlignment="1">
      <alignment horizontal="left" vertical="center"/>
    </xf>
    <xf numFmtId="0" fontId="8" fillId="0" borderId="21" xfId="9" applyFont="1" applyBorder="1" applyAlignment="1">
      <alignment horizontal="left" vertical="center"/>
    </xf>
    <xf numFmtId="0" fontId="8" fillId="0" borderId="17" xfId="9" applyFont="1" applyBorder="1" applyAlignment="1">
      <alignment horizontal="left" vertical="center"/>
    </xf>
    <xf numFmtId="0" fontId="8" fillId="0" borderId="18" xfId="9" applyFont="1" applyBorder="1" applyAlignment="1">
      <alignment horizontal="left" vertical="center"/>
    </xf>
    <xf numFmtId="0" fontId="8" fillId="0" borderId="0" xfId="9" applyFont="1" applyAlignment="1">
      <alignment horizontal="left" vertical="center"/>
    </xf>
    <xf numFmtId="0" fontId="8" fillId="0" borderId="11" xfId="9" applyFont="1" applyBorder="1" applyAlignment="1">
      <alignment horizontal="left" vertical="center"/>
    </xf>
    <xf numFmtId="0" fontId="8" fillId="0" borderId="12" xfId="9" applyFont="1" applyBorder="1" applyAlignment="1">
      <alignment horizontal="left" vertical="center"/>
    </xf>
    <xf numFmtId="0" fontId="8" fillId="0" borderId="3" xfId="9" applyFont="1" applyBorder="1" applyAlignment="1">
      <alignment horizontal="left" vertical="center"/>
    </xf>
    <xf numFmtId="0" fontId="8" fillId="0" borderId="13" xfId="9" applyFont="1" applyBorder="1" applyAlignment="1">
      <alignment horizontal="left" vertical="center"/>
    </xf>
    <xf numFmtId="0" fontId="8" fillId="0" borderId="20" xfId="9" applyFont="1" applyBorder="1" applyAlignment="1">
      <alignment horizontal="left" vertical="center"/>
    </xf>
    <xf numFmtId="0" fontId="8" fillId="0" borderId="0" xfId="10" applyFont="1" applyFill="1" applyBorder="1" applyAlignment="1">
      <alignment horizontal="left" vertical="center"/>
    </xf>
    <xf numFmtId="0" fontId="10" fillId="0" borderId="0" xfId="9" applyFont="1" applyFill="1" applyAlignment="1">
      <alignment horizontal="center" vertical="center"/>
    </xf>
    <xf numFmtId="0" fontId="9" fillId="3" borderId="5" xfId="10" applyFont="1" applyFill="1" applyBorder="1" applyAlignment="1">
      <alignment horizontal="center" vertical="center" shrinkToFit="1"/>
    </xf>
    <xf numFmtId="0" fontId="9" fillId="3" borderId="7" xfId="10" applyFont="1" applyFill="1" applyBorder="1" applyAlignment="1">
      <alignment horizontal="center" vertical="center" shrinkToFit="1"/>
    </xf>
    <xf numFmtId="0" fontId="9" fillId="3" borderId="6" xfId="10" applyFont="1" applyFill="1" applyBorder="1" applyAlignment="1">
      <alignment horizontal="center" vertical="center" shrinkToFit="1"/>
    </xf>
    <xf numFmtId="0" fontId="9" fillId="3" borderId="5" xfId="10" applyFont="1" applyFill="1" applyBorder="1" applyAlignment="1">
      <alignment horizontal="left" vertical="center" shrinkToFit="1"/>
    </xf>
    <xf numFmtId="0" fontId="9" fillId="3" borderId="7" xfId="10" applyFont="1" applyFill="1" applyBorder="1" applyAlignment="1">
      <alignment horizontal="left" vertical="center" shrinkToFit="1"/>
    </xf>
    <xf numFmtId="0" fontId="9" fillId="3" borderId="6" xfId="10" applyFont="1" applyFill="1" applyBorder="1" applyAlignment="1">
      <alignment horizontal="left" vertical="center" shrinkToFit="1"/>
    </xf>
    <xf numFmtId="0" fontId="9" fillId="3" borderId="5" xfId="10" applyFont="1" applyFill="1" applyBorder="1" applyAlignment="1">
      <alignment vertical="center" shrinkToFit="1"/>
    </xf>
    <xf numFmtId="0" fontId="9" fillId="3" borderId="7" xfId="10" applyFont="1" applyFill="1" applyBorder="1" applyAlignment="1">
      <alignment vertical="center" shrinkToFit="1"/>
    </xf>
    <xf numFmtId="0" fontId="9" fillId="3" borderId="6" xfId="10" applyFont="1" applyFill="1" applyBorder="1" applyAlignment="1">
      <alignment vertical="center" shrinkToFit="1"/>
    </xf>
    <xf numFmtId="0" fontId="8" fillId="0" borderId="0" xfId="10" applyFont="1" applyAlignment="1">
      <alignment horizontal="left" vertical="center" wrapText="1"/>
    </xf>
    <xf numFmtId="0" fontId="8" fillId="0" borderId="36" xfId="10" applyFont="1" applyBorder="1" applyAlignment="1">
      <alignment horizontal="left" vertical="center" wrapText="1"/>
    </xf>
    <xf numFmtId="0" fontId="9" fillId="3" borderId="5" xfId="10" applyFont="1" applyFill="1" applyBorder="1" applyAlignment="1">
      <alignment horizontal="center" vertical="center" wrapText="1" shrinkToFit="1"/>
    </xf>
    <xf numFmtId="0" fontId="9" fillId="3" borderId="7" xfId="10" applyFont="1" applyFill="1" applyBorder="1" applyAlignment="1">
      <alignment horizontal="center" vertical="center" wrapText="1" shrinkToFit="1"/>
    </xf>
    <xf numFmtId="0" fontId="9" fillId="3" borderId="6" xfId="10" applyFont="1" applyFill="1" applyBorder="1" applyAlignment="1">
      <alignment horizontal="center" vertical="center" wrapText="1" shrinkToFit="1"/>
    </xf>
    <xf numFmtId="0" fontId="9" fillId="3" borderId="5" xfId="10" applyFont="1" applyFill="1" applyBorder="1" applyAlignment="1">
      <alignment horizontal="left" vertical="center" wrapText="1" shrinkToFit="1"/>
    </xf>
    <xf numFmtId="0" fontId="9" fillId="3" borderId="7" xfId="10" applyFont="1" applyFill="1" applyBorder="1" applyAlignment="1">
      <alignment horizontal="left" vertical="center" wrapText="1" shrinkToFit="1"/>
    </xf>
    <xf numFmtId="0" fontId="9" fillId="3" borderId="6" xfId="10" applyFont="1" applyFill="1" applyBorder="1" applyAlignment="1">
      <alignment horizontal="left" vertical="center" wrapText="1" shrinkToFit="1"/>
    </xf>
    <xf numFmtId="0" fontId="8" fillId="0" borderId="0" xfId="10" applyFont="1" applyAlignment="1">
      <alignment horizontal="center" vertical="center"/>
    </xf>
    <xf numFmtId="0" fontId="8" fillId="0" borderId="36" xfId="10" applyFont="1" applyBorder="1" applyAlignment="1">
      <alignment horizontal="center" vertical="center"/>
    </xf>
    <xf numFmtId="0" fontId="8" fillId="0" borderId="0" xfId="9" applyFont="1" applyAlignment="1">
      <alignment horizontal="right" vertical="center"/>
    </xf>
    <xf numFmtId="0" fontId="8" fillId="0" borderId="36" xfId="9" applyFont="1" applyBorder="1" applyAlignment="1">
      <alignment horizontal="right" vertical="center"/>
    </xf>
    <xf numFmtId="42" fontId="8" fillId="3" borderId="1" xfId="9" applyNumberFormat="1" applyFont="1" applyFill="1" applyBorder="1" applyAlignment="1">
      <alignment horizontal="center" vertical="center"/>
    </xf>
    <xf numFmtId="0" fontId="12" fillId="3" borderId="23" xfId="9" applyFont="1" applyFill="1" applyBorder="1" applyAlignment="1">
      <alignment horizontal="center" vertical="center" wrapText="1"/>
    </xf>
    <xf numFmtId="0" fontId="12" fillId="3" borderId="24" xfId="9" applyFont="1" applyFill="1" applyBorder="1" applyAlignment="1">
      <alignment horizontal="center" vertical="center" wrapText="1"/>
    </xf>
    <xf numFmtId="0" fontId="12" fillId="3" borderId="25" xfId="9" applyFont="1" applyFill="1" applyBorder="1" applyAlignment="1">
      <alignment horizontal="center" vertical="center" wrapText="1"/>
    </xf>
    <xf numFmtId="0" fontId="8" fillId="3" borderId="23" xfId="9" applyFont="1" applyFill="1" applyBorder="1" applyAlignment="1">
      <alignment horizontal="center" vertical="center"/>
    </xf>
    <xf numFmtId="0" fontId="8" fillId="3" borderId="25" xfId="9" applyFont="1" applyFill="1" applyBorder="1" applyAlignment="1">
      <alignment horizontal="center" vertical="center"/>
    </xf>
    <xf numFmtId="0" fontId="9" fillId="2" borderId="5" xfId="9" applyFont="1" applyFill="1" applyBorder="1" applyAlignment="1">
      <alignment horizontal="center" vertical="center"/>
    </xf>
    <xf numFmtId="0" fontId="9" fillId="2" borderId="7" xfId="9" applyFont="1" applyFill="1" applyBorder="1" applyAlignment="1">
      <alignment horizontal="center" vertical="center"/>
    </xf>
    <xf numFmtId="0" fontId="9" fillId="2" borderId="6" xfId="9" applyFont="1" applyFill="1" applyBorder="1" applyAlignment="1">
      <alignment horizontal="center" vertical="center"/>
    </xf>
    <xf numFmtId="42" fontId="8" fillId="2" borderId="16" xfId="9" applyNumberFormat="1" applyFont="1" applyFill="1" applyBorder="1" applyAlignment="1">
      <alignment horizontal="center" vertical="center"/>
    </xf>
    <xf numFmtId="0" fontId="8" fillId="2" borderId="17" xfId="9" applyFont="1" applyFill="1" applyBorder="1" applyAlignment="1">
      <alignment horizontal="center" vertical="center"/>
    </xf>
    <xf numFmtId="0" fontId="8" fillId="2" borderId="18" xfId="9" applyFont="1" applyFill="1" applyBorder="1" applyAlignment="1">
      <alignment horizontal="center" vertical="center"/>
    </xf>
    <xf numFmtId="0" fontId="9" fillId="0" borderId="1" xfId="9" applyFont="1" applyBorder="1" applyAlignment="1">
      <alignment horizontal="center" vertical="center"/>
    </xf>
    <xf numFmtId="0" fontId="11" fillId="3" borderId="2" xfId="9" applyFont="1" applyFill="1" applyBorder="1" applyAlignment="1">
      <alignment horizontal="center" vertical="center" wrapText="1"/>
    </xf>
    <xf numFmtId="0" fontId="11" fillId="3" borderId="3" xfId="9" applyFont="1" applyFill="1" applyBorder="1" applyAlignment="1">
      <alignment horizontal="center" vertical="center" wrapText="1"/>
    </xf>
    <xf numFmtId="0" fontId="11" fillId="3" borderId="22" xfId="9" applyFont="1" applyFill="1" applyBorder="1" applyAlignment="1">
      <alignment horizontal="center" vertical="center" wrapText="1"/>
    </xf>
    <xf numFmtId="0" fontId="8" fillId="0" borderId="5" xfId="9" applyFont="1" applyBorder="1" applyAlignment="1">
      <alignment horizontal="left" vertical="center"/>
    </xf>
    <xf numFmtId="0" fontId="8" fillId="0" borderId="7" xfId="9" applyFont="1" applyBorder="1" applyAlignment="1">
      <alignment horizontal="left" vertical="center"/>
    </xf>
    <xf numFmtId="0" fontId="8" fillId="0" borderId="6" xfId="9" applyFont="1" applyBorder="1" applyAlignment="1">
      <alignment horizontal="left" vertical="center"/>
    </xf>
    <xf numFmtId="0" fontId="8" fillId="3" borderId="4" xfId="9" applyFont="1" applyFill="1" applyBorder="1" applyAlignment="1">
      <alignment horizontal="center" vertical="center"/>
    </xf>
    <xf numFmtId="0" fontId="8" fillId="3" borderId="1" xfId="9" applyFont="1" applyFill="1" applyBorder="1" applyAlignment="1">
      <alignment horizontal="center" vertical="center"/>
    </xf>
    <xf numFmtId="0" fontId="8" fillId="0" borderId="2" xfId="9" applyFont="1" applyBorder="1" applyAlignment="1">
      <alignment horizontal="center" vertical="center"/>
    </xf>
    <xf numFmtId="0" fontId="8" fillId="0" borderId="3" xfId="9" applyFont="1" applyBorder="1" applyAlignment="1">
      <alignment horizontal="center" vertical="center"/>
    </xf>
    <xf numFmtId="0" fontId="8" fillId="0" borderId="22" xfId="9" applyFont="1" applyBorder="1" applyAlignment="1">
      <alignment horizontal="center" vertical="center"/>
    </xf>
    <xf numFmtId="0" fontId="8" fillId="0" borderId="2" xfId="9" applyFont="1" applyFill="1" applyBorder="1" applyAlignment="1">
      <alignment horizontal="center" vertical="center"/>
    </xf>
    <xf numFmtId="0" fontId="8" fillId="0" borderId="3" xfId="9" applyFont="1" applyFill="1" applyBorder="1" applyAlignment="1">
      <alignment horizontal="center" vertical="center"/>
    </xf>
    <xf numFmtId="0" fontId="8" fillId="0" borderId="22" xfId="9" applyFont="1" applyFill="1" applyBorder="1" applyAlignment="1">
      <alignment horizontal="center" vertical="center"/>
    </xf>
    <xf numFmtId="42" fontId="8" fillId="2" borderId="26" xfId="9" applyNumberFormat="1" applyFont="1" applyFill="1" applyBorder="1" applyAlignment="1">
      <alignment horizontal="center" vertical="center"/>
    </xf>
    <xf numFmtId="42" fontId="8" fillId="2" borderId="7" xfId="9" applyNumberFormat="1" applyFont="1" applyFill="1" applyBorder="1" applyAlignment="1">
      <alignment horizontal="center" vertical="center"/>
    </xf>
    <xf numFmtId="42" fontId="8" fillId="2" borderId="6" xfId="9" applyNumberFormat="1" applyFont="1" applyFill="1" applyBorder="1" applyAlignment="1">
      <alignment horizontal="center" vertical="center"/>
    </xf>
    <xf numFmtId="42" fontId="14" fillId="2" borderId="26" xfId="9" applyNumberFormat="1" applyFont="1" applyFill="1" applyBorder="1" applyAlignment="1">
      <alignment horizontal="center" vertical="center"/>
    </xf>
    <xf numFmtId="42" fontId="14" fillId="2" borderId="7" xfId="9" applyNumberFormat="1" applyFont="1" applyFill="1" applyBorder="1" applyAlignment="1">
      <alignment horizontal="center" vertical="center"/>
    </xf>
    <xf numFmtId="42" fontId="14" fillId="2" borderId="6" xfId="9" applyNumberFormat="1" applyFont="1" applyFill="1" applyBorder="1" applyAlignment="1">
      <alignment horizontal="center" vertical="center"/>
    </xf>
    <xf numFmtId="42" fontId="8" fillId="2" borderId="27" xfId="9" applyNumberFormat="1" applyFont="1" applyFill="1" applyBorder="1" applyAlignment="1">
      <alignment horizontal="center" vertical="center"/>
    </xf>
    <xf numFmtId="42" fontId="8" fillId="2" borderId="11" xfId="9" applyNumberFormat="1" applyFont="1" applyFill="1" applyBorder="1" applyAlignment="1">
      <alignment horizontal="center" vertical="center"/>
    </xf>
    <xf numFmtId="42" fontId="8" fillId="2" borderId="12" xfId="9" applyNumberFormat="1" applyFont="1" applyFill="1" applyBorder="1" applyAlignment="1">
      <alignment horizontal="center" vertical="center"/>
    </xf>
    <xf numFmtId="0" fontId="8" fillId="2" borderId="2" xfId="9" applyFont="1" applyFill="1" applyBorder="1" applyAlignment="1">
      <alignment horizontal="center" vertical="center"/>
    </xf>
    <xf numFmtId="0" fontId="8" fillId="2" borderId="3" xfId="9" applyFont="1" applyFill="1" applyBorder="1" applyAlignment="1">
      <alignment horizontal="center" vertical="center"/>
    </xf>
    <xf numFmtId="0" fontId="8" fillId="2" borderId="22" xfId="9" applyFont="1" applyFill="1" applyBorder="1" applyAlignment="1">
      <alignment horizontal="center" vertical="center"/>
    </xf>
    <xf numFmtId="0" fontId="8" fillId="3" borderId="5" xfId="9" applyFont="1" applyFill="1" applyBorder="1" applyAlignment="1">
      <alignment horizontal="left" vertical="center"/>
    </xf>
    <xf numFmtId="0" fontId="8" fillId="3" borderId="7" xfId="9" applyFont="1" applyFill="1" applyBorder="1" applyAlignment="1">
      <alignment horizontal="left" vertical="center"/>
    </xf>
    <xf numFmtId="0" fontId="8" fillId="3" borderId="6" xfId="9" applyFont="1" applyFill="1" applyBorder="1" applyAlignment="1">
      <alignment horizontal="left" vertical="center"/>
    </xf>
    <xf numFmtId="0" fontId="8" fillId="0" borderId="5" xfId="9" applyFont="1" applyBorder="1" applyAlignment="1">
      <alignment horizontal="center" vertical="center"/>
    </xf>
    <xf numFmtId="0" fontId="8" fillId="0" borderId="6" xfId="9" applyFont="1" applyBorder="1" applyAlignment="1">
      <alignment horizontal="center" vertical="center"/>
    </xf>
    <xf numFmtId="42" fontId="8" fillId="3" borderId="5" xfId="9" applyNumberFormat="1" applyFont="1" applyFill="1" applyBorder="1" applyAlignment="1">
      <alignment horizontal="center" vertical="center"/>
    </xf>
    <xf numFmtId="42" fontId="8" fillId="3" borderId="6" xfId="9" applyNumberFormat="1" applyFont="1" applyFill="1" applyBorder="1" applyAlignment="1">
      <alignment horizontal="center" vertical="center"/>
    </xf>
    <xf numFmtId="0" fontId="13" fillId="3" borderId="5" xfId="12" applyFill="1" applyBorder="1" applyAlignment="1">
      <alignment horizontal="left" vertical="center" shrinkToFit="1"/>
    </xf>
    <xf numFmtId="0" fontId="15" fillId="3" borderId="4" xfId="9" applyFont="1" applyFill="1" applyBorder="1" applyAlignment="1">
      <alignment horizontal="center" vertical="center" wrapText="1"/>
    </xf>
    <xf numFmtId="0" fontId="11" fillId="3" borderId="4" xfId="9" applyFont="1" applyFill="1" applyBorder="1" applyAlignment="1">
      <alignment horizontal="left" vertical="center" wrapText="1"/>
    </xf>
  </cellXfs>
  <cellStyles count="13">
    <cellStyle name="ハイパーリンク" xfId="12" builtinId="8"/>
    <cellStyle name="桁区切り 2" xfId="2"/>
    <cellStyle name="桁区切り 2 2" xfId="7"/>
    <cellStyle name="桁区切り 3" xfId="3"/>
    <cellStyle name="桁区切り 4" xfId="11"/>
    <cellStyle name="標準" xfId="0" builtinId="0"/>
    <cellStyle name="標準 2" xfId="1"/>
    <cellStyle name="標準 2 2" xfId="6"/>
    <cellStyle name="標準 3" xfId="4"/>
    <cellStyle name="標準 4" xfId="5"/>
    <cellStyle name="標準 4 2" xfId="10"/>
    <cellStyle name="標準 5" xfId="8"/>
    <cellStyle name="標準 6" xfId="9"/>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18</xdr:row>
      <xdr:rowOff>0</xdr:rowOff>
    </xdr:from>
    <xdr:ext cx="3741420" cy="1183342"/>
    <xdr:sp macro="" textlink="">
      <xdr:nvSpPr>
        <xdr:cNvPr id="3" name="テキスト ボックス 2"/>
        <xdr:cNvSpPr txBox="1"/>
      </xdr:nvSpPr>
      <xdr:spPr>
        <a:xfrm>
          <a:off x="8615082" y="1308847"/>
          <a:ext cx="3741420" cy="1183342"/>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a:t>
          </a:r>
          <a:r>
            <a:rPr kumimoji="1" lang="ja-JP" altLang="en-US" sz="1600" b="1">
              <a:solidFill>
                <a:schemeClr val="accent1"/>
              </a:solidFill>
              <a:latin typeface="BIZ UDPゴシック" panose="020B0400000000000000" pitchFamily="50" charset="-128"/>
              <a:ea typeface="BIZ UDPゴシック" panose="020B0400000000000000" pitchFamily="50" charset="-128"/>
            </a:rPr>
            <a:t>青色</a:t>
          </a:r>
          <a:r>
            <a:rPr kumimoji="1" lang="ja-JP" altLang="en-US" sz="1600">
              <a:solidFill>
                <a:schemeClr val="tx1"/>
              </a:solidFill>
              <a:latin typeface="BIZ UDPゴシック" panose="020B0400000000000000" pitchFamily="50" charset="-128"/>
              <a:ea typeface="BIZ UDPゴシック" panose="020B0400000000000000" pitchFamily="50" charset="-128"/>
            </a:rPr>
            <a:t>で塗りつぶされたセルを入力してください。</a:t>
          </a:r>
          <a:endParaRPr kumimoji="1" lang="en-US" altLang="ja-JP" sz="1600">
            <a:solidFill>
              <a:schemeClr val="tx1"/>
            </a:solidFill>
            <a:effectLst/>
            <a:latin typeface="BIZ UDPゴシック" panose="020B0400000000000000" pitchFamily="50" charset="-128"/>
            <a:ea typeface="BIZ UDPゴシック" panose="020B0400000000000000" pitchFamily="50" charset="-128"/>
          </a:endParaRPr>
        </a:p>
        <a:p>
          <a:r>
            <a:rPr kumimoji="1" lang="ja-JP" altLang="en-US" sz="1600">
              <a:solidFill>
                <a:schemeClr val="tx1"/>
              </a:solidFill>
              <a:effectLst/>
              <a:latin typeface="BIZ UDPゴシック" panose="020B0400000000000000" pitchFamily="50" charset="-128"/>
              <a:ea typeface="BIZ UDPゴシック" panose="020B0400000000000000" pitchFamily="50" charset="-128"/>
            </a:rPr>
            <a:t>○</a:t>
          </a:r>
          <a:r>
            <a:rPr kumimoji="1" lang="ja-JP" altLang="en-US" sz="1600" b="1">
              <a:solidFill>
                <a:schemeClr val="accent6"/>
              </a:solidFill>
              <a:effectLst/>
              <a:latin typeface="BIZ UDPゴシック" panose="020B0400000000000000" pitchFamily="50" charset="-128"/>
              <a:ea typeface="BIZ UDPゴシック" panose="020B0400000000000000" pitchFamily="50" charset="-128"/>
            </a:rPr>
            <a:t>緑色</a:t>
          </a:r>
          <a:r>
            <a:rPr kumimoji="1" lang="ja-JP" altLang="en-US" sz="1600">
              <a:solidFill>
                <a:schemeClr val="tx1"/>
              </a:solidFill>
              <a:effectLst/>
              <a:latin typeface="BIZ UDPゴシック" panose="020B0400000000000000" pitchFamily="50" charset="-128"/>
              <a:ea typeface="BIZ UDPゴシック" panose="020B0400000000000000" pitchFamily="50" charset="-128"/>
            </a:rPr>
            <a:t>で塗りつぶされたセルは自動で入力されます。</a:t>
          </a:r>
          <a:endParaRPr lang="ja-JP" altLang="ja-JP" sz="1800">
            <a:solidFill>
              <a:schemeClr val="tx1"/>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18</xdr:row>
      <xdr:rowOff>0</xdr:rowOff>
    </xdr:from>
    <xdr:ext cx="3741420" cy="1183342"/>
    <xdr:sp macro="" textlink="">
      <xdr:nvSpPr>
        <xdr:cNvPr id="2" name="テキスト ボックス 1"/>
        <xdr:cNvSpPr txBox="1"/>
      </xdr:nvSpPr>
      <xdr:spPr>
        <a:xfrm>
          <a:off x="8793480" y="5067300"/>
          <a:ext cx="3741420" cy="1183342"/>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solidFill>
                <a:schemeClr val="tx1"/>
              </a:solidFill>
              <a:latin typeface="BIZ UDPゴシック" panose="020B0400000000000000" pitchFamily="50" charset="-128"/>
              <a:ea typeface="BIZ UDPゴシック" panose="020B0400000000000000" pitchFamily="50" charset="-128"/>
            </a:rPr>
            <a:t>○</a:t>
          </a:r>
          <a:r>
            <a:rPr kumimoji="1" lang="ja-JP" altLang="en-US" sz="1600" b="1">
              <a:solidFill>
                <a:schemeClr val="accent1"/>
              </a:solidFill>
              <a:latin typeface="BIZ UDPゴシック" panose="020B0400000000000000" pitchFamily="50" charset="-128"/>
              <a:ea typeface="BIZ UDPゴシック" panose="020B0400000000000000" pitchFamily="50" charset="-128"/>
            </a:rPr>
            <a:t>青色</a:t>
          </a:r>
          <a:r>
            <a:rPr kumimoji="1" lang="ja-JP" altLang="en-US" sz="1600">
              <a:solidFill>
                <a:schemeClr val="tx1"/>
              </a:solidFill>
              <a:latin typeface="BIZ UDPゴシック" panose="020B0400000000000000" pitchFamily="50" charset="-128"/>
              <a:ea typeface="BIZ UDPゴシック" panose="020B0400000000000000" pitchFamily="50" charset="-128"/>
            </a:rPr>
            <a:t>で塗りつぶされたセルを入力してください。</a:t>
          </a:r>
          <a:endParaRPr kumimoji="1" lang="en-US" altLang="ja-JP" sz="1600">
            <a:solidFill>
              <a:schemeClr val="tx1"/>
            </a:solidFill>
            <a:effectLst/>
            <a:latin typeface="BIZ UDPゴシック" panose="020B0400000000000000" pitchFamily="50" charset="-128"/>
            <a:ea typeface="BIZ UDPゴシック" panose="020B0400000000000000" pitchFamily="50" charset="-128"/>
          </a:endParaRPr>
        </a:p>
        <a:p>
          <a:r>
            <a:rPr kumimoji="1" lang="ja-JP" altLang="en-US" sz="1600">
              <a:solidFill>
                <a:schemeClr val="tx1"/>
              </a:solidFill>
              <a:effectLst/>
              <a:latin typeface="BIZ UDPゴシック" panose="020B0400000000000000" pitchFamily="50" charset="-128"/>
              <a:ea typeface="BIZ UDPゴシック" panose="020B0400000000000000" pitchFamily="50" charset="-128"/>
            </a:rPr>
            <a:t>○</a:t>
          </a:r>
          <a:r>
            <a:rPr kumimoji="1" lang="ja-JP" altLang="en-US" sz="1600" b="1">
              <a:solidFill>
                <a:schemeClr val="accent6"/>
              </a:solidFill>
              <a:effectLst/>
              <a:latin typeface="BIZ UDPゴシック" panose="020B0400000000000000" pitchFamily="50" charset="-128"/>
              <a:ea typeface="BIZ UDPゴシック" panose="020B0400000000000000" pitchFamily="50" charset="-128"/>
            </a:rPr>
            <a:t>緑色</a:t>
          </a:r>
          <a:r>
            <a:rPr kumimoji="1" lang="ja-JP" altLang="en-US" sz="1600">
              <a:solidFill>
                <a:schemeClr val="tx1"/>
              </a:solidFill>
              <a:effectLst/>
              <a:latin typeface="BIZ UDPゴシック" panose="020B0400000000000000" pitchFamily="50" charset="-128"/>
              <a:ea typeface="BIZ UDPゴシック" panose="020B0400000000000000" pitchFamily="50" charset="-128"/>
            </a:rPr>
            <a:t>で塗りつぶされたセルは自動で入力されます。</a:t>
          </a:r>
          <a:endParaRPr lang="ja-JP" altLang="ja-JP" sz="1800">
            <a:solidFill>
              <a:schemeClr val="tx1"/>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1371600</xdr:colOff>
      <xdr:row>24</xdr:row>
      <xdr:rowOff>71718</xdr:rowOff>
    </xdr:from>
    <xdr:ext cx="2438400" cy="495300"/>
    <xdr:sp macro="" textlink="">
      <xdr:nvSpPr>
        <xdr:cNvPr id="3" name="テキスト ボックス 2"/>
        <xdr:cNvSpPr txBox="1"/>
      </xdr:nvSpPr>
      <xdr:spPr>
        <a:xfrm>
          <a:off x="4267200" y="6409765"/>
          <a:ext cx="2438400" cy="495300"/>
        </a:xfrm>
        <a:prstGeom prst="rect">
          <a:avLst/>
        </a:prstGeom>
        <a:no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実際に取組に使用した金額を記載してください。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421341</xdr:colOff>
      <xdr:row>25</xdr:row>
      <xdr:rowOff>104215</xdr:rowOff>
    </xdr:from>
    <xdr:to>
      <xdr:col>5</xdr:col>
      <xdr:colOff>1371600</xdr:colOff>
      <xdr:row>26</xdr:row>
      <xdr:rowOff>53788</xdr:rowOff>
    </xdr:to>
    <xdr:cxnSp macro="">
      <xdr:nvCxnSpPr>
        <xdr:cNvPr id="4" name="直線矢印コネクタ 3"/>
        <xdr:cNvCxnSpPr>
          <a:stCxn id="3" idx="1"/>
        </xdr:cNvCxnSpPr>
      </xdr:nvCxnSpPr>
      <xdr:spPr>
        <a:xfrm flipH="1">
          <a:off x="1488141" y="6657415"/>
          <a:ext cx="2779059" cy="164726"/>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1353670</xdr:colOff>
      <xdr:row>19</xdr:row>
      <xdr:rowOff>143435</xdr:rowOff>
    </xdr:from>
    <xdr:ext cx="2438400" cy="495300"/>
    <xdr:sp macro="" textlink="">
      <xdr:nvSpPr>
        <xdr:cNvPr id="6" name="テキスト ボックス 5"/>
        <xdr:cNvSpPr txBox="1"/>
      </xdr:nvSpPr>
      <xdr:spPr>
        <a:xfrm>
          <a:off x="4249270" y="5423647"/>
          <a:ext cx="2438400" cy="495300"/>
        </a:xfrm>
        <a:prstGeom prst="rect">
          <a:avLst/>
        </a:prstGeom>
        <a:no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交付決定を受けた額を記載下ください。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170330</xdr:colOff>
      <xdr:row>20</xdr:row>
      <xdr:rowOff>184897</xdr:rowOff>
    </xdr:from>
    <xdr:to>
      <xdr:col>5</xdr:col>
      <xdr:colOff>1353670</xdr:colOff>
      <xdr:row>22</xdr:row>
      <xdr:rowOff>144809</xdr:rowOff>
    </xdr:to>
    <xdr:cxnSp macro="">
      <xdr:nvCxnSpPr>
        <xdr:cNvPr id="7" name="直線矢印コネクタ 6"/>
        <xdr:cNvCxnSpPr>
          <a:stCxn id="6" idx="1"/>
        </xdr:cNvCxnSpPr>
      </xdr:nvCxnSpPr>
      <xdr:spPr>
        <a:xfrm flipH="1">
          <a:off x="1237130" y="5671297"/>
          <a:ext cx="3012140" cy="39021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304799</xdr:colOff>
      <xdr:row>77</xdr:row>
      <xdr:rowOff>35859</xdr:rowOff>
    </xdr:from>
    <xdr:ext cx="3478305" cy="1005969"/>
    <xdr:sp macro="" textlink="">
      <xdr:nvSpPr>
        <xdr:cNvPr id="11" name="テキスト ボックス 10"/>
        <xdr:cNvSpPr txBox="1"/>
      </xdr:nvSpPr>
      <xdr:spPr>
        <a:xfrm>
          <a:off x="9780493" y="17301883"/>
          <a:ext cx="3478305" cy="1005969"/>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合計額が決定額を上回った場合→特に手続きはございません。</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合計額が決定額を下回った場合→県の指示に従い、後日返還手続きを実施してください。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259976</xdr:colOff>
      <xdr:row>32</xdr:row>
      <xdr:rowOff>197224</xdr:rowOff>
    </xdr:from>
    <xdr:ext cx="2106706" cy="295835"/>
    <xdr:sp macro="" textlink="">
      <xdr:nvSpPr>
        <xdr:cNvPr id="12" name="テキスト ボックス 11"/>
        <xdr:cNvSpPr txBox="1"/>
      </xdr:nvSpPr>
      <xdr:spPr>
        <a:xfrm>
          <a:off x="3155576" y="8229600"/>
          <a:ext cx="2106706" cy="29583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555813</xdr:colOff>
      <xdr:row>33</xdr:row>
      <xdr:rowOff>138953</xdr:rowOff>
    </xdr:from>
    <xdr:to>
      <xdr:col>5</xdr:col>
      <xdr:colOff>259976</xdr:colOff>
      <xdr:row>35</xdr:row>
      <xdr:rowOff>155761</xdr:rowOff>
    </xdr:to>
    <xdr:cxnSp macro="">
      <xdr:nvCxnSpPr>
        <xdr:cNvPr id="13" name="直線矢印コネクタ 12"/>
        <xdr:cNvCxnSpPr>
          <a:stCxn id="12" idx="1"/>
        </xdr:cNvCxnSpPr>
      </xdr:nvCxnSpPr>
      <xdr:spPr>
        <a:xfrm flipH="1">
          <a:off x="699248" y="8377518"/>
          <a:ext cx="2456328" cy="43814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44823</xdr:colOff>
      <xdr:row>27</xdr:row>
      <xdr:rowOff>71716</xdr:rowOff>
    </xdr:from>
    <xdr:ext cx="3460376" cy="2268072"/>
    <xdr:sp macro="" textlink="">
      <xdr:nvSpPr>
        <xdr:cNvPr id="18" name="テキスト ボックス 17"/>
        <xdr:cNvSpPr txBox="1"/>
      </xdr:nvSpPr>
      <xdr:spPr>
        <a:xfrm>
          <a:off x="8830235" y="7055222"/>
          <a:ext cx="3460376" cy="2268072"/>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実際に取組に使用した金額に消費税を含むか記載してください。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消費税を含む場合以下の対応をお願い致します。</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・消費税仕入控除税額が確定している場合</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→実績額から減額し、別途報告書を併せて提出</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・消費税仕入控除税額が確定していない場合</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→実績額は消費税額を含んで申請し、確定次第報告の上、交付額を返還してください。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44824</xdr:colOff>
      <xdr:row>30</xdr:row>
      <xdr:rowOff>30255</xdr:rowOff>
    </xdr:from>
    <xdr:to>
      <xdr:col>12</xdr:col>
      <xdr:colOff>44823</xdr:colOff>
      <xdr:row>32</xdr:row>
      <xdr:rowOff>156882</xdr:rowOff>
    </xdr:to>
    <xdr:cxnSp macro="">
      <xdr:nvCxnSpPr>
        <xdr:cNvPr id="19" name="直線矢印コネクタ 18"/>
        <xdr:cNvCxnSpPr>
          <a:stCxn id="18" idx="1"/>
        </xdr:cNvCxnSpPr>
      </xdr:nvCxnSpPr>
      <xdr:spPr>
        <a:xfrm flipH="1" flipV="1">
          <a:off x="4500283" y="7641290"/>
          <a:ext cx="4329952" cy="54796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555812</xdr:colOff>
      <xdr:row>38</xdr:row>
      <xdr:rowOff>19499</xdr:rowOff>
    </xdr:from>
    <xdr:to>
      <xdr:col>6</xdr:col>
      <xdr:colOff>62752</xdr:colOff>
      <xdr:row>40</xdr:row>
      <xdr:rowOff>84044</xdr:rowOff>
    </xdr:to>
    <xdr:cxnSp macro="">
      <xdr:nvCxnSpPr>
        <xdr:cNvPr id="25" name="直線矢印コネクタ 24"/>
        <xdr:cNvCxnSpPr>
          <a:stCxn id="26" idx="1"/>
        </xdr:cNvCxnSpPr>
      </xdr:nvCxnSpPr>
      <xdr:spPr>
        <a:xfrm flipH="1">
          <a:off x="699247" y="9306934"/>
          <a:ext cx="3818964" cy="485886"/>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62752</xdr:colOff>
      <xdr:row>36</xdr:row>
      <xdr:rowOff>161365</xdr:rowOff>
    </xdr:from>
    <xdr:ext cx="2438400" cy="541020"/>
    <xdr:sp macro="" textlink="">
      <xdr:nvSpPr>
        <xdr:cNvPr id="26" name="テキスト ボックス 25"/>
        <xdr:cNvSpPr txBox="1"/>
      </xdr:nvSpPr>
      <xdr:spPr>
        <a:xfrm>
          <a:off x="4518211" y="9036424"/>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該当する診療報酬科目に「✔」を入れてください。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699247</xdr:colOff>
      <xdr:row>38</xdr:row>
      <xdr:rowOff>19499</xdr:rowOff>
    </xdr:from>
    <xdr:to>
      <xdr:col>6</xdr:col>
      <xdr:colOff>62752</xdr:colOff>
      <xdr:row>42</xdr:row>
      <xdr:rowOff>82474</xdr:rowOff>
    </xdr:to>
    <xdr:cxnSp macro="">
      <xdr:nvCxnSpPr>
        <xdr:cNvPr id="29" name="直線矢印コネクタ 28"/>
        <xdr:cNvCxnSpPr>
          <a:stCxn id="26" idx="1"/>
        </xdr:cNvCxnSpPr>
      </xdr:nvCxnSpPr>
      <xdr:spPr>
        <a:xfrm flipH="1">
          <a:off x="842682" y="9306934"/>
          <a:ext cx="3675529" cy="896693"/>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484095</xdr:colOff>
      <xdr:row>73</xdr:row>
      <xdr:rowOff>26895</xdr:rowOff>
    </xdr:from>
    <xdr:ext cx="3478305" cy="708212"/>
    <xdr:sp macro="" textlink="">
      <xdr:nvSpPr>
        <xdr:cNvPr id="15" name="テキスト ボックス 14"/>
        <xdr:cNvSpPr txBox="1"/>
      </xdr:nvSpPr>
      <xdr:spPr>
        <a:xfrm>
          <a:off x="9959789" y="16432307"/>
          <a:ext cx="3478305" cy="708212"/>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C00000"/>
              </a:solidFill>
              <a:effectLst/>
              <a:latin typeface="BIZ UDPゴシック" panose="020B0400000000000000" pitchFamily="50" charset="-128"/>
              <a:ea typeface="BIZ UDPゴシック" panose="020B0400000000000000" pitchFamily="50" charset="-128"/>
            </a:rPr>
            <a:t>入力した実績額と合計が等しくなるようにしてください。なお、</a:t>
          </a:r>
          <a:r>
            <a:rPr lang="en-US" altLang="ja-JP" sz="1200">
              <a:solidFill>
                <a:srgbClr val="C00000"/>
              </a:solidFill>
              <a:effectLst/>
              <a:latin typeface="BIZ UDPゴシック" panose="020B0400000000000000" pitchFamily="50" charset="-128"/>
              <a:ea typeface="BIZ UDPゴシック" panose="020B0400000000000000" pitchFamily="50" charset="-128"/>
            </a:rPr>
            <a:t>1,000</a:t>
          </a:r>
          <a:r>
            <a:rPr lang="ja-JP" altLang="en-US" sz="1200">
              <a:solidFill>
                <a:srgbClr val="C00000"/>
              </a:solidFill>
              <a:effectLst/>
              <a:latin typeface="BIZ UDPゴシック" panose="020B0400000000000000" pitchFamily="50" charset="-128"/>
              <a:ea typeface="BIZ UDPゴシック" panose="020B0400000000000000" pitchFamily="50" charset="-128"/>
            </a:rPr>
            <a:t>円未満の金額は自動で切捨てされます。</a:t>
          </a:r>
          <a:endParaRPr lang="ja-JP" altLang="ja-JP" sz="12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1084730</xdr:colOff>
      <xdr:row>74</xdr:row>
      <xdr:rowOff>98612</xdr:rowOff>
    </xdr:from>
    <xdr:to>
      <xdr:col>13</xdr:col>
      <xdr:colOff>484095</xdr:colOff>
      <xdr:row>74</xdr:row>
      <xdr:rowOff>165848</xdr:rowOff>
    </xdr:to>
    <xdr:cxnSp macro="">
      <xdr:nvCxnSpPr>
        <xdr:cNvPr id="16" name="直線矢印コネクタ 15"/>
        <xdr:cNvCxnSpPr>
          <a:stCxn id="15" idx="1"/>
        </xdr:cNvCxnSpPr>
      </xdr:nvCxnSpPr>
      <xdr:spPr>
        <a:xfrm flipH="1" flipV="1">
          <a:off x="8077201" y="16719177"/>
          <a:ext cx="1882588" cy="67236"/>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1102658</xdr:colOff>
      <xdr:row>75</xdr:row>
      <xdr:rowOff>98612</xdr:rowOff>
    </xdr:from>
    <xdr:to>
      <xdr:col>13</xdr:col>
      <xdr:colOff>304799</xdr:colOff>
      <xdr:row>79</xdr:row>
      <xdr:rowOff>126468</xdr:rowOff>
    </xdr:to>
    <xdr:cxnSp macro="">
      <xdr:nvCxnSpPr>
        <xdr:cNvPr id="21" name="直線矢印コネクタ 20"/>
        <xdr:cNvCxnSpPr>
          <a:stCxn id="11" idx="1"/>
        </xdr:cNvCxnSpPr>
      </xdr:nvCxnSpPr>
      <xdr:spPr>
        <a:xfrm flipH="1" flipV="1">
          <a:off x="8095129" y="16934330"/>
          <a:ext cx="1685364" cy="87053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1057835</xdr:colOff>
      <xdr:row>76</xdr:row>
      <xdr:rowOff>188258</xdr:rowOff>
    </xdr:from>
    <xdr:to>
      <xdr:col>13</xdr:col>
      <xdr:colOff>304799</xdr:colOff>
      <xdr:row>79</xdr:row>
      <xdr:rowOff>126468</xdr:rowOff>
    </xdr:to>
    <xdr:cxnSp macro="">
      <xdr:nvCxnSpPr>
        <xdr:cNvPr id="23" name="直線矢印コネクタ 22"/>
        <xdr:cNvCxnSpPr>
          <a:stCxn id="11" idx="1"/>
        </xdr:cNvCxnSpPr>
      </xdr:nvCxnSpPr>
      <xdr:spPr>
        <a:xfrm flipH="1" flipV="1">
          <a:off x="8050306" y="17239129"/>
          <a:ext cx="1730187" cy="56573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85</xdr:row>
      <xdr:rowOff>206188</xdr:rowOff>
    </xdr:from>
    <xdr:ext cx="2832847" cy="1013011"/>
    <xdr:sp macro="" textlink="">
      <xdr:nvSpPr>
        <xdr:cNvPr id="27" name="テキスト ボックス 26"/>
        <xdr:cNvSpPr txBox="1"/>
      </xdr:nvSpPr>
      <xdr:spPr>
        <a:xfrm>
          <a:off x="5567082" y="19121717"/>
          <a:ext cx="2832847" cy="1013011"/>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a:solidFill>
                <a:srgbClr val="C00000"/>
              </a:solidFill>
              <a:effectLst/>
              <a:latin typeface="BIZ UDPゴシック" panose="020B0400000000000000" pitchFamily="50" charset="-128"/>
              <a:ea typeface="BIZ UDPゴシック" panose="020B0400000000000000" pitchFamily="50" charset="-128"/>
            </a:rPr>
            <a:t>計算された実績額と入力した実績額が同額の場合　〇になります。</a:t>
          </a:r>
          <a:endParaRPr lang="en-US" altLang="ja-JP" sz="1200">
            <a:solidFill>
              <a:srgbClr val="C00000"/>
            </a:solidFill>
            <a:effectLst/>
            <a:latin typeface="BIZ UDPゴシック" panose="020B0400000000000000" pitchFamily="50" charset="-128"/>
            <a:ea typeface="BIZ UDPゴシック" panose="020B0400000000000000" pitchFamily="50" charset="-128"/>
          </a:endParaRPr>
        </a:p>
        <a:p>
          <a:r>
            <a:rPr lang="ja-JP" altLang="en-US" sz="1200">
              <a:solidFill>
                <a:srgbClr val="C00000"/>
              </a:solidFill>
              <a:effectLst/>
              <a:latin typeface="BIZ UDPゴシック" panose="020B0400000000000000" pitchFamily="50" charset="-128"/>
              <a:ea typeface="BIZ UDPゴシック" panose="020B0400000000000000" pitchFamily="50" charset="-128"/>
            </a:rPr>
            <a:t>〇の場合のみ、実績方向を実施してください。</a:t>
          </a:r>
          <a:endParaRPr lang="ja-JP" altLang="ja-JP" sz="12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1219202</xdr:colOff>
      <xdr:row>78</xdr:row>
      <xdr:rowOff>143659</xdr:rowOff>
    </xdr:from>
    <xdr:to>
      <xdr:col>8</xdr:col>
      <xdr:colOff>1416424</xdr:colOff>
      <xdr:row>85</xdr:row>
      <xdr:rowOff>206188</xdr:rowOff>
    </xdr:to>
    <xdr:cxnSp macro="">
      <xdr:nvCxnSpPr>
        <xdr:cNvPr id="28" name="直線矢印コネクタ 27"/>
        <xdr:cNvCxnSpPr>
          <a:stCxn id="27" idx="0"/>
        </xdr:cNvCxnSpPr>
      </xdr:nvCxnSpPr>
      <xdr:spPr>
        <a:xfrm flipH="1" flipV="1">
          <a:off x="6786284" y="17615871"/>
          <a:ext cx="197222" cy="1505846"/>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197223</xdr:colOff>
      <xdr:row>44</xdr:row>
      <xdr:rowOff>125506</xdr:rowOff>
    </xdr:from>
    <xdr:ext cx="2438400" cy="533400"/>
    <xdr:sp macro="" textlink="">
      <xdr:nvSpPr>
        <xdr:cNvPr id="31" name="テキスト ボックス 30"/>
        <xdr:cNvSpPr txBox="1"/>
      </xdr:nvSpPr>
      <xdr:spPr>
        <a:xfrm>
          <a:off x="3092823" y="10659035"/>
          <a:ext cx="2438400" cy="53340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該当する対象経費に「✔」を入れてください。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466164</xdr:colOff>
      <xdr:row>45</xdr:row>
      <xdr:rowOff>177053</xdr:rowOff>
    </xdr:from>
    <xdr:to>
      <xdr:col>5</xdr:col>
      <xdr:colOff>197223</xdr:colOff>
      <xdr:row>48</xdr:row>
      <xdr:rowOff>61630</xdr:rowOff>
    </xdr:to>
    <xdr:cxnSp macro="">
      <xdr:nvCxnSpPr>
        <xdr:cNvPr id="33" name="直線矢印コネクタ 32"/>
        <xdr:cNvCxnSpPr>
          <a:stCxn id="31" idx="1"/>
        </xdr:cNvCxnSpPr>
      </xdr:nvCxnSpPr>
      <xdr:spPr>
        <a:xfrm flipH="1">
          <a:off x="609599" y="10925735"/>
          <a:ext cx="2483224" cy="512107"/>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681318</xdr:colOff>
      <xdr:row>45</xdr:row>
      <xdr:rowOff>177053</xdr:rowOff>
    </xdr:from>
    <xdr:to>
      <xdr:col>5</xdr:col>
      <xdr:colOff>197223</xdr:colOff>
      <xdr:row>60</xdr:row>
      <xdr:rowOff>88526</xdr:rowOff>
    </xdr:to>
    <xdr:cxnSp macro="">
      <xdr:nvCxnSpPr>
        <xdr:cNvPr id="35" name="直線矢印コネクタ 34"/>
        <xdr:cNvCxnSpPr>
          <a:stCxn id="31" idx="1"/>
        </xdr:cNvCxnSpPr>
      </xdr:nvCxnSpPr>
      <xdr:spPr>
        <a:xfrm flipH="1">
          <a:off x="824753" y="10925735"/>
          <a:ext cx="2268070" cy="304912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233082</xdr:colOff>
      <xdr:row>45</xdr:row>
      <xdr:rowOff>177053</xdr:rowOff>
    </xdr:from>
    <xdr:to>
      <xdr:col>5</xdr:col>
      <xdr:colOff>197223</xdr:colOff>
      <xdr:row>67</xdr:row>
      <xdr:rowOff>25773</xdr:rowOff>
    </xdr:to>
    <xdr:cxnSp macro="">
      <xdr:nvCxnSpPr>
        <xdr:cNvPr id="37" name="直線矢印コネクタ 36"/>
        <xdr:cNvCxnSpPr>
          <a:stCxn id="31" idx="1"/>
        </xdr:cNvCxnSpPr>
      </xdr:nvCxnSpPr>
      <xdr:spPr>
        <a:xfrm flipH="1">
          <a:off x="376517" y="10925735"/>
          <a:ext cx="2716306" cy="4671732"/>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179294</xdr:colOff>
      <xdr:row>46</xdr:row>
      <xdr:rowOff>125506</xdr:rowOff>
    </xdr:from>
    <xdr:ext cx="2438400" cy="745993"/>
    <xdr:sp macro="" textlink="">
      <xdr:nvSpPr>
        <xdr:cNvPr id="39" name="テキスト ボックス 38"/>
        <xdr:cNvSpPr txBox="1"/>
      </xdr:nvSpPr>
      <xdr:spPr>
        <a:xfrm>
          <a:off x="5746376" y="11080377"/>
          <a:ext cx="2438400" cy="745993"/>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「✔」を入れた対象経費の分類を選んでください。分類が不明な場合はその他を選択してください。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394447</xdr:colOff>
      <xdr:row>48</xdr:row>
      <xdr:rowOff>77162</xdr:rowOff>
    </xdr:from>
    <xdr:to>
      <xdr:col>8</xdr:col>
      <xdr:colOff>179294</xdr:colOff>
      <xdr:row>51</xdr:row>
      <xdr:rowOff>98385</xdr:rowOff>
    </xdr:to>
    <xdr:cxnSp macro="">
      <xdr:nvCxnSpPr>
        <xdr:cNvPr id="40" name="直線矢印コネクタ 39"/>
        <xdr:cNvCxnSpPr>
          <a:stCxn id="39" idx="1"/>
        </xdr:cNvCxnSpPr>
      </xdr:nvCxnSpPr>
      <xdr:spPr>
        <a:xfrm flipH="1">
          <a:off x="2348753" y="11453374"/>
          <a:ext cx="3397623" cy="648752"/>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295837</xdr:colOff>
      <xdr:row>48</xdr:row>
      <xdr:rowOff>77162</xdr:rowOff>
    </xdr:from>
    <xdr:to>
      <xdr:col>8</xdr:col>
      <xdr:colOff>179294</xdr:colOff>
      <xdr:row>63</xdr:row>
      <xdr:rowOff>288483</xdr:rowOff>
    </xdr:to>
    <xdr:cxnSp macro="">
      <xdr:nvCxnSpPr>
        <xdr:cNvPr id="42" name="直線矢印コネクタ 41"/>
        <xdr:cNvCxnSpPr>
          <a:stCxn id="39" idx="1"/>
        </xdr:cNvCxnSpPr>
      </xdr:nvCxnSpPr>
      <xdr:spPr>
        <a:xfrm flipH="1">
          <a:off x="2250143" y="11453374"/>
          <a:ext cx="3496233" cy="334896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358589</xdr:colOff>
      <xdr:row>48</xdr:row>
      <xdr:rowOff>77162</xdr:rowOff>
    </xdr:from>
    <xdr:to>
      <xdr:col>8</xdr:col>
      <xdr:colOff>179294</xdr:colOff>
      <xdr:row>70</xdr:row>
      <xdr:rowOff>109189</xdr:rowOff>
    </xdr:to>
    <xdr:cxnSp macro="">
      <xdr:nvCxnSpPr>
        <xdr:cNvPr id="44" name="直線矢印コネクタ 43"/>
        <xdr:cNvCxnSpPr>
          <a:stCxn id="39" idx="1"/>
        </xdr:cNvCxnSpPr>
      </xdr:nvCxnSpPr>
      <xdr:spPr>
        <a:xfrm flipH="1">
          <a:off x="2312895" y="11453374"/>
          <a:ext cx="3433481" cy="485503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206188</xdr:colOff>
      <xdr:row>50</xdr:row>
      <xdr:rowOff>107577</xdr:rowOff>
    </xdr:from>
    <xdr:ext cx="2438400" cy="580144"/>
    <xdr:sp macro="" textlink="">
      <xdr:nvSpPr>
        <xdr:cNvPr id="47" name="テキスト ボックス 46"/>
        <xdr:cNvSpPr txBox="1"/>
      </xdr:nvSpPr>
      <xdr:spPr>
        <a:xfrm>
          <a:off x="8991600" y="11905130"/>
          <a:ext cx="2438400" cy="580144"/>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「✔」を入れた対象経費の詳細な事項を記載してください。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959225</xdr:colOff>
      <xdr:row>51</xdr:row>
      <xdr:rowOff>151772</xdr:rowOff>
    </xdr:from>
    <xdr:to>
      <xdr:col>12</xdr:col>
      <xdr:colOff>206188</xdr:colOff>
      <xdr:row>51</xdr:row>
      <xdr:rowOff>191461</xdr:rowOff>
    </xdr:to>
    <xdr:cxnSp macro="">
      <xdr:nvCxnSpPr>
        <xdr:cNvPr id="48" name="直線矢印コネクタ 47"/>
        <xdr:cNvCxnSpPr>
          <a:stCxn id="47" idx="1"/>
        </xdr:cNvCxnSpPr>
      </xdr:nvCxnSpPr>
      <xdr:spPr>
        <a:xfrm flipH="1" flipV="1">
          <a:off x="3854825" y="12155513"/>
          <a:ext cx="5136775" cy="3968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1407459</xdr:colOff>
      <xdr:row>51</xdr:row>
      <xdr:rowOff>191461</xdr:rowOff>
    </xdr:from>
    <xdr:to>
      <xdr:col>12</xdr:col>
      <xdr:colOff>206188</xdr:colOff>
      <xdr:row>63</xdr:row>
      <xdr:rowOff>169702</xdr:rowOff>
    </xdr:to>
    <xdr:cxnSp macro="">
      <xdr:nvCxnSpPr>
        <xdr:cNvPr id="51" name="直線矢印コネクタ 50"/>
        <xdr:cNvCxnSpPr>
          <a:stCxn id="47" idx="1"/>
        </xdr:cNvCxnSpPr>
      </xdr:nvCxnSpPr>
      <xdr:spPr>
        <a:xfrm flipH="1">
          <a:off x="4303059" y="12195202"/>
          <a:ext cx="4688541" cy="248835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1264023</xdr:colOff>
      <xdr:row>51</xdr:row>
      <xdr:rowOff>191461</xdr:rowOff>
    </xdr:from>
    <xdr:to>
      <xdr:col>12</xdr:col>
      <xdr:colOff>206188</xdr:colOff>
      <xdr:row>70</xdr:row>
      <xdr:rowOff>26266</xdr:rowOff>
    </xdr:to>
    <xdr:cxnSp macro="">
      <xdr:nvCxnSpPr>
        <xdr:cNvPr id="53" name="直線矢印コネクタ 52"/>
        <xdr:cNvCxnSpPr>
          <a:stCxn id="47" idx="1"/>
        </xdr:cNvCxnSpPr>
      </xdr:nvCxnSpPr>
      <xdr:spPr>
        <a:xfrm flipH="1">
          <a:off x="4159623" y="12195202"/>
          <a:ext cx="4831977" cy="403028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457201</xdr:colOff>
      <xdr:row>60</xdr:row>
      <xdr:rowOff>89648</xdr:rowOff>
    </xdr:from>
    <xdr:ext cx="2438400" cy="541020"/>
    <xdr:sp macro="" textlink="">
      <xdr:nvSpPr>
        <xdr:cNvPr id="55" name="テキスト ボックス 54"/>
        <xdr:cNvSpPr txBox="1"/>
      </xdr:nvSpPr>
      <xdr:spPr>
        <a:xfrm>
          <a:off x="9242613" y="13975977"/>
          <a:ext cx="2438400" cy="54102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「✔」を入れた対象経費の費用を記載してください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475129</xdr:colOff>
      <xdr:row>51</xdr:row>
      <xdr:rowOff>53789</xdr:rowOff>
    </xdr:from>
    <xdr:to>
      <xdr:col>12</xdr:col>
      <xdr:colOff>457201</xdr:colOff>
      <xdr:row>61</xdr:row>
      <xdr:rowOff>145005</xdr:rowOff>
    </xdr:to>
    <xdr:cxnSp macro="">
      <xdr:nvCxnSpPr>
        <xdr:cNvPr id="56" name="直線矢印コネクタ 55"/>
        <xdr:cNvCxnSpPr>
          <a:stCxn id="55" idx="1"/>
        </xdr:cNvCxnSpPr>
      </xdr:nvCxnSpPr>
      <xdr:spPr>
        <a:xfrm flipH="1" flipV="1">
          <a:off x="7467600" y="12057530"/>
          <a:ext cx="1775013" cy="2188957"/>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600636</xdr:colOff>
      <xdr:row>61</xdr:row>
      <xdr:rowOff>145005</xdr:rowOff>
    </xdr:from>
    <xdr:to>
      <xdr:col>12</xdr:col>
      <xdr:colOff>457201</xdr:colOff>
      <xdr:row>62</xdr:row>
      <xdr:rowOff>188260</xdr:rowOff>
    </xdr:to>
    <xdr:cxnSp macro="">
      <xdr:nvCxnSpPr>
        <xdr:cNvPr id="58" name="直線矢印コネクタ 57"/>
        <xdr:cNvCxnSpPr>
          <a:stCxn id="55" idx="1"/>
        </xdr:cNvCxnSpPr>
      </xdr:nvCxnSpPr>
      <xdr:spPr>
        <a:xfrm flipH="1">
          <a:off x="7593107" y="14246487"/>
          <a:ext cx="1649506" cy="249444"/>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735105</xdr:colOff>
      <xdr:row>61</xdr:row>
      <xdr:rowOff>145005</xdr:rowOff>
    </xdr:from>
    <xdr:to>
      <xdr:col>12</xdr:col>
      <xdr:colOff>457201</xdr:colOff>
      <xdr:row>70</xdr:row>
      <xdr:rowOff>116541</xdr:rowOff>
    </xdr:to>
    <xdr:cxnSp macro="">
      <xdr:nvCxnSpPr>
        <xdr:cNvPr id="60" name="直線矢印コネクタ 59"/>
        <xdr:cNvCxnSpPr>
          <a:stCxn id="55" idx="1"/>
        </xdr:cNvCxnSpPr>
      </xdr:nvCxnSpPr>
      <xdr:spPr>
        <a:xfrm flipH="1">
          <a:off x="7727576" y="14246487"/>
          <a:ext cx="1515037" cy="206927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242047</xdr:colOff>
      <xdr:row>1</xdr:row>
      <xdr:rowOff>62753</xdr:rowOff>
    </xdr:from>
    <xdr:ext cx="2438400" cy="1328058"/>
    <xdr:sp macro="" textlink="">
      <xdr:nvSpPr>
        <xdr:cNvPr id="63" name="テキスト ボックス 62"/>
        <xdr:cNvSpPr txBox="1"/>
      </xdr:nvSpPr>
      <xdr:spPr>
        <a:xfrm>
          <a:off x="9717741" y="268941"/>
          <a:ext cx="2438400" cy="1328058"/>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a:solidFill>
                <a:srgbClr val="C00000"/>
              </a:solidFill>
              <a:effectLst/>
              <a:latin typeface="BIZ UDPゴシック" panose="020B0400000000000000" pitchFamily="50" charset="-128"/>
              <a:ea typeface="BIZ UDPゴシック" panose="020B0400000000000000" pitchFamily="50" charset="-128"/>
            </a:rPr>
            <a:t>振込を受けた方の情報を記載してください。</a:t>
          </a:r>
          <a:endParaRPr lang="en-US" altLang="ja-JP" sz="1400">
            <a:solidFill>
              <a:srgbClr val="C00000"/>
            </a:solidFill>
            <a:effectLst/>
            <a:latin typeface="BIZ UDPゴシック" panose="020B0400000000000000" pitchFamily="50" charset="-128"/>
            <a:ea typeface="BIZ UDPゴシック" panose="020B0400000000000000" pitchFamily="50" charset="-128"/>
          </a:endParaRPr>
        </a:p>
        <a:p>
          <a:r>
            <a:rPr lang="ja-JP" altLang="en-US" sz="1400">
              <a:solidFill>
                <a:srgbClr val="C00000"/>
              </a:solidFill>
              <a:effectLst/>
              <a:latin typeface="BIZ UDPゴシック" panose="020B0400000000000000" pitchFamily="50" charset="-128"/>
              <a:ea typeface="BIZ UDPゴシック" panose="020B0400000000000000" pitchFamily="50" charset="-128"/>
            </a:rPr>
            <a:t>個人事業主の場合は法人名等にご本人の情報を記載してください。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1264025</xdr:colOff>
      <xdr:row>2</xdr:row>
      <xdr:rowOff>53789</xdr:rowOff>
    </xdr:from>
    <xdr:to>
      <xdr:col>13</xdr:col>
      <xdr:colOff>242047</xdr:colOff>
      <xdr:row>4</xdr:row>
      <xdr:rowOff>81323</xdr:rowOff>
    </xdr:to>
    <xdr:cxnSp macro="">
      <xdr:nvCxnSpPr>
        <xdr:cNvPr id="64" name="直線矢印コネクタ 63"/>
        <xdr:cNvCxnSpPr>
          <a:stCxn id="63" idx="1"/>
        </xdr:cNvCxnSpPr>
      </xdr:nvCxnSpPr>
      <xdr:spPr>
        <a:xfrm flipH="1" flipV="1">
          <a:off x="8256496" y="475130"/>
          <a:ext cx="1461245" cy="45784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851648</xdr:colOff>
      <xdr:row>3</xdr:row>
      <xdr:rowOff>71718</xdr:rowOff>
    </xdr:from>
    <xdr:to>
      <xdr:col>13</xdr:col>
      <xdr:colOff>242047</xdr:colOff>
      <xdr:row>4</xdr:row>
      <xdr:rowOff>81323</xdr:rowOff>
    </xdr:to>
    <xdr:cxnSp macro="">
      <xdr:nvCxnSpPr>
        <xdr:cNvPr id="68" name="直線矢印コネクタ 67"/>
        <xdr:cNvCxnSpPr>
          <a:stCxn id="63" idx="1"/>
        </xdr:cNvCxnSpPr>
      </xdr:nvCxnSpPr>
      <xdr:spPr>
        <a:xfrm flipH="1" flipV="1">
          <a:off x="7844119" y="708212"/>
          <a:ext cx="1873622" cy="22475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968189</xdr:colOff>
      <xdr:row>4</xdr:row>
      <xdr:rowOff>81323</xdr:rowOff>
    </xdr:from>
    <xdr:to>
      <xdr:col>13</xdr:col>
      <xdr:colOff>242047</xdr:colOff>
      <xdr:row>4</xdr:row>
      <xdr:rowOff>313765</xdr:rowOff>
    </xdr:to>
    <xdr:cxnSp macro="">
      <xdr:nvCxnSpPr>
        <xdr:cNvPr id="70" name="直線矢印コネクタ 69"/>
        <xdr:cNvCxnSpPr>
          <a:stCxn id="63" idx="1"/>
        </xdr:cNvCxnSpPr>
      </xdr:nvCxnSpPr>
      <xdr:spPr>
        <a:xfrm flipH="1">
          <a:off x="7960660" y="932970"/>
          <a:ext cx="1757081" cy="232442"/>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779929</xdr:colOff>
      <xdr:row>5</xdr:row>
      <xdr:rowOff>215154</xdr:rowOff>
    </xdr:from>
    <xdr:to>
      <xdr:col>13</xdr:col>
      <xdr:colOff>17930</xdr:colOff>
      <xdr:row>6</xdr:row>
      <xdr:rowOff>122945</xdr:rowOff>
    </xdr:to>
    <xdr:cxnSp macro="">
      <xdr:nvCxnSpPr>
        <xdr:cNvPr id="73" name="直線矢印コネクタ 72"/>
        <xdr:cNvCxnSpPr>
          <a:stCxn id="74" idx="1"/>
        </xdr:cNvCxnSpPr>
      </xdr:nvCxnSpPr>
      <xdr:spPr>
        <a:xfrm flipH="1" flipV="1">
          <a:off x="7772400" y="1694330"/>
          <a:ext cx="1721224" cy="472568"/>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17930</xdr:colOff>
      <xdr:row>5</xdr:row>
      <xdr:rowOff>376518</xdr:rowOff>
    </xdr:from>
    <xdr:ext cx="2438400" cy="622407"/>
    <xdr:sp macro="" textlink="">
      <xdr:nvSpPr>
        <xdr:cNvPr id="74" name="テキスト ボックス 73"/>
        <xdr:cNvSpPr txBox="1"/>
      </xdr:nvSpPr>
      <xdr:spPr>
        <a:xfrm>
          <a:off x="9493624" y="1855694"/>
          <a:ext cx="2438400" cy="622407"/>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a:solidFill>
                <a:srgbClr val="C00000"/>
              </a:solidFill>
              <a:effectLst/>
              <a:latin typeface="BIZ UDPゴシック" panose="020B0400000000000000" pitchFamily="50" charset="-128"/>
              <a:ea typeface="BIZ UDPゴシック" panose="020B0400000000000000" pitchFamily="50" charset="-128"/>
            </a:rPr>
            <a:t>振込を受けた施設情報を記載してください。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349624</xdr:colOff>
      <xdr:row>6</xdr:row>
      <xdr:rowOff>122945</xdr:rowOff>
    </xdr:from>
    <xdr:to>
      <xdr:col>13</xdr:col>
      <xdr:colOff>17930</xdr:colOff>
      <xdr:row>6</xdr:row>
      <xdr:rowOff>161365</xdr:rowOff>
    </xdr:to>
    <xdr:cxnSp macro="">
      <xdr:nvCxnSpPr>
        <xdr:cNvPr id="76" name="直線矢印コネクタ 75"/>
        <xdr:cNvCxnSpPr>
          <a:stCxn id="74" idx="1"/>
        </xdr:cNvCxnSpPr>
      </xdr:nvCxnSpPr>
      <xdr:spPr>
        <a:xfrm flipH="1">
          <a:off x="7342095" y="2166898"/>
          <a:ext cx="2151529" cy="3842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753035</xdr:colOff>
      <xdr:row>6</xdr:row>
      <xdr:rowOff>122945</xdr:rowOff>
    </xdr:from>
    <xdr:to>
      <xdr:col>13</xdr:col>
      <xdr:colOff>17930</xdr:colOff>
      <xdr:row>7</xdr:row>
      <xdr:rowOff>161365</xdr:rowOff>
    </xdr:to>
    <xdr:cxnSp macro="">
      <xdr:nvCxnSpPr>
        <xdr:cNvPr id="78" name="直線矢印コネクタ 77"/>
        <xdr:cNvCxnSpPr>
          <a:stCxn id="74" idx="1"/>
        </xdr:cNvCxnSpPr>
      </xdr:nvCxnSpPr>
      <xdr:spPr>
        <a:xfrm flipH="1">
          <a:off x="7745506" y="2166898"/>
          <a:ext cx="1748118" cy="34322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860612</xdr:colOff>
      <xdr:row>6</xdr:row>
      <xdr:rowOff>122945</xdr:rowOff>
    </xdr:from>
    <xdr:to>
      <xdr:col>13</xdr:col>
      <xdr:colOff>17930</xdr:colOff>
      <xdr:row>8</xdr:row>
      <xdr:rowOff>268941</xdr:rowOff>
    </xdr:to>
    <xdr:cxnSp macro="">
      <xdr:nvCxnSpPr>
        <xdr:cNvPr id="81" name="直線矢印コネクタ 80"/>
        <xdr:cNvCxnSpPr>
          <a:stCxn id="74" idx="1"/>
        </xdr:cNvCxnSpPr>
      </xdr:nvCxnSpPr>
      <xdr:spPr>
        <a:xfrm flipH="1">
          <a:off x="7853083" y="2166898"/>
          <a:ext cx="1640541" cy="66594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233082</xdr:colOff>
      <xdr:row>8</xdr:row>
      <xdr:rowOff>421341</xdr:rowOff>
    </xdr:from>
    <xdr:ext cx="2438400" cy="622407"/>
    <xdr:sp macro="" textlink="">
      <xdr:nvSpPr>
        <xdr:cNvPr id="84" name="テキスト ボックス 83"/>
        <xdr:cNvSpPr txBox="1"/>
      </xdr:nvSpPr>
      <xdr:spPr>
        <a:xfrm>
          <a:off x="9708776" y="2985247"/>
          <a:ext cx="2438400" cy="622407"/>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a:solidFill>
                <a:srgbClr val="C00000"/>
              </a:solidFill>
              <a:effectLst/>
              <a:latin typeface="BIZ UDPゴシック" panose="020B0400000000000000" pitchFamily="50" charset="-128"/>
              <a:ea typeface="BIZ UDPゴシック" panose="020B0400000000000000" pitchFamily="50" charset="-128"/>
            </a:rPr>
            <a:t>振込を受けた施設情報を記載してください。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833717</xdr:colOff>
      <xdr:row>9</xdr:row>
      <xdr:rowOff>89647</xdr:rowOff>
    </xdr:from>
    <xdr:to>
      <xdr:col>13</xdr:col>
      <xdr:colOff>233082</xdr:colOff>
      <xdr:row>9</xdr:row>
      <xdr:rowOff>230522</xdr:rowOff>
    </xdr:to>
    <xdr:cxnSp macro="">
      <xdr:nvCxnSpPr>
        <xdr:cNvPr id="85" name="直線矢印コネクタ 84"/>
        <xdr:cNvCxnSpPr>
          <a:stCxn id="84" idx="1"/>
        </xdr:cNvCxnSpPr>
      </xdr:nvCxnSpPr>
      <xdr:spPr>
        <a:xfrm flipH="1" flipV="1">
          <a:off x="7826188" y="3155576"/>
          <a:ext cx="1882588" cy="14087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1093694</xdr:colOff>
      <xdr:row>9</xdr:row>
      <xdr:rowOff>230522</xdr:rowOff>
    </xdr:from>
    <xdr:to>
      <xdr:col>13</xdr:col>
      <xdr:colOff>233082</xdr:colOff>
      <xdr:row>10</xdr:row>
      <xdr:rowOff>107577</xdr:rowOff>
    </xdr:to>
    <xdr:cxnSp macro="">
      <xdr:nvCxnSpPr>
        <xdr:cNvPr id="87" name="直線矢印コネクタ 86"/>
        <xdr:cNvCxnSpPr>
          <a:stCxn id="84" idx="1"/>
        </xdr:cNvCxnSpPr>
      </xdr:nvCxnSpPr>
      <xdr:spPr>
        <a:xfrm flipH="1">
          <a:off x="8086165" y="3296451"/>
          <a:ext cx="1622611" cy="119102"/>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170329</xdr:colOff>
      <xdr:row>11</xdr:row>
      <xdr:rowOff>170329</xdr:rowOff>
    </xdr:from>
    <xdr:ext cx="2628900" cy="622407"/>
    <xdr:sp macro="" textlink="">
      <xdr:nvSpPr>
        <xdr:cNvPr id="89" name="テキスト ボックス 88"/>
        <xdr:cNvSpPr txBox="1"/>
      </xdr:nvSpPr>
      <xdr:spPr>
        <a:xfrm>
          <a:off x="8955741" y="3720353"/>
          <a:ext cx="2628900" cy="622407"/>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a:solidFill>
                <a:srgbClr val="C00000"/>
              </a:solidFill>
              <a:effectLst/>
              <a:latin typeface="BIZ UDPゴシック" panose="020B0400000000000000" pitchFamily="50" charset="-128"/>
              <a:ea typeface="BIZ UDPゴシック" panose="020B0400000000000000" pitchFamily="50" charset="-128"/>
            </a:rPr>
            <a:t>日中連絡が取れる連絡先を記載してください。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968188</xdr:colOff>
      <xdr:row>11</xdr:row>
      <xdr:rowOff>80682</xdr:rowOff>
    </xdr:from>
    <xdr:to>
      <xdr:col>12</xdr:col>
      <xdr:colOff>170329</xdr:colOff>
      <xdr:row>13</xdr:row>
      <xdr:rowOff>51228</xdr:rowOff>
    </xdr:to>
    <xdr:cxnSp macro="">
      <xdr:nvCxnSpPr>
        <xdr:cNvPr id="91" name="直線矢印コネクタ 90"/>
        <xdr:cNvCxnSpPr>
          <a:stCxn id="89" idx="1"/>
        </xdr:cNvCxnSpPr>
      </xdr:nvCxnSpPr>
      <xdr:spPr>
        <a:xfrm flipH="1" flipV="1">
          <a:off x="7960659" y="3630706"/>
          <a:ext cx="995082" cy="400851"/>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833717</xdr:colOff>
      <xdr:row>12</xdr:row>
      <xdr:rowOff>44825</xdr:rowOff>
    </xdr:from>
    <xdr:to>
      <xdr:col>12</xdr:col>
      <xdr:colOff>170329</xdr:colOff>
      <xdr:row>13</xdr:row>
      <xdr:rowOff>51228</xdr:rowOff>
    </xdr:to>
    <xdr:cxnSp macro="">
      <xdr:nvCxnSpPr>
        <xdr:cNvPr id="94" name="直線矢印コネクタ 93"/>
        <xdr:cNvCxnSpPr>
          <a:stCxn id="89" idx="1"/>
        </xdr:cNvCxnSpPr>
      </xdr:nvCxnSpPr>
      <xdr:spPr>
        <a:xfrm flipH="1" flipV="1">
          <a:off x="7826188" y="3810001"/>
          <a:ext cx="1129553" cy="221556"/>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806823</xdr:colOff>
      <xdr:row>13</xdr:row>
      <xdr:rowOff>51228</xdr:rowOff>
    </xdr:from>
    <xdr:to>
      <xdr:col>12</xdr:col>
      <xdr:colOff>170329</xdr:colOff>
      <xdr:row>13</xdr:row>
      <xdr:rowOff>62755</xdr:rowOff>
    </xdr:to>
    <xdr:cxnSp macro="">
      <xdr:nvCxnSpPr>
        <xdr:cNvPr id="96" name="直線矢印コネクタ 95"/>
        <xdr:cNvCxnSpPr>
          <a:stCxn id="89" idx="1"/>
        </xdr:cNvCxnSpPr>
      </xdr:nvCxnSpPr>
      <xdr:spPr>
        <a:xfrm flipH="1">
          <a:off x="7799294" y="4031557"/>
          <a:ext cx="1156447" cy="11527"/>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555811</xdr:colOff>
      <xdr:row>65</xdr:row>
      <xdr:rowOff>89647</xdr:rowOff>
    </xdr:from>
    <xdr:ext cx="3238500" cy="952500"/>
    <xdr:sp macro="" textlink="">
      <xdr:nvSpPr>
        <xdr:cNvPr id="98" name="テキスト ボックス 97"/>
        <xdr:cNvSpPr txBox="1"/>
      </xdr:nvSpPr>
      <xdr:spPr>
        <a:xfrm>
          <a:off x="9341223" y="15231035"/>
          <a:ext cx="3238500" cy="9525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a:solidFill>
                <a:srgbClr val="C00000"/>
              </a:solidFill>
              <a:effectLst/>
              <a:latin typeface="BIZ UDPゴシック" panose="020B0400000000000000" pitchFamily="50" charset="-128"/>
              <a:ea typeface="BIZ UDPゴシック" panose="020B0400000000000000" pitchFamily="50" charset="-128"/>
            </a:rPr>
            <a:t>行が不足する場合、行を追加して記入してください。その際は自動計算の合計範囲にご注意ください。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1389531</xdr:colOff>
      <xdr:row>53</xdr:row>
      <xdr:rowOff>143436</xdr:rowOff>
    </xdr:from>
    <xdr:to>
      <xdr:col>12</xdr:col>
      <xdr:colOff>555811</xdr:colOff>
      <xdr:row>67</xdr:row>
      <xdr:rowOff>135591</xdr:rowOff>
    </xdr:to>
    <xdr:cxnSp macro="">
      <xdr:nvCxnSpPr>
        <xdr:cNvPr id="99" name="直線矢印コネクタ 98"/>
        <xdr:cNvCxnSpPr>
          <a:stCxn id="98" idx="1"/>
        </xdr:cNvCxnSpPr>
      </xdr:nvCxnSpPr>
      <xdr:spPr>
        <a:xfrm flipH="1" flipV="1">
          <a:off x="6956613" y="12559554"/>
          <a:ext cx="2384610" cy="3147731"/>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1120589</xdr:colOff>
      <xdr:row>64</xdr:row>
      <xdr:rowOff>80682</xdr:rowOff>
    </xdr:from>
    <xdr:to>
      <xdr:col>12</xdr:col>
      <xdr:colOff>555811</xdr:colOff>
      <xdr:row>67</xdr:row>
      <xdr:rowOff>135591</xdr:rowOff>
    </xdr:to>
    <xdr:cxnSp macro="">
      <xdr:nvCxnSpPr>
        <xdr:cNvPr id="101" name="直線矢印コネクタ 100"/>
        <xdr:cNvCxnSpPr>
          <a:stCxn id="98" idx="1"/>
        </xdr:cNvCxnSpPr>
      </xdr:nvCxnSpPr>
      <xdr:spPr>
        <a:xfrm flipH="1" flipV="1">
          <a:off x="6687671" y="14908306"/>
          <a:ext cx="2653552" cy="79897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1237130</xdr:colOff>
      <xdr:row>67</xdr:row>
      <xdr:rowOff>127076</xdr:rowOff>
    </xdr:from>
    <xdr:to>
      <xdr:col>12</xdr:col>
      <xdr:colOff>573743</xdr:colOff>
      <xdr:row>71</xdr:row>
      <xdr:rowOff>89647</xdr:rowOff>
    </xdr:to>
    <xdr:cxnSp macro="">
      <xdr:nvCxnSpPr>
        <xdr:cNvPr id="104" name="直線矢印コネクタ 103"/>
        <xdr:cNvCxnSpPr/>
      </xdr:nvCxnSpPr>
      <xdr:spPr>
        <a:xfrm flipH="1">
          <a:off x="6804212" y="15698770"/>
          <a:ext cx="2554943" cy="79628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nagawa@kanagaw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79"/>
  <sheetViews>
    <sheetView showGridLines="0" tabSelected="1" view="pageBreakPreview" zoomScale="85" zoomScaleNormal="100" zoomScaleSheetLayoutView="85" workbookViewId="0">
      <selection activeCell="H65" sqref="H65:J65"/>
    </sheetView>
  </sheetViews>
  <sheetFormatPr defaultColWidth="10" defaultRowHeight="16.2" x14ac:dyDescent="0.2"/>
  <cols>
    <col min="1" max="1" width="2.109375" style="2" customWidth="1"/>
    <col min="2" max="2" width="13.44140625" style="2" bestFit="1" customWidth="1"/>
    <col min="3" max="3" width="13" style="2" customWidth="1"/>
    <col min="4" max="4" width="9.44140625" style="2" customWidth="1"/>
    <col min="5" max="5" width="4.33203125" style="2" bestFit="1" customWidth="1"/>
    <col min="6" max="6" width="22.77734375" style="2" customWidth="1"/>
    <col min="7" max="7" width="7.21875" style="2" customWidth="1"/>
    <col min="8" max="8" width="9" style="2" customWidth="1"/>
    <col min="9" max="9" width="20.77734375" style="2" customWidth="1"/>
    <col min="10" max="10" width="21.5546875" style="2" customWidth="1"/>
    <col min="11" max="11" width="2.109375" style="2" customWidth="1"/>
    <col min="12" max="12" width="2.44140625" style="2" hidden="1" customWidth="1"/>
    <col min="13" max="13" width="0" style="2" hidden="1" customWidth="1"/>
    <col min="14" max="14" width="43.88671875" style="2" hidden="1" customWidth="1"/>
    <col min="15" max="19" width="0" style="2" hidden="1" customWidth="1"/>
    <col min="20" max="16384" width="10" style="2"/>
  </cols>
  <sheetData>
    <row r="1" spans="1:11" x14ac:dyDescent="0.2">
      <c r="B1" s="2" t="s">
        <v>75</v>
      </c>
    </row>
    <row r="2" spans="1:11" ht="16.8" thickBot="1" x14ac:dyDescent="0.25">
      <c r="A2" s="7"/>
      <c r="B2" s="61" t="s">
        <v>0</v>
      </c>
      <c r="C2" s="61"/>
      <c r="D2" s="1"/>
      <c r="E2" s="1"/>
      <c r="F2" s="10"/>
      <c r="G2" s="67"/>
      <c r="H2" s="67"/>
      <c r="I2" s="10"/>
    </row>
    <row r="3" spans="1:11" ht="16.8" thickBot="1" x14ac:dyDescent="0.25">
      <c r="A3" s="7"/>
      <c r="B3" s="20"/>
      <c r="C3" s="20"/>
      <c r="D3" s="1"/>
      <c r="E3" s="88" t="s">
        <v>50</v>
      </c>
      <c r="F3" s="88"/>
      <c r="G3" s="89"/>
      <c r="H3" s="69"/>
      <c r="I3" s="70"/>
      <c r="J3" s="70"/>
      <c r="K3" s="71"/>
    </row>
    <row r="4" spans="1:11" ht="16.8" thickBot="1" x14ac:dyDescent="0.25">
      <c r="A4" s="1"/>
      <c r="B4" s="1"/>
      <c r="D4" s="1"/>
      <c r="G4" s="22" t="s">
        <v>51</v>
      </c>
      <c r="H4" s="21" t="s">
        <v>17</v>
      </c>
      <c r="I4" s="23"/>
      <c r="J4" s="23"/>
      <c r="K4" s="24"/>
    </row>
    <row r="5" spans="1:11" ht="49.2" customHeight="1" thickBot="1" x14ac:dyDescent="0.25">
      <c r="A5" s="7"/>
      <c r="B5" s="20"/>
      <c r="C5" s="20"/>
      <c r="D5" s="1"/>
      <c r="E5" s="1"/>
      <c r="G5" s="22" t="s">
        <v>52</v>
      </c>
      <c r="H5" s="72"/>
      <c r="I5" s="73"/>
      <c r="J5" s="73"/>
      <c r="K5" s="74"/>
    </row>
    <row r="6" spans="1:11" ht="44.4" customHeight="1" thickBot="1" x14ac:dyDescent="0.25">
      <c r="A6" s="1"/>
      <c r="B6" s="1"/>
      <c r="D6" s="1"/>
      <c r="G6" s="22" t="s">
        <v>53</v>
      </c>
      <c r="H6" s="69"/>
      <c r="I6" s="70"/>
      <c r="J6" s="70"/>
      <c r="K6" s="71"/>
    </row>
    <row r="7" spans="1:11" ht="24" customHeight="1" thickBot="1" x14ac:dyDescent="0.25">
      <c r="A7" s="1"/>
      <c r="B7" s="1"/>
      <c r="D7" s="78" t="s">
        <v>54</v>
      </c>
      <c r="E7" s="78"/>
      <c r="F7" s="78"/>
      <c r="G7" s="79"/>
      <c r="H7" s="75"/>
      <c r="I7" s="76"/>
      <c r="J7" s="76"/>
      <c r="K7" s="77"/>
    </row>
    <row r="8" spans="1:11" ht="16.8" thickBot="1" x14ac:dyDescent="0.25">
      <c r="A8" s="1"/>
      <c r="B8" s="1"/>
      <c r="D8" s="1"/>
      <c r="F8" s="10"/>
      <c r="G8" s="22" t="s">
        <v>51</v>
      </c>
      <c r="H8" s="21" t="s">
        <v>17</v>
      </c>
      <c r="I8" s="23"/>
      <c r="J8" s="23"/>
      <c r="K8" s="24"/>
    </row>
    <row r="9" spans="1:11" ht="39.6" customHeight="1" thickBot="1" x14ac:dyDescent="0.25">
      <c r="A9" s="1"/>
      <c r="B9" s="1"/>
      <c r="D9" s="1"/>
      <c r="G9" s="22" t="s">
        <v>55</v>
      </c>
      <c r="H9" s="80"/>
      <c r="I9" s="81"/>
      <c r="J9" s="81"/>
      <c r="K9" s="82"/>
    </row>
    <row r="10" spans="1:11" ht="19.5" customHeight="1" thickBot="1" x14ac:dyDescent="0.25">
      <c r="A10" s="1"/>
      <c r="B10" s="1"/>
      <c r="D10" s="1"/>
      <c r="G10" s="22" t="s">
        <v>56</v>
      </c>
      <c r="H10" s="25"/>
      <c r="I10" s="26"/>
      <c r="J10" s="26"/>
      <c r="K10" s="27"/>
    </row>
    <row r="11" spans="1:11" ht="19.5" customHeight="1" thickBot="1" x14ac:dyDescent="0.25">
      <c r="A11" s="1"/>
      <c r="B11" s="1"/>
      <c r="D11" s="86" t="s">
        <v>77</v>
      </c>
      <c r="E11" s="86"/>
      <c r="F11" s="86"/>
      <c r="G11" s="87"/>
      <c r="H11" s="83"/>
      <c r="I11" s="84"/>
      <c r="J11" s="84"/>
      <c r="K11" s="85"/>
    </row>
    <row r="12" spans="1:11" ht="16.8" thickBot="1" x14ac:dyDescent="0.25">
      <c r="A12" s="1"/>
      <c r="B12" s="1"/>
      <c r="D12" s="1"/>
      <c r="G12" s="22" t="s">
        <v>57</v>
      </c>
      <c r="H12" s="69"/>
      <c r="I12" s="70"/>
      <c r="J12" s="70"/>
      <c r="K12" s="71"/>
    </row>
    <row r="13" spans="1:11" ht="16.8" thickBot="1" x14ac:dyDescent="0.25">
      <c r="A13" s="1"/>
      <c r="B13" s="1"/>
      <c r="D13" s="1"/>
      <c r="G13" s="22" t="s">
        <v>58</v>
      </c>
      <c r="H13" s="69"/>
      <c r="I13" s="70"/>
      <c r="J13" s="70"/>
      <c r="K13" s="71"/>
    </row>
    <row r="14" spans="1:11" ht="16.8" thickBot="1" x14ac:dyDescent="0.25">
      <c r="A14" s="1"/>
      <c r="B14" s="1"/>
      <c r="D14" s="1"/>
      <c r="G14" s="22" t="s">
        <v>59</v>
      </c>
      <c r="H14" s="69"/>
      <c r="I14" s="70"/>
      <c r="J14" s="70"/>
      <c r="K14" s="71"/>
    </row>
    <row r="15" spans="1:11" s="4" customFormat="1" x14ac:dyDescent="0.2">
      <c r="A15" s="3"/>
      <c r="B15" s="3"/>
      <c r="D15" s="3"/>
      <c r="F15" s="5" t="s">
        <v>18</v>
      </c>
      <c r="G15" s="5"/>
      <c r="H15" s="28"/>
      <c r="I15" s="28"/>
      <c r="J15" s="28"/>
      <c r="K15" s="28"/>
    </row>
    <row r="16" spans="1:11" s="4" customFormat="1" x14ac:dyDescent="0.2">
      <c r="A16" s="3"/>
      <c r="B16" s="3"/>
      <c r="D16" s="3"/>
      <c r="F16" s="5"/>
      <c r="G16" s="5"/>
      <c r="H16" s="6"/>
      <c r="I16" s="6"/>
    </row>
    <row r="17" spans="1:14" s="4" customFormat="1" ht="18.600000000000001" x14ac:dyDescent="0.2">
      <c r="A17" s="68" t="s">
        <v>74</v>
      </c>
      <c r="B17" s="68"/>
      <c r="C17" s="68"/>
      <c r="D17" s="68"/>
      <c r="E17" s="68"/>
      <c r="F17" s="68"/>
      <c r="G17" s="68"/>
      <c r="H17" s="68"/>
      <c r="I17" s="68"/>
      <c r="J17" s="68"/>
    </row>
    <row r="18" spans="1:14" s="4" customFormat="1" ht="18.600000000000001" x14ac:dyDescent="0.2">
      <c r="A18" s="9"/>
      <c r="B18" s="9"/>
      <c r="C18" s="9"/>
      <c r="D18" s="9"/>
      <c r="E18" s="9"/>
      <c r="F18" s="9"/>
      <c r="G18" s="9"/>
      <c r="H18" s="9"/>
      <c r="I18" s="9"/>
    </row>
    <row r="19" spans="1:14" x14ac:dyDescent="0.2">
      <c r="A19" s="7"/>
      <c r="B19" s="61" t="s">
        <v>13</v>
      </c>
      <c r="C19" s="61"/>
      <c r="D19" s="61"/>
      <c r="E19" s="61"/>
      <c r="F19" s="61"/>
      <c r="G19" s="61"/>
      <c r="H19" s="61"/>
      <c r="I19" s="61"/>
      <c r="J19" s="61"/>
    </row>
    <row r="20" spans="1:14" x14ac:dyDescent="0.2">
      <c r="A20" s="8"/>
      <c r="B20" s="8"/>
      <c r="C20" s="8"/>
      <c r="D20" s="8"/>
      <c r="E20" s="8"/>
      <c r="F20" s="8"/>
      <c r="G20" s="8"/>
      <c r="H20" s="8"/>
      <c r="I20" s="8"/>
    </row>
    <row r="21" spans="1:14" ht="16.8" thickBot="1" x14ac:dyDescent="0.25">
      <c r="A21" s="1"/>
      <c r="B21" s="1" t="s">
        <v>72</v>
      </c>
      <c r="D21" s="30"/>
    </row>
    <row r="22" spans="1:14" ht="16.8" thickBot="1" x14ac:dyDescent="0.25">
      <c r="A22" s="1"/>
      <c r="B22" s="132" t="s">
        <v>60</v>
      </c>
      <c r="C22" s="133"/>
      <c r="D22" s="31"/>
      <c r="E22" s="17"/>
      <c r="F22" s="18"/>
      <c r="G22" s="17"/>
      <c r="H22" s="18"/>
    </row>
    <row r="23" spans="1:14" ht="16.8" thickBot="1" x14ac:dyDescent="0.25">
      <c r="A23" s="1"/>
      <c r="B23" s="134"/>
      <c r="C23" s="135"/>
      <c r="D23" s="32"/>
      <c r="E23" s="18"/>
      <c r="F23" s="19"/>
      <c r="G23" s="17"/>
      <c r="H23" s="19"/>
    </row>
    <row r="24" spans="1:14" x14ac:dyDescent="0.2">
      <c r="A24" s="1"/>
      <c r="B24" s="1" t="s">
        <v>49</v>
      </c>
      <c r="C24" s="19"/>
      <c r="D24" s="19"/>
      <c r="E24" s="18"/>
      <c r="F24" s="19"/>
      <c r="G24" s="17"/>
      <c r="H24" s="19"/>
    </row>
    <row r="25" spans="1:14" ht="16.8" thickBot="1" x14ac:dyDescent="0.25">
      <c r="A25" s="1"/>
      <c r="B25" s="1" t="s">
        <v>73</v>
      </c>
      <c r="D25" s="30"/>
    </row>
    <row r="26" spans="1:14" ht="16.8" thickBot="1" x14ac:dyDescent="0.25">
      <c r="A26" s="1"/>
      <c r="B26" s="132" t="s">
        <v>64</v>
      </c>
      <c r="C26" s="133"/>
      <c r="D26" s="31"/>
      <c r="E26" s="17"/>
      <c r="F26" s="18"/>
      <c r="G26" s="17"/>
      <c r="H26" s="18"/>
    </row>
    <row r="27" spans="1:14" ht="16.8" thickBot="1" x14ac:dyDescent="0.25">
      <c r="A27" s="1"/>
      <c r="B27" s="134"/>
      <c r="C27" s="135"/>
      <c r="D27" s="32"/>
      <c r="E27" s="18"/>
      <c r="F27" s="19"/>
      <c r="G27" s="17"/>
      <c r="H27" s="19"/>
    </row>
    <row r="28" spans="1:14" x14ac:dyDescent="0.2">
      <c r="A28" s="1"/>
      <c r="B28" s="1" t="s">
        <v>49</v>
      </c>
      <c r="C28" s="19"/>
      <c r="D28" s="19"/>
      <c r="E28" s="18"/>
      <c r="F28" s="19"/>
      <c r="G28" s="17"/>
      <c r="H28" s="19"/>
    </row>
    <row r="29" spans="1:14" x14ac:dyDescent="0.2">
      <c r="A29" s="1"/>
      <c r="B29" s="1"/>
      <c r="C29" s="19"/>
      <c r="D29" s="19"/>
      <c r="E29" s="18"/>
      <c r="F29" s="19"/>
      <c r="G29" s="17"/>
      <c r="H29" s="19"/>
    </row>
    <row r="30" spans="1:14" ht="16.8" thickBot="1" x14ac:dyDescent="0.25">
      <c r="A30" s="1"/>
      <c r="B30" s="37" t="s">
        <v>65</v>
      </c>
      <c r="C30" s="37"/>
      <c r="D30" s="37"/>
      <c r="E30" s="37"/>
      <c r="F30" s="37"/>
      <c r="G30" s="37"/>
      <c r="H30" s="37"/>
    </row>
    <row r="31" spans="1:14" ht="16.8" thickBot="1" x14ac:dyDescent="0.25">
      <c r="A31" s="1"/>
      <c r="B31" s="129"/>
      <c r="C31" s="130"/>
      <c r="D31" s="130"/>
      <c r="E31" s="130"/>
      <c r="F31" s="130"/>
      <c r="G31" s="130"/>
      <c r="H31" s="130"/>
      <c r="I31" s="130"/>
      <c r="J31" s="131"/>
      <c r="N31" s="2" t="s">
        <v>68</v>
      </c>
    </row>
    <row r="32" spans="1:14" x14ac:dyDescent="0.2">
      <c r="A32" s="1"/>
      <c r="B32" s="20" t="s">
        <v>67</v>
      </c>
      <c r="C32" s="29"/>
      <c r="D32" s="29"/>
      <c r="E32" s="29"/>
      <c r="F32" s="29"/>
      <c r="G32" s="29"/>
      <c r="H32" s="29"/>
      <c r="I32" s="29"/>
      <c r="J32" s="29"/>
      <c r="N32" s="2" t="s">
        <v>69</v>
      </c>
    </row>
    <row r="34" spans="2:11" x14ac:dyDescent="0.2">
      <c r="B34" s="37" t="s">
        <v>2</v>
      </c>
      <c r="C34" s="37"/>
      <c r="D34" s="37"/>
      <c r="E34" s="37"/>
      <c r="F34" s="37"/>
      <c r="G34" s="37"/>
      <c r="H34" s="37"/>
    </row>
    <row r="35" spans="2:11" ht="16.8" thickBot="1" x14ac:dyDescent="0.25"/>
    <row r="36" spans="2:11" ht="16.8" thickBot="1" x14ac:dyDescent="0.25">
      <c r="B36" s="16" t="s">
        <v>1</v>
      </c>
      <c r="C36" s="58" t="s">
        <v>16</v>
      </c>
      <c r="D36" s="59"/>
      <c r="E36" s="59"/>
      <c r="F36" s="59"/>
      <c r="G36" s="59"/>
      <c r="H36" s="59"/>
      <c r="I36" s="59"/>
      <c r="J36" s="60"/>
    </row>
    <row r="38" spans="2:11" x14ac:dyDescent="0.2">
      <c r="B38" s="37" t="s">
        <v>15</v>
      </c>
      <c r="C38" s="37"/>
      <c r="D38" s="37"/>
      <c r="E38" s="37"/>
      <c r="F38" s="37"/>
      <c r="G38" s="37"/>
      <c r="H38" s="37"/>
      <c r="I38" s="37"/>
      <c r="J38" s="37"/>
    </row>
    <row r="39" spans="2:11" x14ac:dyDescent="0.2">
      <c r="B39" s="61" t="s">
        <v>14</v>
      </c>
      <c r="C39" s="61"/>
      <c r="D39" s="61"/>
      <c r="E39" s="61"/>
      <c r="F39" s="61"/>
      <c r="G39" s="61"/>
      <c r="H39" s="61"/>
      <c r="I39" s="61"/>
      <c r="J39" s="61"/>
    </row>
    <row r="40" spans="2:11" ht="16.8" thickBot="1" x14ac:dyDescent="0.25"/>
    <row r="41" spans="2:11" x14ac:dyDescent="0.2">
      <c r="B41" s="13" t="s">
        <v>1</v>
      </c>
      <c r="C41" s="62" t="s">
        <v>3</v>
      </c>
      <c r="D41" s="62"/>
      <c r="E41" s="62"/>
      <c r="F41" s="62"/>
      <c r="G41" s="62"/>
      <c r="H41" s="63"/>
      <c r="I41" s="11"/>
      <c r="J41" s="11"/>
    </row>
    <row r="42" spans="2:11" x14ac:dyDescent="0.2">
      <c r="B42" s="15" t="s">
        <v>1</v>
      </c>
      <c r="C42" s="64" t="s">
        <v>4</v>
      </c>
      <c r="D42" s="64"/>
      <c r="E42" s="64"/>
      <c r="F42" s="64"/>
      <c r="G42" s="64"/>
      <c r="H42" s="65"/>
      <c r="I42" s="11"/>
      <c r="J42" s="11"/>
    </row>
    <row r="43" spans="2:11" x14ac:dyDescent="0.2">
      <c r="B43" s="15" t="s">
        <v>1</v>
      </c>
      <c r="C43" s="64" t="s">
        <v>11</v>
      </c>
      <c r="D43" s="64"/>
      <c r="E43" s="64"/>
      <c r="F43" s="64"/>
      <c r="G43" s="64"/>
      <c r="H43" s="65"/>
      <c r="I43" s="11"/>
      <c r="J43" s="11"/>
    </row>
    <row r="44" spans="2:11" x14ac:dyDescent="0.2">
      <c r="B44" s="15" t="s">
        <v>1</v>
      </c>
      <c r="C44" s="66" t="s">
        <v>5</v>
      </c>
      <c r="D44" s="64"/>
      <c r="E44" s="64"/>
      <c r="F44" s="64"/>
      <c r="G44" s="64"/>
      <c r="H44" s="65"/>
      <c r="I44" s="11"/>
      <c r="J44" s="11"/>
    </row>
    <row r="45" spans="2:11" ht="16.8" thickBot="1" x14ac:dyDescent="0.25">
      <c r="B45" s="14" t="s">
        <v>1</v>
      </c>
      <c r="C45" s="56" t="s">
        <v>12</v>
      </c>
      <c r="D45" s="56"/>
      <c r="E45" s="56"/>
      <c r="F45" s="56"/>
      <c r="G45" s="56"/>
      <c r="H45" s="57"/>
      <c r="I45" s="11"/>
      <c r="J45" s="11"/>
    </row>
    <row r="47" spans="2:11" ht="16.8" thickBot="1" x14ac:dyDescent="0.25">
      <c r="B47" s="37" t="s">
        <v>66</v>
      </c>
      <c r="C47" s="37"/>
      <c r="D47" s="37"/>
      <c r="E47" s="37"/>
      <c r="F47" s="37"/>
      <c r="G47" s="37"/>
      <c r="H47" s="37"/>
      <c r="I47" s="37"/>
      <c r="J47" s="37"/>
    </row>
    <row r="48" spans="2:11" ht="16.2" customHeight="1" x14ac:dyDescent="0.2">
      <c r="B48" s="48" t="s">
        <v>1</v>
      </c>
      <c r="C48" s="50" t="s">
        <v>44</v>
      </c>
      <c r="D48" s="51"/>
      <c r="E48" s="51"/>
      <c r="F48" s="51"/>
      <c r="G48" s="51"/>
      <c r="H48" s="51"/>
      <c r="I48" s="51"/>
      <c r="J48" s="51"/>
      <c r="K48" s="52"/>
    </row>
    <row r="49" spans="2:14" ht="16.8" thickBot="1" x14ac:dyDescent="0.25">
      <c r="B49" s="49"/>
      <c r="C49" s="53"/>
      <c r="D49" s="54"/>
      <c r="E49" s="54"/>
      <c r="F49" s="54"/>
      <c r="G49" s="54"/>
      <c r="H49" s="54"/>
      <c r="I49" s="54"/>
      <c r="J49" s="54"/>
      <c r="K49" s="55"/>
    </row>
    <row r="51" spans="2:14" x14ac:dyDescent="0.2">
      <c r="B51" s="12"/>
      <c r="C51" s="38" t="s">
        <v>6</v>
      </c>
      <c r="D51" s="39"/>
      <c r="E51" s="40"/>
      <c r="F51" s="38" t="s">
        <v>19</v>
      </c>
      <c r="G51" s="40"/>
      <c r="H51" s="41" t="s">
        <v>61</v>
      </c>
      <c r="I51" s="41"/>
      <c r="J51" s="41"/>
    </row>
    <row r="52" spans="2:14" x14ac:dyDescent="0.2">
      <c r="B52" s="41" t="s">
        <v>7</v>
      </c>
      <c r="C52" s="103"/>
      <c r="D52" s="104"/>
      <c r="E52" s="105"/>
      <c r="F52" s="45"/>
      <c r="G52" s="46"/>
      <c r="H52" s="47"/>
      <c r="I52" s="47"/>
      <c r="J52" s="47"/>
      <c r="N52" s="2" t="s">
        <v>21</v>
      </c>
    </row>
    <row r="53" spans="2:14" x14ac:dyDescent="0.2">
      <c r="B53" s="41"/>
      <c r="C53" s="103"/>
      <c r="D53" s="104"/>
      <c r="E53" s="105"/>
      <c r="F53" s="45"/>
      <c r="G53" s="46"/>
      <c r="H53" s="47"/>
      <c r="I53" s="47"/>
      <c r="J53" s="47"/>
      <c r="N53" s="2" t="s">
        <v>22</v>
      </c>
    </row>
    <row r="54" spans="2:14" x14ac:dyDescent="0.2">
      <c r="B54" s="41"/>
      <c r="C54" s="103"/>
      <c r="D54" s="104"/>
      <c r="E54" s="105"/>
      <c r="F54" s="45"/>
      <c r="G54" s="46"/>
      <c r="H54" s="47"/>
      <c r="I54" s="47"/>
      <c r="J54" s="47"/>
      <c r="N54" s="2" t="s">
        <v>23</v>
      </c>
    </row>
    <row r="55" spans="2:14" x14ac:dyDescent="0.2">
      <c r="B55" s="41"/>
      <c r="C55" s="103"/>
      <c r="D55" s="104"/>
      <c r="E55" s="105"/>
      <c r="F55" s="45"/>
      <c r="G55" s="46"/>
      <c r="H55" s="47"/>
      <c r="I55" s="47"/>
      <c r="J55" s="47"/>
      <c r="N55" s="2" t="s">
        <v>24</v>
      </c>
    </row>
    <row r="56" spans="2:14" x14ac:dyDescent="0.2">
      <c r="B56" s="41"/>
      <c r="C56" s="103"/>
      <c r="D56" s="104"/>
      <c r="E56" s="105"/>
      <c r="F56" s="45"/>
      <c r="G56" s="46"/>
      <c r="H56" s="47"/>
      <c r="I56" s="47"/>
      <c r="J56" s="47"/>
      <c r="N56" s="2" t="s">
        <v>25</v>
      </c>
    </row>
    <row r="57" spans="2:14" x14ac:dyDescent="0.2">
      <c r="B57" s="41"/>
      <c r="C57" s="103"/>
      <c r="D57" s="104"/>
      <c r="E57" s="105"/>
      <c r="F57" s="45"/>
      <c r="G57" s="46"/>
      <c r="H57" s="47"/>
      <c r="I57" s="47"/>
      <c r="J57" s="47"/>
      <c r="N57" s="2" t="s">
        <v>26</v>
      </c>
    </row>
    <row r="58" spans="2:14" ht="16.8" thickBot="1" x14ac:dyDescent="0.25">
      <c r="B58" s="102"/>
      <c r="C58" s="103"/>
      <c r="D58" s="104"/>
      <c r="E58" s="105"/>
      <c r="F58" s="94"/>
      <c r="G58" s="95"/>
      <c r="H58" s="90"/>
      <c r="I58" s="90"/>
      <c r="J58" s="90"/>
      <c r="N58" s="2" t="s">
        <v>27</v>
      </c>
    </row>
    <row r="59" spans="2:14" ht="16.8" thickBot="1" x14ac:dyDescent="0.25">
      <c r="B59" s="96" t="s">
        <v>8</v>
      </c>
      <c r="C59" s="97"/>
      <c r="D59" s="97"/>
      <c r="E59" s="97"/>
      <c r="F59" s="97"/>
      <c r="G59" s="98"/>
      <c r="H59" s="99">
        <f>SUM(H52:J58)</f>
        <v>0</v>
      </c>
      <c r="I59" s="100"/>
      <c r="J59" s="101"/>
    </row>
    <row r="60" spans="2:14" ht="16.8" thickBot="1" x14ac:dyDescent="0.25"/>
    <row r="61" spans="2:14" ht="16.8" thickBot="1" x14ac:dyDescent="0.25">
      <c r="B61" s="16" t="s">
        <v>1</v>
      </c>
      <c r="C61" s="106" t="s">
        <v>28</v>
      </c>
      <c r="D61" s="107"/>
      <c r="E61" s="107"/>
      <c r="F61" s="107"/>
      <c r="G61" s="107"/>
      <c r="H61" s="107"/>
      <c r="I61" s="107"/>
      <c r="J61" s="107"/>
      <c r="K61" s="108"/>
    </row>
    <row r="63" spans="2:14" x14ac:dyDescent="0.2">
      <c r="B63" s="12"/>
      <c r="C63" s="38" t="s">
        <v>29</v>
      </c>
      <c r="D63" s="39"/>
      <c r="E63" s="40"/>
      <c r="F63" s="38" t="s">
        <v>30</v>
      </c>
      <c r="G63" s="40"/>
      <c r="H63" s="41" t="s">
        <v>62</v>
      </c>
      <c r="I63" s="41"/>
      <c r="J63" s="41"/>
    </row>
    <row r="64" spans="2:14" ht="27.6" customHeight="1" x14ac:dyDescent="0.2">
      <c r="B64" s="41" t="s">
        <v>30</v>
      </c>
      <c r="C64" s="138"/>
      <c r="D64" s="138"/>
      <c r="E64" s="138"/>
      <c r="F64" s="109"/>
      <c r="G64" s="109"/>
      <c r="H64" s="47"/>
      <c r="I64" s="47"/>
      <c r="J64" s="47"/>
      <c r="N64" s="2" t="s">
        <v>31</v>
      </c>
    </row>
    <row r="65" spans="2:14" ht="27.6" customHeight="1" thickBot="1" x14ac:dyDescent="0.25">
      <c r="B65" s="102"/>
      <c r="C65" s="138"/>
      <c r="D65" s="138"/>
      <c r="E65" s="138"/>
      <c r="F65" s="110"/>
      <c r="G65" s="110"/>
      <c r="H65" s="90"/>
      <c r="I65" s="90"/>
      <c r="J65" s="90"/>
      <c r="N65" s="2" t="s">
        <v>32</v>
      </c>
    </row>
    <row r="66" spans="2:14" ht="16.8" thickBot="1" x14ac:dyDescent="0.25">
      <c r="B66" s="96" t="s">
        <v>8</v>
      </c>
      <c r="C66" s="97"/>
      <c r="D66" s="97"/>
      <c r="E66" s="97"/>
      <c r="F66" s="97"/>
      <c r="G66" s="98"/>
      <c r="H66" s="99">
        <f>SUM(H64:J65)</f>
        <v>0</v>
      </c>
      <c r="I66" s="100"/>
      <c r="J66" s="101"/>
      <c r="N66" s="2" t="s">
        <v>27</v>
      </c>
    </row>
    <row r="67" spans="2:14" ht="16.8" thickBot="1" x14ac:dyDescent="0.25"/>
    <row r="68" spans="2:14" ht="16.8" thickBot="1" x14ac:dyDescent="0.25">
      <c r="B68" s="16" t="s">
        <v>1</v>
      </c>
      <c r="C68" s="106" t="s">
        <v>9</v>
      </c>
      <c r="D68" s="107"/>
      <c r="E68" s="107"/>
      <c r="F68" s="107"/>
      <c r="G68" s="107"/>
      <c r="H68" s="107"/>
      <c r="I68" s="107"/>
      <c r="J68" s="107"/>
      <c r="K68" s="108"/>
    </row>
    <row r="70" spans="2:14" x14ac:dyDescent="0.2">
      <c r="B70" s="12"/>
      <c r="C70" s="38" t="s">
        <v>29</v>
      </c>
      <c r="D70" s="39"/>
      <c r="E70" s="40"/>
      <c r="F70" s="38" t="s">
        <v>30</v>
      </c>
      <c r="G70" s="40"/>
      <c r="H70" s="41" t="s">
        <v>63</v>
      </c>
      <c r="I70" s="41"/>
      <c r="J70" s="41"/>
    </row>
    <row r="71" spans="2:14" ht="24" customHeight="1" x14ac:dyDescent="0.2">
      <c r="B71" s="41" t="s">
        <v>30</v>
      </c>
      <c r="C71" s="109"/>
      <c r="D71" s="109"/>
      <c r="E71" s="109"/>
      <c r="F71" s="109"/>
      <c r="G71" s="109"/>
      <c r="H71" s="47"/>
      <c r="I71" s="47"/>
      <c r="J71" s="47"/>
      <c r="N71" s="2" t="s">
        <v>33</v>
      </c>
    </row>
    <row r="72" spans="2:14" ht="24" customHeight="1" thickBot="1" x14ac:dyDescent="0.25">
      <c r="B72" s="102"/>
      <c r="C72" s="109"/>
      <c r="D72" s="109"/>
      <c r="E72" s="109"/>
      <c r="F72" s="110"/>
      <c r="G72" s="110"/>
      <c r="H72" s="90"/>
      <c r="I72" s="90"/>
      <c r="J72" s="90"/>
      <c r="N72" s="2" t="s">
        <v>34</v>
      </c>
    </row>
    <row r="73" spans="2:14" ht="16.8" thickBot="1" x14ac:dyDescent="0.25">
      <c r="B73" s="96" t="s">
        <v>8</v>
      </c>
      <c r="C73" s="97"/>
      <c r="D73" s="97"/>
      <c r="E73" s="97"/>
      <c r="F73" s="97"/>
      <c r="G73" s="98"/>
      <c r="H73" s="99">
        <f>SUM(H71:J72)</f>
        <v>0</v>
      </c>
      <c r="I73" s="100"/>
      <c r="J73" s="101"/>
      <c r="N73" s="2" t="s">
        <v>27</v>
      </c>
    </row>
    <row r="74" spans="2:14" ht="16.8" thickBot="1" x14ac:dyDescent="0.25"/>
    <row r="75" spans="2:14" ht="16.8" thickBot="1" x14ac:dyDescent="0.25">
      <c r="D75" s="114" t="s">
        <v>71</v>
      </c>
      <c r="E75" s="115"/>
      <c r="F75" s="115"/>
      <c r="G75" s="116"/>
      <c r="H75" s="117">
        <f>H59+H66+H73</f>
        <v>0</v>
      </c>
      <c r="I75" s="118"/>
      <c r="J75" s="119"/>
    </row>
    <row r="76" spans="2:14" ht="16.8" thickBot="1" x14ac:dyDescent="0.25">
      <c r="D76" s="114" t="s">
        <v>60</v>
      </c>
      <c r="E76" s="115"/>
      <c r="F76" s="115"/>
      <c r="G76" s="116"/>
      <c r="H76" s="120">
        <f>B23</f>
        <v>0</v>
      </c>
      <c r="I76" s="121"/>
      <c r="J76" s="122"/>
    </row>
    <row r="77" spans="2:14" ht="16.8" thickBot="1" x14ac:dyDescent="0.25">
      <c r="D77" s="114" t="s">
        <v>70</v>
      </c>
      <c r="E77" s="115"/>
      <c r="F77" s="115"/>
      <c r="G77" s="116"/>
      <c r="H77" s="123">
        <f>IF(H75&gt;=H76,H76,ROUNDDOWN(H75,-3))</f>
        <v>0</v>
      </c>
      <c r="I77" s="124"/>
      <c r="J77" s="125"/>
    </row>
    <row r="78" spans="2:14" x14ac:dyDescent="0.2">
      <c r="D78" s="114" t="s">
        <v>48</v>
      </c>
      <c r="E78" s="115"/>
      <c r="F78" s="115"/>
      <c r="G78" s="116"/>
      <c r="H78" s="123">
        <f>H76-H77</f>
        <v>0</v>
      </c>
      <c r="I78" s="124"/>
      <c r="J78" s="125"/>
    </row>
    <row r="79" spans="2:14" x14ac:dyDescent="0.2">
      <c r="D79" s="111" t="s">
        <v>10</v>
      </c>
      <c r="E79" s="112"/>
      <c r="F79" s="112"/>
      <c r="G79" s="113"/>
      <c r="H79" s="126" t="str">
        <f>IF(B23="","",IF(B27=ROUNDDOWN(H75,-3),"〇","支出額と一致させてください。"))</f>
        <v/>
      </c>
      <c r="I79" s="127"/>
      <c r="J79" s="128"/>
    </row>
  </sheetData>
  <mergeCells count="97">
    <mergeCell ref="B30:H30"/>
    <mergeCell ref="B31:J31"/>
    <mergeCell ref="B22:C22"/>
    <mergeCell ref="B23:C23"/>
    <mergeCell ref="B26:C26"/>
    <mergeCell ref="B27:C27"/>
    <mergeCell ref="B73:G73"/>
    <mergeCell ref="H73:J73"/>
    <mergeCell ref="B71:B72"/>
    <mergeCell ref="C71:E71"/>
    <mergeCell ref="F71:G71"/>
    <mergeCell ref="H71:J71"/>
    <mergeCell ref="C72:E72"/>
    <mergeCell ref="F72:G72"/>
    <mergeCell ref="H72:J72"/>
    <mergeCell ref="D79:G79"/>
    <mergeCell ref="D77:G77"/>
    <mergeCell ref="D76:G76"/>
    <mergeCell ref="D75:G75"/>
    <mergeCell ref="H75:J75"/>
    <mergeCell ref="H76:J76"/>
    <mergeCell ref="H77:J77"/>
    <mergeCell ref="H79:J79"/>
    <mergeCell ref="D78:G78"/>
    <mergeCell ref="H78:J78"/>
    <mergeCell ref="C70:E70"/>
    <mergeCell ref="F70:G70"/>
    <mergeCell ref="H70:J70"/>
    <mergeCell ref="C61:K61"/>
    <mergeCell ref="C63:E63"/>
    <mergeCell ref="F63:G63"/>
    <mergeCell ref="H63:J63"/>
    <mergeCell ref="B66:G66"/>
    <mergeCell ref="H66:J66"/>
    <mergeCell ref="C68:K68"/>
    <mergeCell ref="B64:B65"/>
    <mergeCell ref="C64:E64"/>
    <mergeCell ref="F64:G64"/>
    <mergeCell ref="H64:J64"/>
    <mergeCell ref="C65:E65"/>
    <mergeCell ref="F65:G65"/>
    <mergeCell ref="C57:E57"/>
    <mergeCell ref="F57:G57"/>
    <mergeCell ref="H57:J57"/>
    <mergeCell ref="H65:J65"/>
    <mergeCell ref="C58:E58"/>
    <mergeCell ref="F58:G58"/>
    <mergeCell ref="H58:J58"/>
    <mergeCell ref="B59:G59"/>
    <mergeCell ref="H59:J59"/>
    <mergeCell ref="B52:B58"/>
    <mergeCell ref="C52:E52"/>
    <mergeCell ref="F52:G52"/>
    <mergeCell ref="H52:J52"/>
    <mergeCell ref="C53:E53"/>
    <mergeCell ref="F53:G53"/>
    <mergeCell ref="H53:J53"/>
    <mergeCell ref="B2:C2"/>
    <mergeCell ref="G2:H2"/>
    <mergeCell ref="A17:J17"/>
    <mergeCell ref="B19:J19"/>
    <mergeCell ref="H3:K3"/>
    <mergeCell ref="H5:K5"/>
    <mergeCell ref="H6:K6"/>
    <mergeCell ref="H7:K7"/>
    <mergeCell ref="H14:K14"/>
    <mergeCell ref="D7:G7"/>
    <mergeCell ref="H9:K9"/>
    <mergeCell ref="H11:K11"/>
    <mergeCell ref="H12:K12"/>
    <mergeCell ref="H13:K13"/>
    <mergeCell ref="D11:G11"/>
    <mergeCell ref="E3:G3"/>
    <mergeCell ref="C45:H45"/>
    <mergeCell ref="B34:H34"/>
    <mergeCell ref="C36:J36"/>
    <mergeCell ref="B38:J38"/>
    <mergeCell ref="B39:J39"/>
    <mergeCell ref="C41:H41"/>
    <mergeCell ref="C42:H42"/>
    <mergeCell ref="C43:H43"/>
    <mergeCell ref="C44:H44"/>
    <mergeCell ref="B47:J47"/>
    <mergeCell ref="C51:E51"/>
    <mergeCell ref="F51:G51"/>
    <mergeCell ref="H51:J51"/>
    <mergeCell ref="C56:E56"/>
    <mergeCell ref="F56:G56"/>
    <mergeCell ref="H56:J56"/>
    <mergeCell ref="B48:B49"/>
    <mergeCell ref="C48:K49"/>
    <mergeCell ref="C54:E54"/>
    <mergeCell ref="F54:G54"/>
    <mergeCell ref="H54:J54"/>
    <mergeCell ref="C55:E55"/>
    <mergeCell ref="F55:G55"/>
    <mergeCell ref="H55:J55"/>
  </mergeCells>
  <phoneticPr fontId="5"/>
  <dataValidations count="5">
    <dataValidation type="list" allowBlank="1" showInputMessage="1" showErrorMessage="1" sqref="B36 B41:B45 B61 B68 B48:B49">
      <formula1>"　,✔"</formula1>
    </dataValidation>
    <dataValidation type="list" allowBlank="1" showInputMessage="1" showErrorMessage="1" sqref="B31:J31">
      <formula1>$N$31:$N$32</formula1>
    </dataValidation>
    <dataValidation type="list" allowBlank="1" showInputMessage="1" showErrorMessage="1" sqref="C52:E58">
      <formula1>$N$52:$N$58</formula1>
    </dataValidation>
    <dataValidation type="list" allowBlank="1" showInputMessage="1" showErrorMessage="1" sqref="C64:E65">
      <formula1>$N$64:$N$66</formula1>
    </dataValidation>
    <dataValidation type="list" allowBlank="1" showInputMessage="1" showErrorMessage="1" sqref="C71:E72">
      <formula1>$N$71:$N$73</formula1>
    </dataValidation>
  </dataValidations>
  <pageMargins left="0.55118110236220474" right="0.27559055118110237" top="0.47244094488188981" bottom="0.31496062992125984"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showGridLines="0" view="pageBreakPreview" zoomScale="85" zoomScaleNormal="100" zoomScaleSheetLayoutView="85" workbookViewId="0">
      <selection activeCell="AB38" sqref="AB38"/>
    </sheetView>
  </sheetViews>
  <sheetFormatPr defaultColWidth="10" defaultRowHeight="16.2" x14ac:dyDescent="0.2"/>
  <cols>
    <col min="1" max="1" width="2.109375" style="2" customWidth="1"/>
    <col min="2" max="2" width="13.44140625" style="2" bestFit="1" customWidth="1"/>
    <col min="3" max="3" width="13" style="2" customWidth="1"/>
    <col min="4" max="4" width="9.44140625" style="2" customWidth="1"/>
    <col min="5" max="5" width="4.33203125" style="2" bestFit="1" customWidth="1"/>
    <col min="6" max="6" width="22.77734375" style="2" customWidth="1"/>
    <col min="7" max="7" width="7.21875" style="2" customWidth="1"/>
    <col min="8" max="8" width="9" style="2" customWidth="1"/>
    <col min="9" max="9" width="20.77734375" style="2" customWidth="1"/>
    <col min="10" max="10" width="21.5546875" style="2" customWidth="1"/>
    <col min="11" max="11" width="2.109375" style="2" customWidth="1"/>
    <col min="12" max="12" width="2.44140625" style="2" hidden="1" customWidth="1"/>
    <col min="13" max="20" width="0" style="2" hidden="1" customWidth="1"/>
    <col min="21" max="16384" width="10" style="2"/>
  </cols>
  <sheetData>
    <row r="1" spans="1:11" x14ac:dyDescent="0.2">
      <c r="B1" s="2" t="s">
        <v>75</v>
      </c>
    </row>
    <row r="2" spans="1:11" ht="16.8" thickBot="1" x14ac:dyDescent="0.25">
      <c r="A2" s="7"/>
      <c r="B2" s="61" t="s">
        <v>0</v>
      </c>
      <c r="C2" s="61"/>
      <c r="D2" s="1"/>
      <c r="E2" s="1"/>
      <c r="F2" s="10"/>
      <c r="G2" s="67"/>
      <c r="H2" s="67"/>
      <c r="I2" s="10"/>
    </row>
    <row r="3" spans="1:11" ht="16.8" thickBot="1" x14ac:dyDescent="0.25">
      <c r="A3" s="7"/>
      <c r="B3" s="34"/>
      <c r="C3" s="34"/>
      <c r="D3" s="1"/>
      <c r="E3" s="88" t="s">
        <v>50</v>
      </c>
      <c r="F3" s="88"/>
      <c r="G3" s="89"/>
      <c r="H3" s="72" t="s">
        <v>35</v>
      </c>
      <c r="I3" s="73"/>
      <c r="J3" s="73"/>
      <c r="K3" s="74"/>
    </row>
    <row r="4" spans="1:11" ht="16.8" thickBot="1" x14ac:dyDescent="0.25">
      <c r="A4" s="1"/>
      <c r="B4" s="1"/>
      <c r="D4" s="1"/>
      <c r="G4" s="36" t="s">
        <v>51</v>
      </c>
      <c r="H4" s="33" t="s">
        <v>17</v>
      </c>
      <c r="I4" s="73">
        <v>2318588</v>
      </c>
      <c r="J4" s="73"/>
      <c r="K4" s="74"/>
    </row>
    <row r="5" spans="1:11" ht="49.2" customHeight="1" thickBot="1" x14ac:dyDescent="0.25">
      <c r="A5" s="7"/>
      <c r="B5" s="34"/>
      <c r="C5" s="34"/>
      <c r="D5" s="1"/>
      <c r="E5" s="1"/>
      <c r="G5" s="36" t="s">
        <v>52</v>
      </c>
      <c r="H5" s="72" t="s">
        <v>36</v>
      </c>
      <c r="I5" s="73"/>
      <c r="J5" s="73"/>
      <c r="K5" s="74"/>
    </row>
    <row r="6" spans="1:11" ht="44.4" customHeight="1" thickBot="1" x14ac:dyDescent="0.25">
      <c r="A6" s="1"/>
      <c r="B6" s="1"/>
      <c r="D6" s="1"/>
      <c r="G6" s="36" t="s">
        <v>53</v>
      </c>
      <c r="H6" s="72" t="s">
        <v>37</v>
      </c>
      <c r="I6" s="73"/>
      <c r="J6" s="73"/>
      <c r="K6" s="74"/>
    </row>
    <row r="7" spans="1:11" ht="24" customHeight="1" thickBot="1" x14ac:dyDescent="0.25">
      <c r="A7" s="1"/>
      <c r="B7" s="1"/>
      <c r="D7" s="78" t="s">
        <v>54</v>
      </c>
      <c r="E7" s="78"/>
      <c r="F7" s="78"/>
      <c r="G7" s="79"/>
      <c r="H7" s="72">
        <v>1419999999</v>
      </c>
      <c r="I7" s="73"/>
      <c r="J7" s="73"/>
      <c r="K7" s="74"/>
    </row>
    <row r="8" spans="1:11" ht="16.8" thickBot="1" x14ac:dyDescent="0.25">
      <c r="A8" s="1"/>
      <c r="B8" s="1"/>
      <c r="D8" s="1"/>
      <c r="F8" s="10"/>
      <c r="G8" s="36" t="s">
        <v>51</v>
      </c>
      <c r="H8" s="33" t="s">
        <v>17</v>
      </c>
      <c r="I8" s="73">
        <v>2318588</v>
      </c>
      <c r="J8" s="73"/>
      <c r="K8" s="74"/>
    </row>
    <row r="9" spans="1:11" ht="39.6" customHeight="1" thickBot="1" x14ac:dyDescent="0.25">
      <c r="A9" s="1"/>
      <c r="B9" s="1"/>
      <c r="D9" s="1"/>
      <c r="G9" s="36" t="s">
        <v>55</v>
      </c>
      <c r="H9" s="83" t="s">
        <v>36</v>
      </c>
      <c r="I9" s="84"/>
      <c r="J9" s="84"/>
      <c r="K9" s="85"/>
    </row>
    <row r="10" spans="1:11" ht="19.5" customHeight="1" thickBot="1" x14ac:dyDescent="0.25">
      <c r="A10" s="1"/>
      <c r="B10" s="1"/>
      <c r="D10" s="1"/>
      <c r="G10" s="36" t="s">
        <v>56</v>
      </c>
      <c r="H10" s="83" t="s">
        <v>38</v>
      </c>
      <c r="I10" s="84"/>
      <c r="J10" s="84"/>
      <c r="K10" s="85"/>
    </row>
    <row r="11" spans="1:11" ht="19.5" customHeight="1" thickBot="1" x14ac:dyDescent="0.25">
      <c r="A11" s="1"/>
      <c r="B11" s="1"/>
      <c r="D11" s="86" t="s">
        <v>77</v>
      </c>
      <c r="E11" s="86"/>
      <c r="F11" s="86"/>
      <c r="G11" s="87"/>
      <c r="H11" s="83" t="s">
        <v>39</v>
      </c>
      <c r="I11" s="84"/>
      <c r="J11" s="84"/>
      <c r="K11" s="85"/>
    </row>
    <row r="12" spans="1:11" ht="16.8" thickBot="1" x14ac:dyDescent="0.25">
      <c r="A12" s="1"/>
      <c r="B12" s="1"/>
      <c r="D12" s="1"/>
      <c r="G12" s="36" t="s">
        <v>57</v>
      </c>
      <c r="H12" s="72" t="s">
        <v>40</v>
      </c>
      <c r="I12" s="73"/>
      <c r="J12" s="73"/>
      <c r="K12" s="74"/>
    </row>
    <row r="13" spans="1:11" ht="16.8" thickBot="1" x14ac:dyDescent="0.25">
      <c r="A13" s="1"/>
      <c r="B13" s="1"/>
      <c r="D13" s="1"/>
      <c r="G13" s="36" t="s">
        <v>58</v>
      </c>
      <c r="H13" s="72" t="s">
        <v>41</v>
      </c>
      <c r="I13" s="73"/>
      <c r="J13" s="73"/>
      <c r="K13" s="74"/>
    </row>
    <row r="14" spans="1:11" ht="16.8" thickBot="1" x14ac:dyDescent="0.25">
      <c r="A14" s="1"/>
      <c r="B14" s="1"/>
      <c r="D14" s="1"/>
      <c r="G14" s="36" t="s">
        <v>59</v>
      </c>
      <c r="H14" s="136" t="s">
        <v>42</v>
      </c>
      <c r="I14" s="73"/>
      <c r="J14" s="73"/>
      <c r="K14" s="74"/>
    </row>
    <row r="15" spans="1:11" s="4" customFormat="1" x14ac:dyDescent="0.2">
      <c r="A15" s="3"/>
      <c r="B15" s="3"/>
      <c r="D15" s="3"/>
      <c r="F15" s="5" t="s">
        <v>18</v>
      </c>
      <c r="G15" s="5"/>
      <c r="H15" s="28"/>
      <c r="I15" s="28"/>
      <c r="J15" s="28"/>
      <c r="K15" s="28"/>
    </row>
    <row r="16" spans="1:11" s="4" customFormat="1" x14ac:dyDescent="0.2">
      <c r="A16" s="3"/>
      <c r="B16" s="3"/>
      <c r="D16" s="3"/>
      <c r="F16" s="5"/>
      <c r="G16" s="5"/>
      <c r="H16" s="6"/>
      <c r="I16" s="6"/>
    </row>
    <row r="17" spans="1:14" s="4" customFormat="1" ht="18.600000000000001" x14ac:dyDescent="0.2">
      <c r="A17" s="68" t="s">
        <v>74</v>
      </c>
      <c r="B17" s="68"/>
      <c r="C17" s="68"/>
      <c r="D17" s="68"/>
      <c r="E17" s="68"/>
      <c r="F17" s="68"/>
      <c r="G17" s="68"/>
      <c r="H17" s="68"/>
      <c r="I17" s="68"/>
      <c r="J17" s="68"/>
    </row>
    <row r="18" spans="1:14" s="4" customFormat="1" ht="18.600000000000001" x14ac:dyDescent="0.2">
      <c r="A18" s="35"/>
      <c r="B18" s="35"/>
      <c r="C18" s="35"/>
      <c r="D18" s="35"/>
      <c r="E18" s="35"/>
      <c r="F18" s="35"/>
      <c r="G18" s="35"/>
      <c r="H18" s="35"/>
      <c r="I18" s="35"/>
    </row>
    <row r="19" spans="1:14" x14ac:dyDescent="0.2">
      <c r="A19" s="7"/>
      <c r="B19" s="61" t="s">
        <v>13</v>
      </c>
      <c r="C19" s="61"/>
      <c r="D19" s="61"/>
      <c r="E19" s="61"/>
      <c r="F19" s="61"/>
      <c r="G19" s="61"/>
      <c r="H19" s="61"/>
      <c r="I19" s="61"/>
      <c r="J19" s="61"/>
    </row>
    <row r="20" spans="1:14" x14ac:dyDescent="0.2">
      <c r="A20" s="34"/>
      <c r="B20" s="34"/>
      <c r="C20" s="34"/>
      <c r="D20" s="34"/>
      <c r="E20" s="34"/>
      <c r="F20" s="34"/>
      <c r="G20" s="34"/>
      <c r="H20" s="34"/>
      <c r="I20" s="34"/>
    </row>
    <row r="21" spans="1:14" ht="16.8" thickBot="1" x14ac:dyDescent="0.25">
      <c r="A21" s="1"/>
      <c r="B21" s="1" t="s">
        <v>72</v>
      </c>
      <c r="D21" s="30"/>
    </row>
    <row r="22" spans="1:14" ht="16.8" thickBot="1" x14ac:dyDescent="0.25">
      <c r="A22" s="1"/>
      <c r="B22" s="132" t="s">
        <v>60</v>
      </c>
      <c r="C22" s="133"/>
      <c r="D22" s="31"/>
      <c r="E22" s="17"/>
      <c r="F22" s="18"/>
      <c r="G22" s="17"/>
      <c r="H22" s="18"/>
    </row>
    <row r="23" spans="1:14" ht="16.8" thickBot="1" x14ac:dyDescent="0.25">
      <c r="A23" s="1"/>
      <c r="B23" s="134">
        <v>8000000</v>
      </c>
      <c r="C23" s="135"/>
      <c r="D23" s="32"/>
      <c r="E23" s="18"/>
      <c r="F23" s="19"/>
      <c r="G23" s="17"/>
      <c r="H23" s="19"/>
    </row>
    <row r="24" spans="1:14" x14ac:dyDescent="0.2">
      <c r="A24" s="1"/>
      <c r="B24" s="1" t="s">
        <v>49</v>
      </c>
      <c r="C24" s="19"/>
      <c r="D24" s="19"/>
      <c r="E24" s="18"/>
      <c r="F24" s="19"/>
      <c r="G24" s="17"/>
      <c r="H24" s="19"/>
    </row>
    <row r="25" spans="1:14" ht="16.8" thickBot="1" x14ac:dyDescent="0.25">
      <c r="A25" s="1"/>
      <c r="B25" s="1" t="s">
        <v>73</v>
      </c>
      <c r="D25" s="30"/>
    </row>
    <row r="26" spans="1:14" ht="16.8" thickBot="1" x14ac:dyDescent="0.25">
      <c r="A26" s="1"/>
      <c r="B26" s="132" t="s">
        <v>64</v>
      </c>
      <c r="C26" s="133"/>
      <c r="D26" s="31"/>
      <c r="E26" s="17"/>
      <c r="F26" s="18"/>
      <c r="G26" s="17"/>
      <c r="H26" s="18"/>
    </row>
    <row r="27" spans="1:14" ht="16.8" thickBot="1" x14ac:dyDescent="0.25">
      <c r="A27" s="1"/>
      <c r="B27" s="134">
        <v>32600000</v>
      </c>
      <c r="C27" s="135"/>
      <c r="D27" s="32"/>
      <c r="E27" s="18"/>
      <c r="F27" s="19"/>
      <c r="G27" s="17"/>
      <c r="H27" s="19"/>
    </row>
    <row r="28" spans="1:14" x14ac:dyDescent="0.2">
      <c r="A28" s="1"/>
      <c r="B28" s="1" t="s">
        <v>49</v>
      </c>
      <c r="C28" s="19"/>
      <c r="D28" s="19"/>
      <c r="E28" s="18"/>
      <c r="F28" s="19"/>
      <c r="G28" s="17"/>
      <c r="H28" s="19"/>
    </row>
    <row r="29" spans="1:14" x14ac:dyDescent="0.2">
      <c r="A29" s="1"/>
      <c r="B29" s="1"/>
      <c r="C29" s="19"/>
      <c r="D29" s="19"/>
      <c r="E29" s="18"/>
      <c r="F29" s="19"/>
      <c r="G29" s="17"/>
      <c r="H29" s="19"/>
    </row>
    <row r="30" spans="1:14" ht="16.8" thickBot="1" x14ac:dyDescent="0.25">
      <c r="A30" s="1"/>
      <c r="B30" s="37" t="s">
        <v>65</v>
      </c>
      <c r="C30" s="37"/>
      <c r="D30" s="37"/>
      <c r="E30" s="37"/>
      <c r="F30" s="37"/>
      <c r="G30" s="37"/>
      <c r="H30" s="37"/>
    </row>
    <row r="31" spans="1:14" ht="16.8" thickBot="1" x14ac:dyDescent="0.25">
      <c r="A31" s="1"/>
      <c r="B31" s="129" t="s">
        <v>69</v>
      </c>
      <c r="C31" s="130"/>
      <c r="D31" s="130"/>
      <c r="E31" s="130"/>
      <c r="F31" s="130"/>
      <c r="G31" s="130"/>
      <c r="H31" s="130"/>
      <c r="I31" s="130"/>
      <c r="J31" s="131"/>
      <c r="N31" s="2" t="s">
        <v>68</v>
      </c>
    </row>
    <row r="32" spans="1:14" x14ac:dyDescent="0.2">
      <c r="A32" s="1"/>
      <c r="B32" s="34" t="s">
        <v>67</v>
      </c>
      <c r="C32" s="29"/>
      <c r="D32" s="29"/>
      <c r="E32" s="29"/>
      <c r="F32" s="29"/>
      <c r="G32" s="29"/>
      <c r="H32" s="29"/>
      <c r="I32" s="29"/>
      <c r="J32" s="29"/>
      <c r="N32" s="2" t="s">
        <v>69</v>
      </c>
    </row>
    <row r="34" spans="2:11" x14ac:dyDescent="0.2">
      <c r="B34" s="37" t="s">
        <v>2</v>
      </c>
      <c r="C34" s="37"/>
      <c r="D34" s="37"/>
      <c r="E34" s="37"/>
      <c r="F34" s="37"/>
      <c r="G34" s="37"/>
      <c r="H34" s="37"/>
    </row>
    <row r="35" spans="2:11" ht="16.8" thickBot="1" x14ac:dyDescent="0.25"/>
    <row r="36" spans="2:11" ht="16.8" thickBot="1" x14ac:dyDescent="0.25">
      <c r="B36" s="16" t="s">
        <v>43</v>
      </c>
      <c r="C36" s="58" t="s">
        <v>16</v>
      </c>
      <c r="D36" s="59"/>
      <c r="E36" s="59"/>
      <c r="F36" s="59"/>
      <c r="G36" s="59"/>
      <c r="H36" s="59"/>
      <c r="I36" s="59"/>
      <c r="J36" s="60"/>
    </row>
    <row r="38" spans="2:11" x14ac:dyDescent="0.2">
      <c r="B38" s="37" t="s">
        <v>15</v>
      </c>
      <c r="C38" s="37"/>
      <c r="D38" s="37"/>
      <c r="E38" s="37"/>
      <c r="F38" s="37"/>
      <c r="G38" s="37"/>
      <c r="H38" s="37"/>
      <c r="I38" s="37"/>
      <c r="J38" s="37"/>
    </row>
    <row r="39" spans="2:11" x14ac:dyDescent="0.2">
      <c r="B39" s="61" t="s">
        <v>14</v>
      </c>
      <c r="C39" s="61"/>
      <c r="D39" s="61"/>
      <c r="E39" s="61"/>
      <c r="F39" s="61"/>
      <c r="G39" s="61"/>
      <c r="H39" s="61"/>
      <c r="I39" s="61"/>
      <c r="J39" s="61"/>
    </row>
    <row r="40" spans="2:11" ht="16.8" thickBot="1" x14ac:dyDescent="0.25"/>
    <row r="41" spans="2:11" x14ac:dyDescent="0.2">
      <c r="B41" s="13" t="s">
        <v>43</v>
      </c>
      <c r="C41" s="62" t="s">
        <v>3</v>
      </c>
      <c r="D41" s="62"/>
      <c r="E41" s="62"/>
      <c r="F41" s="62"/>
      <c r="G41" s="62"/>
      <c r="H41" s="63"/>
      <c r="I41" s="11"/>
      <c r="J41" s="11"/>
    </row>
    <row r="42" spans="2:11" x14ac:dyDescent="0.2">
      <c r="B42" s="15" t="s">
        <v>1</v>
      </c>
      <c r="C42" s="64" t="s">
        <v>4</v>
      </c>
      <c r="D42" s="64"/>
      <c r="E42" s="64"/>
      <c r="F42" s="64"/>
      <c r="G42" s="64"/>
      <c r="H42" s="65"/>
      <c r="I42" s="11"/>
      <c r="J42" s="11"/>
    </row>
    <row r="43" spans="2:11" x14ac:dyDescent="0.2">
      <c r="B43" s="15" t="s">
        <v>43</v>
      </c>
      <c r="C43" s="64" t="s">
        <v>11</v>
      </c>
      <c r="D43" s="64"/>
      <c r="E43" s="64"/>
      <c r="F43" s="64"/>
      <c r="G43" s="64"/>
      <c r="H43" s="65"/>
      <c r="I43" s="11"/>
      <c r="J43" s="11"/>
    </row>
    <row r="44" spans="2:11" x14ac:dyDescent="0.2">
      <c r="B44" s="15" t="s">
        <v>1</v>
      </c>
      <c r="C44" s="66" t="s">
        <v>5</v>
      </c>
      <c r="D44" s="64"/>
      <c r="E44" s="64"/>
      <c r="F44" s="64"/>
      <c r="G44" s="64"/>
      <c r="H44" s="65"/>
      <c r="I44" s="11"/>
      <c r="J44" s="11"/>
    </row>
    <row r="45" spans="2:11" ht="16.8" thickBot="1" x14ac:dyDescent="0.25">
      <c r="B45" s="14" t="s">
        <v>1</v>
      </c>
      <c r="C45" s="56" t="s">
        <v>12</v>
      </c>
      <c r="D45" s="56"/>
      <c r="E45" s="56"/>
      <c r="F45" s="56"/>
      <c r="G45" s="56"/>
      <c r="H45" s="57"/>
      <c r="I45" s="11"/>
      <c r="J45" s="11"/>
    </row>
    <row r="47" spans="2:11" ht="16.8" thickBot="1" x14ac:dyDescent="0.25">
      <c r="B47" s="37" t="s">
        <v>66</v>
      </c>
      <c r="C47" s="37"/>
      <c r="D47" s="37"/>
      <c r="E47" s="37"/>
      <c r="F47" s="37"/>
      <c r="G47" s="37"/>
      <c r="H47" s="37"/>
      <c r="I47" s="37"/>
      <c r="J47" s="37"/>
    </row>
    <row r="48" spans="2:11" ht="16.2" customHeight="1" x14ac:dyDescent="0.2">
      <c r="B48" s="48" t="s">
        <v>43</v>
      </c>
      <c r="C48" s="50" t="s">
        <v>44</v>
      </c>
      <c r="D48" s="51"/>
      <c r="E48" s="51"/>
      <c r="F48" s="51"/>
      <c r="G48" s="51"/>
      <c r="H48" s="51"/>
      <c r="I48" s="51"/>
      <c r="J48" s="51"/>
      <c r="K48" s="52"/>
    </row>
    <row r="49" spans="2:14" ht="16.8" thickBot="1" x14ac:dyDescent="0.25">
      <c r="B49" s="49"/>
      <c r="C49" s="53"/>
      <c r="D49" s="54"/>
      <c r="E49" s="54"/>
      <c r="F49" s="54"/>
      <c r="G49" s="54"/>
      <c r="H49" s="54"/>
      <c r="I49" s="54"/>
      <c r="J49" s="54"/>
      <c r="K49" s="55"/>
    </row>
    <row r="51" spans="2:14" x14ac:dyDescent="0.2">
      <c r="B51" s="12"/>
      <c r="C51" s="38" t="s">
        <v>6</v>
      </c>
      <c r="D51" s="39"/>
      <c r="E51" s="40"/>
      <c r="F51" s="38" t="s">
        <v>19</v>
      </c>
      <c r="G51" s="40"/>
      <c r="H51" s="41" t="s">
        <v>61</v>
      </c>
      <c r="I51" s="41"/>
      <c r="J51" s="41"/>
    </row>
    <row r="52" spans="2:14" ht="16.2" customHeight="1" x14ac:dyDescent="0.2">
      <c r="B52" s="41" t="s">
        <v>7</v>
      </c>
      <c r="C52" s="103" t="s">
        <v>20</v>
      </c>
      <c r="D52" s="104"/>
      <c r="E52" s="105"/>
      <c r="F52" s="45" t="s">
        <v>45</v>
      </c>
      <c r="G52" s="46"/>
      <c r="H52" s="47">
        <v>600000</v>
      </c>
      <c r="I52" s="47"/>
      <c r="J52" s="47"/>
      <c r="N52" s="2" t="s">
        <v>21</v>
      </c>
    </row>
    <row r="53" spans="2:14" x14ac:dyDescent="0.2">
      <c r="B53" s="41"/>
      <c r="C53" s="42"/>
      <c r="D53" s="43"/>
      <c r="E53" s="44"/>
      <c r="F53" s="45"/>
      <c r="G53" s="46"/>
      <c r="H53" s="47"/>
      <c r="I53" s="47"/>
      <c r="J53" s="47"/>
      <c r="N53" s="2" t="s">
        <v>22</v>
      </c>
    </row>
    <row r="54" spans="2:14" x14ac:dyDescent="0.2">
      <c r="B54" s="41"/>
      <c r="C54" s="42"/>
      <c r="D54" s="43"/>
      <c r="E54" s="44"/>
      <c r="F54" s="45"/>
      <c r="G54" s="46"/>
      <c r="H54" s="47"/>
      <c r="I54" s="47"/>
      <c r="J54" s="47"/>
      <c r="N54" s="2" t="s">
        <v>23</v>
      </c>
    </row>
    <row r="55" spans="2:14" x14ac:dyDescent="0.2">
      <c r="B55" s="41"/>
      <c r="C55" s="42"/>
      <c r="D55" s="43"/>
      <c r="E55" s="44"/>
      <c r="F55" s="45"/>
      <c r="G55" s="46"/>
      <c r="H55" s="47"/>
      <c r="I55" s="47"/>
      <c r="J55" s="47"/>
      <c r="N55" s="2" t="s">
        <v>24</v>
      </c>
    </row>
    <row r="56" spans="2:14" x14ac:dyDescent="0.2">
      <c r="B56" s="41"/>
      <c r="C56" s="42"/>
      <c r="D56" s="43"/>
      <c r="E56" s="44"/>
      <c r="F56" s="45"/>
      <c r="G56" s="46"/>
      <c r="H56" s="47"/>
      <c r="I56" s="47"/>
      <c r="J56" s="47"/>
      <c r="N56" s="2" t="s">
        <v>25</v>
      </c>
    </row>
    <row r="57" spans="2:14" x14ac:dyDescent="0.2">
      <c r="B57" s="41"/>
      <c r="C57" s="42"/>
      <c r="D57" s="43"/>
      <c r="E57" s="44"/>
      <c r="F57" s="45"/>
      <c r="G57" s="46"/>
      <c r="H57" s="47"/>
      <c r="I57" s="47"/>
      <c r="J57" s="47"/>
      <c r="N57" s="2" t="s">
        <v>26</v>
      </c>
    </row>
    <row r="58" spans="2:14" ht="16.8" thickBot="1" x14ac:dyDescent="0.25">
      <c r="B58" s="102"/>
      <c r="C58" s="91"/>
      <c r="D58" s="92"/>
      <c r="E58" s="93"/>
      <c r="F58" s="94"/>
      <c r="G58" s="95"/>
      <c r="H58" s="90"/>
      <c r="I58" s="90"/>
      <c r="J58" s="90"/>
      <c r="N58" s="2" t="s">
        <v>27</v>
      </c>
    </row>
    <row r="59" spans="2:14" ht="16.8" thickBot="1" x14ac:dyDescent="0.25">
      <c r="B59" s="96" t="s">
        <v>8</v>
      </c>
      <c r="C59" s="97"/>
      <c r="D59" s="97"/>
      <c r="E59" s="97"/>
      <c r="F59" s="97"/>
      <c r="G59" s="98"/>
      <c r="H59" s="99">
        <f>SUM(H52:J58)</f>
        <v>600000</v>
      </c>
      <c r="I59" s="100"/>
      <c r="J59" s="101"/>
    </row>
    <row r="60" spans="2:14" ht="16.8" thickBot="1" x14ac:dyDescent="0.25"/>
    <row r="61" spans="2:14" ht="16.8" thickBot="1" x14ac:dyDescent="0.25">
      <c r="B61" s="16" t="s">
        <v>43</v>
      </c>
      <c r="C61" s="106" t="s">
        <v>28</v>
      </c>
      <c r="D61" s="107"/>
      <c r="E61" s="107"/>
      <c r="F61" s="107"/>
      <c r="G61" s="107"/>
      <c r="H61" s="107"/>
      <c r="I61" s="107"/>
      <c r="J61" s="107"/>
      <c r="K61" s="108"/>
    </row>
    <row r="63" spans="2:14" x14ac:dyDescent="0.2">
      <c r="B63" s="12"/>
      <c r="C63" s="38" t="s">
        <v>29</v>
      </c>
      <c r="D63" s="39"/>
      <c r="E63" s="40"/>
      <c r="F63" s="38" t="s">
        <v>30</v>
      </c>
      <c r="G63" s="40"/>
      <c r="H63" s="41" t="s">
        <v>62</v>
      </c>
      <c r="I63" s="41"/>
      <c r="J63" s="41"/>
    </row>
    <row r="64" spans="2:14" ht="24.6" customHeight="1" x14ac:dyDescent="0.2">
      <c r="B64" s="41" t="s">
        <v>30</v>
      </c>
      <c r="C64" s="137" t="s">
        <v>76</v>
      </c>
      <c r="D64" s="137"/>
      <c r="E64" s="137"/>
      <c r="F64" s="109" t="s">
        <v>46</v>
      </c>
      <c r="G64" s="109"/>
      <c r="H64" s="47">
        <v>2000000</v>
      </c>
      <c r="I64" s="47"/>
      <c r="J64" s="47"/>
      <c r="N64" s="2" t="s">
        <v>31</v>
      </c>
    </row>
    <row r="65" spans="2:14" ht="24.6" customHeight="1" thickBot="1" x14ac:dyDescent="0.25">
      <c r="B65" s="102"/>
      <c r="C65" s="110"/>
      <c r="D65" s="110"/>
      <c r="E65" s="110"/>
      <c r="F65" s="110"/>
      <c r="G65" s="110"/>
      <c r="H65" s="90"/>
      <c r="I65" s="90"/>
      <c r="J65" s="90"/>
      <c r="N65" s="2" t="s">
        <v>32</v>
      </c>
    </row>
    <row r="66" spans="2:14" ht="16.8" thickBot="1" x14ac:dyDescent="0.25">
      <c r="B66" s="96" t="s">
        <v>8</v>
      </c>
      <c r="C66" s="97"/>
      <c r="D66" s="97"/>
      <c r="E66" s="97"/>
      <c r="F66" s="97"/>
      <c r="G66" s="98"/>
      <c r="H66" s="99">
        <f>SUM(H64:J65)</f>
        <v>2000000</v>
      </c>
      <c r="I66" s="100"/>
      <c r="J66" s="101"/>
      <c r="N66" s="2" t="s">
        <v>27</v>
      </c>
    </row>
    <row r="67" spans="2:14" ht="16.8" thickBot="1" x14ac:dyDescent="0.25"/>
    <row r="68" spans="2:14" ht="16.8" thickBot="1" x14ac:dyDescent="0.25">
      <c r="B68" s="16" t="s">
        <v>43</v>
      </c>
      <c r="C68" s="106" t="s">
        <v>9</v>
      </c>
      <c r="D68" s="107"/>
      <c r="E68" s="107"/>
      <c r="F68" s="107"/>
      <c r="G68" s="107"/>
      <c r="H68" s="107"/>
      <c r="I68" s="107"/>
      <c r="J68" s="107"/>
      <c r="K68" s="108"/>
    </row>
    <row r="70" spans="2:14" x14ac:dyDescent="0.2">
      <c r="B70" s="12"/>
      <c r="C70" s="38" t="s">
        <v>29</v>
      </c>
      <c r="D70" s="39"/>
      <c r="E70" s="40"/>
      <c r="F70" s="38" t="s">
        <v>30</v>
      </c>
      <c r="G70" s="40"/>
      <c r="H70" s="41" t="s">
        <v>63</v>
      </c>
      <c r="I70" s="41"/>
      <c r="J70" s="41"/>
    </row>
    <row r="71" spans="2:14" x14ac:dyDescent="0.2">
      <c r="B71" s="41" t="s">
        <v>30</v>
      </c>
      <c r="C71" s="109" t="s">
        <v>34</v>
      </c>
      <c r="D71" s="109"/>
      <c r="E71" s="109"/>
      <c r="F71" s="109" t="s">
        <v>47</v>
      </c>
      <c r="G71" s="109"/>
      <c r="H71" s="47">
        <v>30000000</v>
      </c>
      <c r="I71" s="47"/>
      <c r="J71" s="47"/>
      <c r="N71" s="2" t="s">
        <v>33</v>
      </c>
    </row>
    <row r="72" spans="2:14" ht="16.8" customHeight="1" thickBot="1" x14ac:dyDescent="0.25">
      <c r="B72" s="102"/>
      <c r="C72" s="110"/>
      <c r="D72" s="110"/>
      <c r="E72" s="110"/>
      <c r="F72" s="110"/>
      <c r="G72" s="110"/>
      <c r="H72" s="90"/>
      <c r="I72" s="90"/>
      <c r="J72" s="90"/>
      <c r="N72" s="2" t="s">
        <v>34</v>
      </c>
    </row>
    <row r="73" spans="2:14" ht="16.8" thickBot="1" x14ac:dyDescent="0.25">
      <c r="B73" s="96" t="s">
        <v>8</v>
      </c>
      <c r="C73" s="97"/>
      <c r="D73" s="97"/>
      <c r="E73" s="97"/>
      <c r="F73" s="97"/>
      <c r="G73" s="98"/>
      <c r="H73" s="99">
        <f>SUM(H71:J72)</f>
        <v>30000000</v>
      </c>
      <c r="I73" s="100"/>
      <c r="J73" s="101"/>
      <c r="N73" s="2" t="s">
        <v>27</v>
      </c>
    </row>
    <row r="74" spans="2:14" ht="16.8" thickBot="1" x14ac:dyDescent="0.25"/>
    <row r="75" spans="2:14" ht="16.8" thickBot="1" x14ac:dyDescent="0.25">
      <c r="D75" s="114" t="s">
        <v>71</v>
      </c>
      <c r="E75" s="115"/>
      <c r="F75" s="115"/>
      <c r="G75" s="116"/>
      <c r="H75" s="117">
        <f>H59+H66+H73</f>
        <v>32600000</v>
      </c>
      <c r="I75" s="118"/>
      <c r="J75" s="119"/>
    </row>
    <row r="76" spans="2:14" ht="16.8" thickBot="1" x14ac:dyDescent="0.25">
      <c r="D76" s="114" t="s">
        <v>60</v>
      </c>
      <c r="E76" s="115"/>
      <c r="F76" s="115"/>
      <c r="G76" s="116"/>
      <c r="H76" s="120">
        <f>B23</f>
        <v>8000000</v>
      </c>
      <c r="I76" s="121"/>
      <c r="J76" s="122"/>
    </row>
    <row r="77" spans="2:14" ht="16.8" thickBot="1" x14ac:dyDescent="0.25">
      <c r="D77" s="114" t="s">
        <v>70</v>
      </c>
      <c r="E77" s="115"/>
      <c r="F77" s="115"/>
      <c r="G77" s="116"/>
      <c r="H77" s="123">
        <f>IF(H75&gt;=H76,H76,ROUNDDOWN(H75,-3))</f>
        <v>8000000</v>
      </c>
      <c r="I77" s="124"/>
      <c r="J77" s="125"/>
    </row>
    <row r="78" spans="2:14" x14ac:dyDescent="0.2">
      <c r="D78" s="114" t="s">
        <v>48</v>
      </c>
      <c r="E78" s="115"/>
      <c r="F78" s="115"/>
      <c r="G78" s="116"/>
      <c r="H78" s="123">
        <f>H76-H77</f>
        <v>0</v>
      </c>
      <c r="I78" s="124"/>
      <c r="J78" s="125"/>
    </row>
    <row r="79" spans="2:14" x14ac:dyDescent="0.2">
      <c r="D79" s="111" t="s">
        <v>10</v>
      </c>
      <c r="E79" s="112"/>
      <c r="F79" s="112"/>
      <c r="G79" s="113"/>
      <c r="H79" s="126" t="str">
        <f>IF(B23="","",IF(B27=ROUNDDOWN(H75,-3),"〇","支出額と一致させてください。"))</f>
        <v>〇</v>
      </c>
      <c r="I79" s="127"/>
      <c r="J79" s="128"/>
    </row>
  </sheetData>
  <mergeCells count="100">
    <mergeCell ref="D77:G77"/>
    <mergeCell ref="H77:J77"/>
    <mergeCell ref="D78:G78"/>
    <mergeCell ref="H78:J78"/>
    <mergeCell ref="D79:G79"/>
    <mergeCell ref="H79:J79"/>
    <mergeCell ref="B73:G73"/>
    <mergeCell ref="H73:J73"/>
    <mergeCell ref="D75:G75"/>
    <mergeCell ref="H75:J75"/>
    <mergeCell ref="D76:G76"/>
    <mergeCell ref="H76:J76"/>
    <mergeCell ref="B71:B72"/>
    <mergeCell ref="C71:E71"/>
    <mergeCell ref="F71:G71"/>
    <mergeCell ref="H71:J71"/>
    <mergeCell ref="C72:E72"/>
    <mergeCell ref="F72:G72"/>
    <mergeCell ref="H72:J72"/>
    <mergeCell ref="B66:G66"/>
    <mergeCell ref="H66:J66"/>
    <mergeCell ref="C68:K68"/>
    <mergeCell ref="C70:E70"/>
    <mergeCell ref="F70:G70"/>
    <mergeCell ref="H70:J70"/>
    <mergeCell ref="C63:E63"/>
    <mergeCell ref="F63:G63"/>
    <mergeCell ref="H63:J63"/>
    <mergeCell ref="B64:B65"/>
    <mergeCell ref="C64:E64"/>
    <mergeCell ref="F64:G64"/>
    <mergeCell ref="H64:J64"/>
    <mergeCell ref="C65:E65"/>
    <mergeCell ref="F65:G65"/>
    <mergeCell ref="H65:J65"/>
    <mergeCell ref="F54:G54"/>
    <mergeCell ref="H54:J54"/>
    <mergeCell ref="C61:K61"/>
    <mergeCell ref="C56:E56"/>
    <mergeCell ref="F56:G56"/>
    <mergeCell ref="H56:J56"/>
    <mergeCell ref="C57:E57"/>
    <mergeCell ref="F57:G57"/>
    <mergeCell ref="H57:J57"/>
    <mergeCell ref="C58:E58"/>
    <mergeCell ref="F58:G58"/>
    <mergeCell ref="H58:J58"/>
    <mergeCell ref="B59:G59"/>
    <mergeCell ref="H59:J59"/>
    <mergeCell ref="C55:E55"/>
    <mergeCell ref="F55:G55"/>
    <mergeCell ref="H55:J55"/>
    <mergeCell ref="C45:H45"/>
    <mergeCell ref="B47:J47"/>
    <mergeCell ref="C51:E51"/>
    <mergeCell ref="F51:G51"/>
    <mergeCell ref="H51:J51"/>
    <mergeCell ref="B52:B58"/>
    <mergeCell ref="C52:E52"/>
    <mergeCell ref="F52:G52"/>
    <mergeCell ref="H52:J52"/>
    <mergeCell ref="C53:E53"/>
    <mergeCell ref="F53:G53"/>
    <mergeCell ref="H53:J53"/>
    <mergeCell ref="C54:E54"/>
    <mergeCell ref="B48:B49"/>
    <mergeCell ref="C48:K49"/>
    <mergeCell ref="C44:H44"/>
    <mergeCell ref="B26:C26"/>
    <mergeCell ref="B27:C27"/>
    <mergeCell ref="B30:H30"/>
    <mergeCell ref="B31:J31"/>
    <mergeCell ref="B34:H34"/>
    <mergeCell ref="C36:J36"/>
    <mergeCell ref="B38:J38"/>
    <mergeCell ref="B39:J39"/>
    <mergeCell ref="C41:H41"/>
    <mergeCell ref="C42:H42"/>
    <mergeCell ref="C43:H43"/>
    <mergeCell ref="B23:C23"/>
    <mergeCell ref="D7:G7"/>
    <mergeCell ref="H7:K7"/>
    <mergeCell ref="H9:K9"/>
    <mergeCell ref="H11:K11"/>
    <mergeCell ref="H12:K12"/>
    <mergeCell ref="I8:K8"/>
    <mergeCell ref="H10:K10"/>
    <mergeCell ref="H13:K13"/>
    <mergeCell ref="H14:K14"/>
    <mergeCell ref="A17:J17"/>
    <mergeCell ref="B19:J19"/>
    <mergeCell ref="B22:C22"/>
    <mergeCell ref="D11:G11"/>
    <mergeCell ref="H6:K6"/>
    <mergeCell ref="I4:K4"/>
    <mergeCell ref="B2:C2"/>
    <mergeCell ref="G2:H2"/>
    <mergeCell ref="H3:K3"/>
    <mergeCell ref="H5:K5"/>
    <mergeCell ref="E3:G3"/>
  </mergeCells>
  <phoneticPr fontId="5"/>
  <dataValidations count="9">
    <dataValidation type="list" allowBlank="1" showInputMessage="1" showErrorMessage="1" sqref="B31:J31">
      <formula1>$N$31:$N$32</formula1>
    </dataValidation>
    <dataValidation type="list" allowBlank="1" showInputMessage="1" showErrorMessage="1" sqref="C53:E58">
      <formula1>$N$74:$N$74</formula1>
    </dataValidation>
    <dataValidation type="list" allowBlank="1" showInputMessage="1" showErrorMessage="1" sqref="C65:E65">
      <formula1>$N$81:$N$83</formula1>
    </dataValidation>
    <dataValidation type="list" allowBlank="1" showInputMessage="1" showErrorMessage="1" sqref="C72:E72">
      <formula1>$N$88:$N$90</formula1>
    </dataValidation>
    <dataValidation type="list" allowBlank="1" showInputMessage="1" showErrorMessage="1" sqref="B36 B41:B45 B61 B68 B48:B49">
      <formula1>"　,✔"</formula1>
    </dataValidation>
    <dataValidation type="list" allowBlank="1" showInputMessage="1" showErrorMessage="1" sqref="C71:E71">
      <formula1>$N$71:$N$73</formula1>
    </dataValidation>
    <dataValidation imeMode="halfAlpha" allowBlank="1" showInputMessage="1" showErrorMessage="1" sqref="H7:K7 I8:K8"/>
    <dataValidation type="list" allowBlank="1" showInputMessage="1" showErrorMessage="1" sqref="C52:E52">
      <formula1>$N$67:$N$67</formula1>
    </dataValidation>
    <dataValidation type="list" allowBlank="1" showInputMessage="1" showErrorMessage="1" sqref="C64:E64">
      <formula1>$N$64:$N$66</formula1>
    </dataValidation>
  </dataValidations>
  <hyperlinks>
    <hyperlink ref="H14" r:id="rId1"/>
  </hyperlinks>
  <pageMargins left="0.55118110236220474" right="0.27559055118110237" top="0.47244094488188981" bottom="0.31496062992125984" header="0.31496062992125984" footer="0.31496062992125984"/>
  <pageSetup paperSize="9" scale="5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①実績報告書</vt:lpstr>
      <vt:lpstr>①実績報告書 【記載例】</vt:lpstr>
      <vt:lpstr>①実績報告書!Print_Area</vt:lpstr>
      <vt:lpstr>'①実績報告書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2025-05-29T05:32:58Z</cp:lastPrinted>
  <dcterms:created xsi:type="dcterms:W3CDTF">2021-04-16T03:01:36Z</dcterms:created>
  <dcterms:modified xsi:type="dcterms:W3CDTF">2025-08-01T02:10:17Z</dcterms:modified>
</cp:coreProperties>
</file>