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fs01\s0601\03_団体指導グループ\140_事業承継\02_事業承継補助金\11_要領改正\07_令和７年度改正\様式\保護済み\"/>
    </mc:Choice>
  </mc:AlternateContent>
  <bookViews>
    <workbookView xWindow="0" yWindow="0" windowWidth="23040" windowHeight="10605"/>
  </bookViews>
  <sheets>
    <sheet name="様式１－４e_経費予算書（売り手支援）｟共同申請｠" sheetId="6" r:id="rId1"/>
  </sheets>
  <definedNames>
    <definedName name="_xlnm.Print_Area" localSheetId="0">'様式１－４e_経費予算書（売り手支援）｟共同申請｠'!$B$4:$Q$31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6" l="1"/>
  <c r="K25" i="6" l="1"/>
  <c r="S26" i="6" s="1"/>
  <c r="K29" i="6" s="1"/>
  <c r="K24" i="6"/>
  <c r="S25" i="6" s="1"/>
  <c r="K28" i="6" s="1"/>
  <c r="K26" i="6" l="1"/>
  <c r="S24" i="6" l="1"/>
  <c r="H27" i="6" s="1"/>
  <c r="H30" i="6" s="1"/>
  <c r="S21" i="6"/>
  <c r="S22" i="6"/>
  <c r="S23" i="6" l="1"/>
  <c r="T21" i="6" s="1"/>
  <c r="U21" i="6" s="1"/>
  <c r="S13" i="6"/>
  <c r="T22" i="6" l="1"/>
  <c r="U22" i="6" s="1"/>
  <c r="S14" i="6"/>
  <c r="S12" i="6"/>
  <c r="S11" i="6"/>
  <c r="S10" i="6"/>
  <c r="S9" i="6"/>
</calcChain>
</file>

<file path=xl/sharedStrings.xml><?xml version="1.0" encoding="utf-8"?>
<sst xmlns="http://schemas.openxmlformats.org/spreadsheetml/2006/main" count="37" uniqueCount="37">
  <si>
    <t>補助対象</t>
    <rPh sb="0" eb="2">
      <t>ホジョ</t>
    </rPh>
    <rPh sb="2" eb="4">
      <t>タイショウ</t>
    </rPh>
    <phoneticPr fontId="1"/>
  </si>
  <si>
    <t>費目</t>
    <rPh sb="0" eb="2">
      <t>ヒモク</t>
    </rPh>
    <phoneticPr fontId="1"/>
  </si>
  <si>
    <t>経費名</t>
    <rPh sb="0" eb="2">
      <t>ケイヒ</t>
    </rPh>
    <rPh sb="2" eb="3">
      <t>メイ</t>
    </rPh>
    <phoneticPr fontId="1"/>
  </si>
  <si>
    <t>①の補助対象経費（合計）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</si>
  <si>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②の補助対象経費（合計）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</si>
  <si>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③の補助対象経費（合計）</t>
    <rPh sb="2" eb="8">
      <t>ホジョタイショウケイヒ</t>
    </rPh>
    <rPh sb="9" eb="11">
      <t>ゴウケイ</t>
    </rPh>
    <phoneticPr fontId="1"/>
  </si>
  <si>
    <t>④の補助対象経費（合計）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</si>
  <si>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備考</t>
  </si>
  <si>
    <t>金額（税抜）</t>
    <phoneticPr fontId="1"/>
  </si>
  <si>
    <t>①謝金</t>
    <rPh sb="1" eb="3">
      <t>シャキン</t>
    </rPh>
    <phoneticPr fontId="1"/>
  </si>
  <si>
    <t>②旅費</t>
    <rPh sb="1" eb="3">
      <t>リョヒ</t>
    </rPh>
    <phoneticPr fontId="1"/>
  </si>
  <si>
    <t>③外注費</t>
    <rPh sb="1" eb="4">
      <t>ガイチュウヒ</t>
    </rPh>
    <rPh sb="3" eb="4">
      <t>ヒ</t>
    </rPh>
    <phoneticPr fontId="1"/>
  </si>
  <si>
    <t>④委託費</t>
    <rPh sb="1" eb="3">
      <t>イタク</t>
    </rPh>
    <rPh sb="3" eb="4">
      <t>ヒ</t>
    </rPh>
    <phoneticPr fontId="1"/>
  </si>
  <si>
    <t>⑤システム利用料</t>
    <rPh sb="5" eb="7">
      <t>リヨウ</t>
    </rPh>
    <rPh sb="7" eb="8">
      <t>リョウ</t>
    </rPh>
    <phoneticPr fontId="1"/>
  </si>
  <si>
    <t>⑥保険料</t>
    <rPh sb="1" eb="4">
      <t>ホケンリョウ</t>
    </rPh>
    <phoneticPr fontId="1"/>
  </si>
  <si>
    <t>⑤の補助対象経費（合計）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</si>
  <si>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⑥の補助対象経費（合計）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</si>
  <si>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　補助対象経費</t>
    <rPh sb="1" eb="3">
      <t>ホジョ</t>
    </rPh>
    <rPh sb="3" eb="5">
      <t>タイショウ</t>
    </rPh>
    <rPh sb="5" eb="7">
      <t>ケイヒ</t>
    </rPh>
    <phoneticPr fontId="1"/>
  </si>
  <si>
    <t>支出者</t>
    <rPh sb="0" eb="2">
      <t>シシュツ</t>
    </rPh>
    <rPh sb="2" eb="3">
      <t>シャ</t>
    </rPh>
    <phoneticPr fontId="1"/>
  </si>
  <si>
    <t>支出者</t>
    <rPh sb="0" eb="2">
      <t>シシュツ</t>
    </rPh>
    <rPh sb="2" eb="3">
      <t>シャ</t>
    </rPh>
    <phoneticPr fontId="1"/>
  </si>
  <si>
    <t>②共同申請者</t>
    <rPh sb="1" eb="3">
      <t>キョウドウ</t>
    </rPh>
    <rPh sb="3" eb="5">
      <t>シンセイ</t>
    </rPh>
    <rPh sb="5" eb="6">
      <t>シャ</t>
    </rPh>
    <phoneticPr fontId="1"/>
  </si>
  <si>
    <t>①の支出者の合計</t>
    <rPh sb="2" eb="4">
      <t>シシュツ</t>
    </rPh>
    <rPh sb="4" eb="5">
      <t>シャ</t>
    </rPh>
    <rPh sb="6" eb="8">
      <t>ゴウケイ</t>
    </rPh>
    <phoneticPr fontId="1"/>
  </si>
  <si>
    <t>②の支出者の合計</t>
    <rPh sb="2" eb="4">
      <t>シシュツ</t>
    </rPh>
    <rPh sb="4" eb="5">
      <t>シャ</t>
    </rPh>
    <rPh sb="6" eb="8">
      <t>ゴウケイ</t>
    </rPh>
    <phoneticPr fontId="1"/>
  </si>
  <si>
    <t>(様式１－４e)　　経費予算書（売り手支援）｟共同申請｠</t>
    <rPh sb="10" eb="12">
      <t>ケイヒ</t>
    </rPh>
    <rPh sb="12" eb="14">
      <t>ヨサン</t>
    </rPh>
    <rPh sb="16" eb="17">
      <t>ウ</t>
    </rPh>
    <rPh sb="18" eb="19">
      <t>テ</t>
    </rPh>
    <rPh sb="19" eb="21">
      <t>シエン</t>
    </rPh>
    <rPh sb="23" eb="25">
      <t>キョウドウ</t>
    </rPh>
    <rPh sb="25" eb="27">
      <t>シンセイ</t>
    </rPh>
    <phoneticPr fontId="1"/>
  </si>
  <si>
    <t>（２）②共同申請者の補助対象経費（合計）</t>
    <rPh sb="4" eb="6">
      <t>キョウドウ</t>
    </rPh>
    <rPh sb="6" eb="8">
      <t>シンセイ</t>
    </rPh>
    <rPh sb="8" eb="9">
      <t>シャ</t>
    </rPh>
    <rPh sb="10" eb="12">
      <t>ホジョ</t>
    </rPh>
    <rPh sb="12" eb="14">
      <t>タイショウ</t>
    </rPh>
    <rPh sb="14" eb="16">
      <t>ケイヒ</t>
    </rPh>
    <rPh sb="17" eb="19">
      <t>ゴウケイ</t>
    </rPh>
    <phoneticPr fontId="1"/>
  </si>
  <si>
    <t>①申請者</t>
    <rPh sb="1" eb="4">
      <t>シンセイシャ</t>
    </rPh>
    <phoneticPr fontId="1"/>
  </si>
  <si>
    <t>（３）①申請者と②共同申請者の補助対象経費（合計）</t>
    <rPh sb="4" eb="7">
      <t>シンセイシャ</t>
    </rPh>
    <rPh sb="9" eb="11">
      <t>キョウドウ</t>
    </rPh>
    <rPh sb="11" eb="13">
      <t>シンセイ</t>
    </rPh>
    <rPh sb="13" eb="14">
      <t>シャ</t>
    </rPh>
    <rPh sb="15" eb="17">
      <t>ホジョ</t>
    </rPh>
    <rPh sb="17" eb="19">
      <t>タイショウ</t>
    </rPh>
    <rPh sb="19" eb="21">
      <t>ケイヒ</t>
    </rPh>
    <rPh sb="22" eb="24">
      <t>ゴウケイ</t>
    </rPh>
    <phoneticPr fontId="1"/>
  </si>
  <si>
    <t>（１）①申請者の補助対象経費（合計)</t>
    <rPh sb="4" eb="7">
      <t>シンセイシャ</t>
    </rPh>
    <phoneticPr fontId="1"/>
  </si>
  <si>
    <t>（４）（３）補助対象経費（合計）×1/2
    　又は100万円のいずれか低い額
　　※千円未満切捨て</t>
    <rPh sb="45" eb="46">
      <t>セン</t>
    </rPh>
    <phoneticPr fontId="1"/>
  </si>
  <si>
    <t>判定</t>
    <rPh sb="0" eb="2">
      <t>ハンテイ</t>
    </rPh>
    <phoneticPr fontId="1"/>
  </si>
  <si>
    <t>←申請者の補助上限額</t>
    <rPh sb="1" eb="4">
      <t>シンセイシャ</t>
    </rPh>
    <rPh sb="5" eb="7">
      <t>ホジョ</t>
    </rPh>
    <rPh sb="7" eb="10">
      <t>ジョウゲンガク</t>
    </rPh>
    <phoneticPr fontId="1"/>
  </si>
  <si>
    <t>←共同申請者の補助上限額</t>
    <rPh sb="1" eb="3">
      <t>キョウドウ</t>
    </rPh>
    <rPh sb="3" eb="5">
      <t>シンセイ</t>
    </rPh>
    <rPh sb="5" eb="6">
      <t>シャ</t>
    </rPh>
    <rPh sb="7" eb="9">
      <t>ホジョ</t>
    </rPh>
    <rPh sb="9" eb="12">
      <t>ジョウゲンガク</t>
    </rPh>
    <phoneticPr fontId="1"/>
  </si>
  <si>
    <t>（５）申請者の補助金交付申請額
　　※千円単位で入力してください</t>
    <rPh sb="3" eb="6">
      <t>シンセイシャ</t>
    </rPh>
    <rPh sb="19" eb="21">
      <t>センエン</t>
    </rPh>
    <rPh sb="21" eb="23">
      <t>タンイ</t>
    </rPh>
    <rPh sb="24" eb="26">
      <t>ニュウリョク</t>
    </rPh>
    <phoneticPr fontId="1"/>
  </si>
  <si>
    <t>（６）共同申請者の補助金交付申請額
　　※千円単位で入力してください</t>
    <rPh sb="3" eb="5">
      <t>キョウドウ</t>
    </rPh>
    <rPh sb="5" eb="7">
      <t>シンセイ</t>
    </rPh>
    <rPh sb="7" eb="8">
      <t>シャ</t>
    </rPh>
    <rPh sb="21" eb="23">
      <t>センエン</t>
    </rPh>
    <rPh sb="23" eb="25">
      <t>タンイ</t>
    </rPh>
    <rPh sb="26" eb="28">
      <t>ニュウリョク</t>
    </rPh>
    <phoneticPr fontId="1"/>
  </si>
  <si>
    <t>（７）共同申請の補助金交付申請額</t>
    <rPh sb="3" eb="5">
      <t>キョウドウ</t>
    </rPh>
    <rPh sb="5" eb="7">
      <t>シンセイ</t>
    </rPh>
    <phoneticPr fontId="1"/>
  </si>
  <si>
    <t>←この金額を様式２の
「３　交付申請額」に転記</t>
    <phoneticPr fontId="1"/>
  </si>
  <si>
    <t>←（５）と（６）にそれぞれの補助上限額以内の数字を入力し、（４）の交付申請額と同額になるように配分を決めてください。</t>
    <rPh sb="14" eb="16">
      <t>ホジョ</t>
    </rPh>
    <rPh sb="16" eb="19">
      <t>ジョウゲンガク</t>
    </rPh>
    <rPh sb="19" eb="21">
      <t>イナイ</t>
    </rPh>
    <rPh sb="22" eb="24">
      <t>スウジ</t>
    </rPh>
    <rPh sb="25" eb="27">
      <t>ニュウリョク</t>
    </rPh>
    <rPh sb="33" eb="35">
      <t>コウフ</t>
    </rPh>
    <rPh sb="35" eb="37">
      <t>シンセイ</t>
    </rPh>
    <rPh sb="37" eb="38">
      <t>ガク</t>
    </rPh>
    <rPh sb="39" eb="41">
      <t>ドウガク</t>
    </rPh>
    <rPh sb="47" eb="49">
      <t>ハイブン</t>
    </rPh>
    <rPh sb="50" eb="51">
      <t>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</si>
</sst>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4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明朝"/>
      <family val="2"/>
      <charset val="128"/>
    </font>
    <font>
      <sz val="10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明朝"/>
      <family val="2"/>
      <charset val="128"/>
    </font>
    <font>
      <sz val="9"/>
      <color theme="1"/>
      <name val="ＭＳ 明朝"/>
      <family val="2"/>
      <charset val="128"/>
    </font>
    <font>
      <sz val="9"/>
      <color theme="1"/>
      <name val="ＭＳ 明朝"/>
      <family val="1"/>
      <charset val="128"/>
    </font>
    <font>
      <b/>
      <sz val="10"/>
      <color theme="1"/>
      <name val="ＭＳ ゴシック"/>
      <family val="3"/>
      <charset val="128"/>
    </font>
    <font>
      <b/>
      <sz val="12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4" borderId="0" xfId="0" applyFill="1" applyProtection="1">
      <alignment vertical="center"/>
    </xf>
    <xf numFmtId="0" fontId="0" fillId="0" borderId="0" xfId="0" applyFill="1" applyBorder="1" applyProtection="1">
      <alignment vertical="center"/>
    </xf>
    <xf numFmtId="0" fontId="5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6" fillId="0" borderId="0" xfId="0" applyFont="1" applyProtection="1">
      <alignment vertical="center"/>
    </xf>
    <xf numFmtId="0" fontId="6" fillId="5" borderId="0" xfId="0" applyFont="1" applyFill="1" applyBorder="1" applyAlignment="1" applyProtection="1">
      <alignment vertical="center"/>
    </xf>
    <xf numFmtId="0" fontId="0" fillId="0" borderId="0" xfId="0" applyBorder="1" applyProtection="1">
      <alignment vertical="center"/>
    </xf>
    <xf numFmtId="0" fontId="0" fillId="0" borderId="0" xfId="0" applyFont="1" applyProtection="1">
      <alignment vertical="center"/>
    </xf>
    <xf numFmtId="0" fontId="6" fillId="3" borderId="1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0" fontId="4" fillId="0" borderId="0" xfId="0" applyFont="1" applyBorder="1" applyAlignment="1" applyProtection="1">
      <alignment vertical="center" wrapText="1"/>
    </xf>
    <xf numFmtId="0" fontId="0" fillId="0" borderId="1" xfId="0" applyBorder="1" applyProtection="1">
      <alignment vertical="center"/>
    </xf>
    <xf numFmtId="0" fontId="2" fillId="0" borderId="1" xfId="0" applyFont="1" applyBorder="1" applyProtection="1">
      <alignment vertical="center"/>
    </xf>
    <xf numFmtId="0" fontId="3" fillId="0" borderId="1" xfId="0" applyFont="1" applyBorder="1" applyProtection="1">
      <alignment vertical="center"/>
    </xf>
    <xf numFmtId="0" fontId="3" fillId="0" borderId="1" xfId="0" applyFont="1" applyFill="1" applyBorder="1" applyProtection="1">
      <alignment vertical="center"/>
    </xf>
    <xf numFmtId="0" fontId="2" fillId="2" borderId="1" xfId="0" applyFont="1" applyFill="1" applyBorder="1" applyAlignment="1" applyProtection="1">
      <alignment vertical="center" shrinkToFit="1"/>
      <protection locked="0"/>
    </xf>
    <xf numFmtId="1" fontId="0" fillId="0" borderId="0" xfId="0" applyNumberFormat="1">
      <alignment vertical="center"/>
    </xf>
    <xf numFmtId="0" fontId="0" fillId="0" borderId="0" xfId="1" applyNumberFormat="1" applyFont="1">
      <alignment vertical="center"/>
    </xf>
    <xf numFmtId="0" fontId="0" fillId="0" borderId="0" xfId="0" applyBorder="1" applyAlignment="1" applyProtection="1">
      <alignment horizontal="left" vertical="center" wrapText="1"/>
    </xf>
    <xf numFmtId="0" fontId="0" fillId="0" borderId="8" xfId="0" applyBorder="1" applyAlignment="1" applyProtection="1">
      <alignment horizontal="left" vertical="center" wrapText="1"/>
    </xf>
    <xf numFmtId="176" fontId="0" fillId="0" borderId="1" xfId="0" applyNumberFormat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176" fontId="0" fillId="0" borderId="2" xfId="0" applyNumberFormat="1" applyBorder="1" applyAlignment="1" applyProtection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176" fontId="2" fillId="2" borderId="2" xfId="0" applyNumberFormat="1" applyFont="1" applyFill="1" applyBorder="1" applyAlignment="1" applyProtection="1">
      <alignment horizontal="right" vertical="center"/>
      <protection locked="0"/>
    </xf>
    <xf numFmtId="176" fontId="2" fillId="2" borderId="4" xfId="0" applyNumberFormat="1" applyFont="1" applyFill="1" applyBorder="1" applyAlignment="1" applyProtection="1">
      <alignment horizontal="right" vertical="center"/>
      <protection locked="0"/>
    </xf>
    <xf numFmtId="176" fontId="2" fillId="2" borderId="3" xfId="0" applyNumberFormat="1" applyFont="1" applyFill="1" applyBorder="1" applyAlignment="1" applyProtection="1">
      <alignment horizontal="right"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 wrapText="1"/>
    </xf>
    <xf numFmtId="176" fontId="13" fillId="0" borderId="1" xfId="0" applyNumberFormat="1" applyFont="1" applyBorder="1" applyAlignment="1" applyProtection="1">
      <alignment horizontal="right" vertical="center"/>
    </xf>
    <xf numFmtId="0" fontId="13" fillId="0" borderId="1" xfId="0" applyFont="1" applyBorder="1" applyAlignment="1">
      <alignment horizontal="right" vertical="center"/>
    </xf>
    <xf numFmtId="0" fontId="8" fillId="0" borderId="5" xfId="0" applyFont="1" applyBorder="1" applyAlignment="1" applyProtection="1">
      <alignment horizontal="left" vertical="center" wrapText="1"/>
    </xf>
    <xf numFmtId="0" fontId="0" fillId="0" borderId="6" xfId="0" applyBorder="1" applyAlignment="1" applyProtection="1">
      <alignment horizontal="left" vertical="center" wrapText="1"/>
    </xf>
    <xf numFmtId="0" fontId="0" fillId="0" borderId="7" xfId="0" applyBorder="1" applyAlignment="1" applyProtection="1">
      <alignment horizontal="left" vertical="center" wrapText="1"/>
    </xf>
    <xf numFmtId="0" fontId="0" fillId="0" borderId="11" xfId="0" applyBorder="1" applyAlignment="1" applyProtection="1">
      <alignment horizontal="left" vertical="center" wrapText="1"/>
    </xf>
    <xf numFmtId="176" fontId="0" fillId="0" borderId="4" xfId="0" applyNumberFormat="1" applyBorder="1" applyAlignment="1" applyProtection="1">
      <alignment horizontal="right" vertical="center"/>
    </xf>
    <xf numFmtId="0" fontId="7" fillId="0" borderId="1" xfId="0" applyFont="1" applyBorder="1" applyAlignment="1" applyProtection="1">
      <alignment horizontal="left" vertical="center"/>
    </xf>
    <xf numFmtId="0" fontId="0" fillId="0" borderId="1" xfId="0" applyBorder="1" applyAlignment="1">
      <alignment vertical="center"/>
    </xf>
    <xf numFmtId="0" fontId="12" fillId="0" borderId="5" xfId="0" applyFont="1" applyBorder="1" applyAlignment="1" applyProtection="1">
      <alignment horizontal="left" vertical="center" wrapText="1"/>
    </xf>
    <xf numFmtId="0" fontId="12" fillId="0" borderId="9" xfId="0" applyFont="1" applyBorder="1" applyAlignment="1" applyProtection="1">
      <alignment horizontal="left" vertical="center" wrapText="1"/>
    </xf>
    <xf numFmtId="176" fontId="13" fillId="0" borderId="2" xfId="0" applyNumberFormat="1" applyFont="1" applyBorder="1" applyAlignment="1" applyProtection="1">
      <alignment horizontal="right" vertical="center" shrinkToFit="1"/>
    </xf>
    <xf numFmtId="0" fontId="13" fillId="0" borderId="3" xfId="0" applyFont="1" applyBorder="1" applyAlignment="1">
      <alignment horizontal="right" vertical="center" shrinkToFit="1"/>
    </xf>
    <xf numFmtId="0" fontId="6" fillId="3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left" vertical="center" wrapText="1"/>
    </xf>
    <xf numFmtId="0" fontId="8" fillId="0" borderId="8" xfId="0" applyFont="1" applyBorder="1" applyAlignment="1" applyProtection="1">
      <alignment horizontal="left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0" fillId="0" borderId="13" xfId="0" applyFont="1" applyBorder="1" applyAlignment="1" applyProtection="1">
      <alignment horizontal="left" vertical="center" wrapText="1"/>
    </xf>
    <xf numFmtId="0" fontId="11" fillId="0" borderId="12" xfId="0" applyFont="1" applyBorder="1" applyAlignment="1" applyProtection="1">
      <alignment horizontal="left" vertical="center" wrapText="1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4:U31"/>
  <sheetViews>
    <sheetView showGridLines="0" tabSelected="1" view="pageBreakPreview" zoomScale="115" zoomScaleNormal="115" zoomScaleSheetLayoutView="115" workbookViewId="0">
      <selection activeCell="D5" sqref="D5"/>
    </sheetView>
  </sheetViews>
  <sheetFormatPr defaultRowHeight="14.25" x14ac:dyDescent="0.15"/>
  <cols>
    <col min="2" max="3" width="1.5" customWidth="1"/>
    <col min="4" max="4" width="8.375" customWidth="1"/>
    <col min="5" max="5" width="14.625" customWidth="1"/>
    <col min="6" max="16" width="6.5" customWidth="1"/>
    <col min="17" max="17" width="1.375" customWidth="1"/>
    <col min="18" max="18" width="23.875" hidden="1" customWidth="1"/>
    <col min="19" max="19" width="16.125" hidden="1" customWidth="1"/>
    <col min="20" max="20" width="6.125" hidden="1" customWidth="1"/>
    <col min="21" max="21" width="10" hidden="1" customWidth="1"/>
    <col min="22" max="22" width="6.5" customWidth="1"/>
    <col min="23" max="23" width="9" customWidth="1"/>
  </cols>
  <sheetData>
    <row r="4" spans="2:21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2:21" ht="17.25" x14ac:dyDescent="0.15">
      <c r="B5" s="4" t="s">
        <v>23</v>
      </c>
      <c r="C5" s="4"/>
      <c r="D5" s="4"/>
      <c r="E5" s="5"/>
      <c r="F5" s="5"/>
      <c r="G5" s="5"/>
      <c r="H5" s="5"/>
      <c r="I5" s="5"/>
      <c r="J5" s="5"/>
      <c r="K5" s="1"/>
      <c r="L5" s="1"/>
      <c r="M5" s="1"/>
      <c r="N5" s="1"/>
      <c r="O5" s="1"/>
      <c r="P5" s="1"/>
      <c r="Q5" s="1"/>
    </row>
    <row r="6" spans="2:21" x14ac:dyDescent="0.1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2:21" x14ac:dyDescent="0.15">
      <c r="B7" s="6" t="s">
        <v>17</v>
      </c>
      <c r="C7" s="6"/>
      <c r="D7" s="6"/>
      <c r="E7" s="9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8"/>
    </row>
    <row r="8" spans="2:21" x14ac:dyDescent="0.15">
      <c r="B8" s="1"/>
      <c r="C8" s="1"/>
      <c r="D8" s="10" t="s">
        <v>18</v>
      </c>
      <c r="E8" s="10" t="s">
        <v>1</v>
      </c>
      <c r="F8" s="54" t="s">
        <v>2</v>
      </c>
      <c r="G8" s="55"/>
      <c r="H8" s="55"/>
      <c r="I8" s="55"/>
      <c r="J8" s="56"/>
      <c r="K8" s="54" t="s">
        <v>8</v>
      </c>
      <c r="L8" s="55"/>
      <c r="M8" s="56"/>
      <c r="N8" s="52" t="s">
        <v>7</v>
      </c>
      <c r="O8" s="52"/>
      <c r="P8" s="52"/>
      <c r="Q8" s="7"/>
    </row>
    <row r="9" spans="2:21" ht="21.75" customHeight="1" x14ac:dyDescent="0.15">
      <c r="B9" s="1"/>
      <c r="C9" s="1"/>
      <c r="D9" s="18"/>
      <c r="E9" s="18"/>
      <c r="F9" s="35"/>
      <c r="G9" s="36"/>
      <c r="H9" s="36"/>
      <c r="I9" s="36"/>
      <c r="J9" s="37"/>
      <c r="K9" s="32"/>
      <c r="L9" s="33"/>
      <c r="M9" s="34"/>
      <c r="N9" s="53"/>
      <c r="O9" s="53"/>
      <c r="P9" s="53"/>
      <c r="Q9" s="11"/>
      <c r="R9" s="1" t="s">
        <v>3</v>
      </c>
      <c r="S9" s="2">
        <f>SUMIF(E9:E23,"①謝金",K9:M23)</f>
        <v>0</v>
      </c>
      <c r="T9" s="1"/>
      <c r="U9" s="14" t="s">
        <v>0</v>
      </c>
    </row>
    <row r="10" spans="2:21" ht="21.75" customHeight="1" x14ac:dyDescent="0.15">
      <c r="B10" s="1"/>
      <c r="C10" s="1"/>
      <c r="D10" s="18"/>
      <c r="E10" s="18"/>
      <c r="F10" s="35"/>
      <c r="G10" s="36"/>
      <c r="H10" s="36"/>
      <c r="I10" s="36"/>
      <c r="J10" s="37"/>
      <c r="K10" s="32"/>
      <c r="L10" s="33"/>
      <c r="M10" s="34"/>
      <c r="N10" s="53"/>
      <c r="O10" s="53"/>
      <c r="P10" s="53"/>
      <c r="Q10" s="11"/>
      <c r="R10" s="1" t="s">
        <v>4</v>
      </c>
      <c r="S10" s="2">
        <f>SUMIF(E9:E23,"②旅費",K9:M23)</f>
        <v>0</v>
      </c>
      <c r="T10" s="1"/>
      <c r="U10" s="15" t="s">
        <v>9</v>
      </c>
    </row>
    <row r="11" spans="2:21" ht="21.75" customHeight="1" x14ac:dyDescent="0.15">
      <c r="B11" s="1"/>
      <c r="C11" s="1"/>
      <c r="D11" s="18"/>
      <c r="E11" s="18"/>
      <c r="F11" s="35"/>
      <c r="G11" s="36"/>
      <c r="H11" s="36"/>
      <c r="I11" s="36"/>
      <c r="J11" s="37"/>
      <c r="K11" s="32"/>
      <c r="L11" s="33"/>
      <c r="M11" s="34"/>
      <c r="N11" s="53"/>
      <c r="O11" s="53"/>
      <c r="P11" s="53"/>
      <c r="Q11" s="11"/>
      <c r="R11" s="1" t="s">
        <v>5</v>
      </c>
      <c r="S11" s="2">
        <f>SUMIF(E9:E23,"③外注費",K9:M23)</f>
        <v>0</v>
      </c>
      <c r="T11" s="1"/>
      <c r="U11" s="16" t="s">
        <v>10</v>
      </c>
    </row>
    <row r="12" spans="2:21" ht="21.75" customHeight="1" x14ac:dyDescent="0.15">
      <c r="B12" s="1"/>
      <c r="C12" s="1"/>
      <c r="D12" s="18"/>
      <c r="E12" s="18"/>
      <c r="F12" s="35"/>
      <c r="G12" s="36"/>
      <c r="H12" s="36"/>
      <c r="I12" s="36"/>
      <c r="J12" s="37"/>
      <c r="K12" s="32"/>
      <c r="L12" s="33"/>
      <c r="M12" s="34"/>
      <c r="N12" s="53"/>
      <c r="O12" s="53"/>
      <c r="P12" s="53"/>
      <c r="Q12" s="11"/>
      <c r="R12" s="3" t="s">
        <v>6</v>
      </c>
      <c r="S12" s="2">
        <f>SUMIF(E9:E23,"④委託費",K9:M23)</f>
        <v>0</v>
      </c>
      <c r="T12" s="1"/>
      <c r="U12" s="16" t="s">
        <v>11</v>
      </c>
    </row>
    <row r="13" spans="2:21" ht="21.75" customHeight="1" x14ac:dyDescent="0.15">
      <c r="B13" s="1"/>
      <c r="C13" s="1"/>
      <c r="D13" s="18"/>
      <c r="E13" s="18"/>
      <c r="F13" s="35"/>
      <c r="G13" s="36"/>
      <c r="H13" s="36"/>
      <c r="I13" s="36"/>
      <c r="J13" s="37"/>
      <c r="K13" s="32"/>
      <c r="L13" s="33"/>
      <c r="M13" s="34"/>
      <c r="N13" s="53"/>
      <c r="O13" s="53"/>
      <c r="P13" s="53"/>
      <c r="Q13" s="11"/>
      <c r="R13" s="3" t="s">
        <v>15</v>
      </c>
      <c r="S13" s="2">
        <f>SUMIF(E9:E23,"⑤システム利用料",K9:M23)</f>
        <v>0</v>
      </c>
      <c r="T13" s="1"/>
      <c r="U13" s="16" t="s">
        <v>12</v>
      </c>
    </row>
    <row r="14" spans="2:21" ht="21.75" customHeight="1" x14ac:dyDescent="0.15">
      <c r="B14" s="1"/>
      <c r="C14" s="1"/>
      <c r="D14" s="18"/>
      <c r="E14" s="18"/>
      <c r="F14" s="35"/>
      <c r="G14" s="36"/>
      <c r="H14" s="36"/>
      <c r="I14" s="36"/>
      <c r="J14" s="37"/>
      <c r="K14" s="32"/>
      <c r="L14" s="33"/>
      <c r="M14" s="34"/>
      <c r="N14" s="53"/>
      <c r="O14" s="53"/>
      <c r="P14" s="53"/>
      <c r="Q14" s="11"/>
      <c r="R14" s="3" t="s">
        <v>16</v>
      </c>
      <c r="S14" s="2">
        <f>SUMIF(E11:E24,"⑥保険料",K11:M24)</f>
        <v>0</v>
      </c>
      <c r="U14" s="16" t="s">
        <v>13</v>
      </c>
    </row>
    <row r="15" spans="2:21" ht="21.75" customHeight="1" x14ac:dyDescent="0.15">
      <c r="B15" s="1"/>
      <c r="C15" s="1"/>
      <c r="D15" s="18"/>
      <c r="E15" s="18"/>
      <c r="F15" s="35"/>
      <c r="G15" s="36"/>
      <c r="H15" s="36"/>
      <c r="I15" s="36"/>
      <c r="J15" s="37"/>
      <c r="K15" s="32"/>
      <c r="L15" s="33"/>
      <c r="M15" s="34"/>
      <c r="N15" s="53"/>
      <c r="O15" s="53"/>
      <c r="P15" s="53"/>
      <c r="Q15" s="11"/>
      <c r="U15" s="16" t="s">
        <v>14</v>
      </c>
    </row>
    <row r="16" spans="2:21" ht="21.75" customHeight="1" x14ac:dyDescent="0.15">
      <c r="B16" s="1"/>
      <c r="C16" s="1"/>
      <c r="D16" s="18"/>
      <c r="E16" s="18"/>
      <c r="F16" s="35"/>
      <c r="G16" s="36"/>
      <c r="H16" s="36"/>
      <c r="I16" s="36"/>
      <c r="J16" s="37"/>
      <c r="K16" s="32"/>
      <c r="L16" s="33"/>
      <c r="M16" s="34"/>
      <c r="N16" s="53"/>
      <c r="O16" s="53"/>
      <c r="P16" s="53"/>
      <c r="Q16" s="11"/>
    </row>
    <row r="17" spans="2:21" ht="21.75" customHeight="1" x14ac:dyDescent="0.15">
      <c r="B17" s="1"/>
      <c r="C17" s="1"/>
      <c r="D17" s="18"/>
      <c r="E17" s="18"/>
      <c r="F17" s="35"/>
      <c r="G17" s="36"/>
      <c r="H17" s="36"/>
      <c r="I17" s="36"/>
      <c r="J17" s="37"/>
      <c r="K17" s="32"/>
      <c r="L17" s="33"/>
      <c r="M17" s="34"/>
      <c r="N17" s="35"/>
      <c r="O17" s="36"/>
      <c r="P17" s="37"/>
      <c r="Q17" s="11"/>
      <c r="U17" s="17" t="s">
        <v>19</v>
      </c>
    </row>
    <row r="18" spans="2:21" ht="21.75" customHeight="1" x14ac:dyDescent="0.15">
      <c r="B18" s="1"/>
      <c r="C18" s="1"/>
      <c r="D18" s="18"/>
      <c r="E18" s="18"/>
      <c r="F18" s="35"/>
      <c r="G18" s="36"/>
      <c r="H18" s="36"/>
      <c r="I18" s="36"/>
      <c r="J18" s="37"/>
      <c r="K18" s="32"/>
      <c r="L18" s="33"/>
      <c r="M18" s="34"/>
      <c r="N18" s="35"/>
      <c r="O18" s="36"/>
      <c r="P18" s="37"/>
      <c r="Q18" s="11"/>
      <c r="U18" s="17" t="s">
        <v>25</v>
      </c>
    </row>
    <row r="19" spans="2:21" ht="21.75" customHeight="1" x14ac:dyDescent="0.15">
      <c r="B19" s="1"/>
      <c r="C19" s="1"/>
      <c r="D19" s="18"/>
      <c r="E19" s="18"/>
      <c r="F19" s="35"/>
      <c r="G19" s="36"/>
      <c r="H19" s="36"/>
      <c r="I19" s="36"/>
      <c r="J19" s="37"/>
      <c r="K19" s="32"/>
      <c r="L19" s="33"/>
      <c r="M19" s="34"/>
      <c r="N19" s="53"/>
      <c r="O19" s="53"/>
      <c r="P19" s="53"/>
      <c r="Q19" s="11"/>
      <c r="U19" s="17" t="s">
        <v>20</v>
      </c>
    </row>
    <row r="20" spans="2:21" ht="21.75" customHeight="1" x14ac:dyDescent="0.15">
      <c r="B20" s="1"/>
      <c r="C20" s="1"/>
      <c r="D20" s="18"/>
      <c r="E20" s="18"/>
      <c r="F20" s="35"/>
      <c r="G20" s="36"/>
      <c r="H20" s="36"/>
      <c r="I20" s="36"/>
      <c r="J20" s="37"/>
      <c r="K20" s="32"/>
      <c r="L20" s="33"/>
      <c r="M20" s="34"/>
      <c r="N20" s="53"/>
      <c r="O20" s="53"/>
      <c r="P20" s="53"/>
      <c r="Q20" s="11"/>
    </row>
    <row r="21" spans="2:21" ht="21.75" customHeight="1" x14ac:dyDescent="0.15">
      <c r="B21" s="1"/>
      <c r="C21" s="1"/>
      <c r="D21" s="18"/>
      <c r="E21" s="18"/>
      <c r="F21" s="35"/>
      <c r="G21" s="36"/>
      <c r="H21" s="36"/>
      <c r="I21" s="36"/>
      <c r="J21" s="37"/>
      <c r="K21" s="32"/>
      <c r="L21" s="33"/>
      <c r="M21" s="34"/>
      <c r="N21" s="53"/>
      <c r="O21" s="53"/>
      <c r="P21" s="53"/>
      <c r="Q21" s="11"/>
      <c r="R21" t="s">
        <v>21</v>
      </c>
      <c r="S21">
        <f>SUMIF(D9:D23,U18,K9:M23)</f>
        <v>0</v>
      </c>
      <c r="T21" s="20" t="e">
        <f>S21/S23</f>
        <v>#DIV/0!</v>
      </c>
      <c r="U21" s="19" t="e">
        <f>S24*T21</f>
        <v>#DIV/0!</v>
      </c>
    </row>
    <row r="22" spans="2:21" ht="21.75" customHeight="1" x14ac:dyDescent="0.15">
      <c r="B22" s="1"/>
      <c r="C22" s="1"/>
      <c r="D22" s="18"/>
      <c r="E22" s="18"/>
      <c r="F22" s="35"/>
      <c r="G22" s="36"/>
      <c r="H22" s="36"/>
      <c r="I22" s="36"/>
      <c r="J22" s="37"/>
      <c r="K22" s="32"/>
      <c r="L22" s="33"/>
      <c r="M22" s="34"/>
      <c r="N22" s="53"/>
      <c r="O22" s="53"/>
      <c r="P22" s="53"/>
      <c r="Q22" s="11"/>
      <c r="R22" t="s">
        <v>22</v>
      </c>
      <c r="S22">
        <f>SUMIF(D9:D23,U19,K9:K23)</f>
        <v>0</v>
      </c>
      <c r="T22" t="e">
        <f>S22/S23</f>
        <v>#DIV/0!</v>
      </c>
      <c r="U22" s="19" t="e">
        <f>S24*T22</f>
        <v>#DIV/0!</v>
      </c>
    </row>
    <row r="23" spans="2:21" ht="21.75" customHeight="1" x14ac:dyDescent="0.15">
      <c r="B23" s="1"/>
      <c r="C23" s="1"/>
      <c r="D23" s="18"/>
      <c r="E23" s="18"/>
      <c r="F23" s="35"/>
      <c r="G23" s="36"/>
      <c r="H23" s="36"/>
      <c r="I23" s="36"/>
      <c r="J23" s="37"/>
      <c r="K23" s="32"/>
      <c r="L23" s="33"/>
      <c r="M23" s="34"/>
      <c r="N23" s="25"/>
      <c r="O23" s="25"/>
      <c r="P23" s="25"/>
      <c r="Q23" s="11"/>
      <c r="S23" s="20">
        <f>SUM(S21:S22)</f>
        <v>0</v>
      </c>
    </row>
    <row r="24" spans="2:21" ht="33.75" customHeight="1" x14ac:dyDescent="0.15">
      <c r="B24" s="1"/>
      <c r="C24" s="1"/>
      <c r="D24" s="46" t="s">
        <v>27</v>
      </c>
      <c r="E24" s="47"/>
      <c r="F24" s="47"/>
      <c r="G24" s="47"/>
      <c r="H24" s="47"/>
      <c r="I24" s="47"/>
      <c r="J24" s="47"/>
      <c r="K24" s="29">
        <f>SUMIF(D9:D23,U18,K9:M23)</f>
        <v>0</v>
      </c>
      <c r="L24" s="45"/>
      <c r="M24" s="45"/>
      <c r="N24" s="42"/>
      <c r="O24" s="43"/>
      <c r="P24" s="44"/>
      <c r="Q24" s="12"/>
      <c r="R24" s="19"/>
      <c r="S24">
        <f>IF(ROUNDDOWN($K$26*1/2,0)&gt;=1000000,1000000,ROUNDDOWN($K$26*1/2,0))</f>
        <v>0</v>
      </c>
    </row>
    <row r="25" spans="2:21" ht="33.75" customHeight="1" x14ac:dyDescent="0.15">
      <c r="B25" s="1"/>
      <c r="C25" s="1"/>
      <c r="D25" s="26" t="s">
        <v>24</v>
      </c>
      <c r="E25" s="27"/>
      <c r="F25" s="27"/>
      <c r="G25" s="27"/>
      <c r="H25" s="27"/>
      <c r="I25" s="27"/>
      <c r="J25" s="28"/>
      <c r="K25" s="29">
        <f>SUMIF(D9:D23,U19,K9:M23)</f>
        <v>0</v>
      </c>
      <c r="L25" s="30"/>
      <c r="M25" s="31"/>
      <c r="N25" s="21"/>
      <c r="O25" s="21"/>
      <c r="P25" s="22"/>
      <c r="Q25" s="12"/>
      <c r="R25" s="19"/>
      <c r="S25">
        <f>IF(ROUNDDOWN($K$24*1/2,0)&gt;=1000000,1000000,ROUNDDOWN($K$24*1/2,0))</f>
        <v>0</v>
      </c>
    </row>
    <row r="26" spans="2:21" ht="33.75" customHeight="1" x14ac:dyDescent="0.15">
      <c r="B26" s="1"/>
      <c r="C26" s="1"/>
      <c r="D26" s="26" t="s">
        <v>26</v>
      </c>
      <c r="E26" s="27"/>
      <c r="F26" s="27"/>
      <c r="G26" s="27"/>
      <c r="H26" s="27"/>
      <c r="I26" s="27"/>
      <c r="J26" s="28"/>
      <c r="K26" s="29">
        <f>SUM(K24:M25)</f>
        <v>0</v>
      </c>
      <c r="L26" s="30"/>
      <c r="M26" s="31"/>
      <c r="N26" s="21"/>
      <c r="O26" s="21"/>
      <c r="P26" s="22"/>
      <c r="Q26" s="12"/>
      <c r="R26" s="19"/>
      <c r="S26">
        <f>IF(ROUNDDOWN($K$25*1/2,0)&gt;=1000000,1000000,ROUNDDOWN($K$25*1/2,0))</f>
        <v>0</v>
      </c>
    </row>
    <row r="27" spans="2:21" ht="33.75" customHeight="1" x14ac:dyDescent="0.15">
      <c r="B27" s="1"/>
      <c r="C27" s="1"/>
      <c r="D27" s="38" t="s">
        <v>28</v>
      </c>
      <c r="E27" s="27"/>
      <c r="F27" s="27"/>
      <c r="G27" s="27"/>
      <c r="H27" s="39">
        <f>ROUNDDOWN($S$24,-3)</f>
        <v>0</v>
      </c>
      <c r="I27" s="40"/>
      <c r="J27" s="40"/>
      <c r="K27" s="41" t="s">
        <v>35</v>
      </c>
      <c r="L27" s="41"/>
      <c r="M27" s="41"/>
      <c r="N27" s="57"/>
      <c r="O27" s="57"/>
      <c r="P27" s="58"/>
      <c r="Q27" s="12"/>
      <c r="R27" s="19"/>
    </row>
    <row r="28" spans="2:21" ht="33.75" customHeight="1" x14ac:dyDescent="0.15">
      <c r="B28" s="1"/>
      <c r="C28" s="1"/>
      <c r="D28" s="38" t="s">
        <v>32</v>
      </c>
      <c r="E28" s="27"/>
      <c r="F28" s="27"/>
      <c r="G28" s="28"/>
      <c r="H28" s="32"/>
      <c r="I28" s="33"/>
      <c r="J28" s="34"/>
      <c r="K28" s="29">
        <f>ROUNDDOWN($S$25,-3)</f>
        <v>0</v>
      </c>
      <c r="L28" s="30"/>
      <c r="M28" s="30"/>
      <c r="N28" s="61" t="s">
        <v>30</v>
      </c>
      <c r="O28" s="59"/>
      <c r="P28" s="63"/>
      <c r="Q28" s="12"/>
    </row>
    <row r="29" spans="2:21" ht="33.75" customHeight="1" x14ac:dyDescent="0.15">
      <c r="B29" s="1"/>
      <c r="C29" s="1"/>
      <c r="D29" s="38" t="s">
        <v>33</v>
      </c>
      <c r="E29" s="27"/>
      <c r="F29" s="27"/>
      <c r="G29" s="28"/>
      <c r="H29" s="32"/>
      <c r="I29" s="33"/>
      <c r="J29" s="34"/>
      <c r="K29" s="29">
        <f>ROUNDDOWN($S$26,-3)</f>
        <v>0</v>
      </c>
      <c r="L29" s="30"/>
      <c r="M29" s="30"/>
      <c r="N29" s="62" t="s">
        <v>31</v>
      </c>
      <c r="O29" s="60"/>
      <c r="P29" s="64"/>
      <c r="Q29" s="12"/>
    </row>
    <row r="30" spans="2:21" ht="36" customHeight="1" x14ac:dyDescent="0.15">
      <c r="B30" s="1"/>
      <c r="C30" s="1"/>
      <c r="D30" s="38" t="s">
        <v>34</v>
      </c>
      <c r="E30" s="27"/>
      <c r="F30" s="28"/>
      <c r="G30" s="24" t="s">
        <v>29</v>
      </c>
      <c r="H30" s="23" t="str">
        <f>IF(H27=I30,"◯","×")</f>
        <v>◯</v>
      </c>
      <c r="I30" s="50">
        <f>SUM(H28:J29)</f>
        <v>0</v>
      </c>
      <c r="J30" s="51"/>
      <c r="K30" s="48" t="s">
        <v>36</v>
      </c>
      <c r="L30" s="48"/>
      <c r="M30" s="48"/>
      <c r="N30" s="48"/>
      <c r="O30" s="48"/>
      <c r="P30" s="49"/>
      <c r="Q30" s="13"/>
    </row>
    <row r="31" spans="2:21" x14ac:dyDescent="0.1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</sheetData>
  <sheetProtection algorithmName="SHA-512" hashValue="YIrPlKpfZMlqpVExSu4tAgme6kIkKtX1wlQ5BXWYUqyWDCymIpWwpNzrYPd/jOgy9kK5OZxNmcV35d4xO+qBGA==" saltValue="uYkOOA5aa9+lqQ4kJRqcCQ==" spinCount="100000" sheet="1" objects="1" scenarios="1"/>
  <mergeCells count="69">
    <mergeCell ref="N21:P21"/>
    <mergeCell ref="N22:P22"/>
    <mergeCell ref="F8:J8"/>
    <mergeCell ref="F9:J9"/>
    <mergeCell ref="F10:J10"/>
    <mergeCell ref="F11:J11"/>
    <mergeCell ref="F12:J12"/>
    <mergeCell ref="F13:J13"/>
    <mergeCell ref="F14:J14"/>
    <mergeCell ref="F15:J15"/>
    <mergeCell ref="F16:J16"/>
    <mergeCell ref="F17:J17"/>
    <mergeCell ref="F22:J22"/>
    <mergeCell ref="K18:M18"/>
    <mergeCell ref="K19:M19"/>
    <mergeCell ref="K20:M20"/>
    <mergeCell ref="K21:M21"/>
    <mergeCell ref="K22:M22"/>
    <mergeCell ref="F18:J18"/>
    <mergeCell ref="F19:J19"/>
    <mergeCell ref="F20:J20"/>
    <mergeCell ref="F21:J21"/>
    <mergeCell ref="K16:M16"/>
    <mergeCell ref="K17:M17"/>
    <mergeCell ref="N18:P18"/>
    <mergeCell ref="N19:P19"/>
    <mergeCell ref="N20:P20"/>
    <mergeCell ref="K11:M11"/>
    <mergeCell ref="K12:M12"/>
    <mergeCell ref="K13:M13"/>
    <mergeCell ref="K14:M14"/>
    <mergeCell ref="K15:M15"/>
    <mergeCell ref="K30:P30"/>
    <mergeCell ref="I30:J30"/>
    <mergeCell ref="D30:F30"/>
    <mergeCell ref="N8:P8"/>
    <mergeCell ref="N9:P9"/>
    <mergeCell ref="N10:P10"/>
    <mergeCell ref="N11:P11"/>
    <mergeCell ref="N12:P12"/>
    <mergeCell ref="N13:P13"/>
    <mergeCell ref="N14:P14"/>
    <mergeCell ref="N15:P15"/>
    <mergeCell ref="N16:P16"/>
    <mergeCell ref="N17:P17"/>
    <mergeCell ref="K8:M8"/>
    <mergeCell ref="K9:M9"/>
    <mergeCell ref="K10:M10"/>
    <mergeCell ref="D26:J26"/>
    <mergeCell ref="D28:G28"/>
    <mergeCell ref="D29:G29"/>
    <mergeCell ref="H28:J28"/>
    <mergeCell ref="H29:J29"/>
    <mergeCell ref="N23:P23"/>
    <mergeCell ref="D25:J25"/>
    <mergeCell ref="K25:M25"/>
    <mergeCell ref="K28:M28"/>
    <mergeCell ref="K29:M29"/>
    <mergeCell ref="N28:P28"/>
    <mergeCell ref="N29:P29"/>
    <mergeCell ref="K23:M23"/>
    <mergeCell ref="F23:J23"/>
    <mergeCell ref="D27:G27"/>
    <mergeCell ref="H27:J27"/>
    <mergeCell ref="K27:P27"/>
    <mergeCell ref="N24:P24"/>
    <mergeCell ref="K24:M24"/>
    <mergeCell ref="D24:J24"/>
    <mergeCell ref="K26:M26"/>
  </mergeCells>
  <phoneticPr fontId="1"/>
  <dataValidations count="3">
    <dataValidation type="list" allowBlank="1" showInputMessage="1" showErrorMessage="1" sqref="E9">
      <formula1>$U$10:$U$15</formula1>
    </dataValidation>
    <dataValidation type="list" allowBlank="1" showInputMessage="1" showErrorMessage="1" sqref="E10:E23">
      <formula1>$U$10:$U$13</formula1>
    </dataValidation>
    <dataValidation type="list" allowBlank="1" showInputMessage="1" showErrorMessage="1" sqref="D9:D23">
      <formula1>$U$18:$U$19</formula1>
    </dataValidation>
  </dataValidations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様式１－４e_経費予算書（売り手支援）｟共同申請｠</vt:lpstr>
      <vt:lpstr>'様式１－４e_経費予算書（売り手支援）｟共同申請｠'!Print_Area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2025-03-26T00:21:13Z</cp:lastPrinted>
  <dcterms:created xsi:type="dcterms:W3CDTF">2021-03-15T08:57:58Z</dcterms:created>
  <dcterms:modified xsi:type="dcterms:W3CDTF">2025-03-28T01:21:05Z</dcterms:modified>
</cp:coreProperties>
</file>