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6" r:id="rId2"/>
  </sheets>
  <definedNames>
    <definedName name="_xlnm.Print_Area" localSheetId="0">'ア　施設及び業務概況'!$A$1:$N$63</definedName>
    <definedName name="_xlnm.Print_Area" localSheetId="1">'イ　歳入歳出決算に関する調'!$A$1:$N$65</definedName>
  </definedNames>
  <calcPr calcId="162913" calcMode="manual"/>
</workbook>
</file>

<file path=xl/calcChain.xml><?xml version="1.0" encoding="utf-8"?>
<calcChain xmlns="http://schemas.openxmlformats.org/spreadsheetml/2006/main">
  <c r="N64" i="6" l="1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44" i="4"/>
  <c r="N43" i="4"/>
  <c r="N42" i="4"/>
  <c r="N41" i="4"/>
  <c r="N40" i="4"/>
  <c r="N39" i="4"/>
  <c r="N38" i="4"/>
  <c r="N37" i="4"/>
  <c r="N36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<sst xmlns="http://schemas.openxmlformats.org/spreadsheetml/2006/main" count="189" uniqueCount="172">
  <si>
    <t>公共下水道</t>
    <rPh sb="0" eb="2">
      <t>コウキョウ</t>
    </rPh>
    <rPh sb="2" eb="4">
      <t>ゲスイ</t>
    </rPh>
    <rPh sb="4" eb="5">
      <t>ドウ</t>
    </rPh>
    <phoneticPr fontId="7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</si>
  <si>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0">
      <t>ゲスイ</t>
    </rPh>
    <rPh sb="10" eb="11">
      <t>ドウ</t>
    </rPh>
    <phoneticPr fontId="7"/>
  </si>
  <si>
    <t>種別延長</t>
    <rPh sb="0" eb="2">
      <t>シュベツ</t>
    </rPh>
    <rPh sb="2" eb="4">
      <t>エンチョウ</t>
    </rPh>
    <phoneticPr fontId="7"/>
  </si>
  <si>
    <t>内訳</t>
    <rPh sb="0" eb="2">
      <t>ウチワケ</t>
    </rPh>
    <phoneticPr fontId="7"/>
  </si>
  <si>
    <t>計(人)</t>
    <phoneticPr fontId="7"/>
  </si>
  <si>
    <t>(B)</t>
    <phoneticPr fontId="7"/>
  </si>
  <si>
    <t>(C)</t>
  </si>
  <si>
    <t>(E)</t>
  </si>
  <si>
    <t>(F)</t>
  </si>
  <si>
    <t>(G)</t>
  </si>
  <si>
    <t>(H)</t>
  </si>
  <si>
    <t>(I)</t>
  </si>
  <si>
    <t>うち</t>
    <phoneticPr fontId="7"/>
  </si>
  <si>
    <t>建設利息</t>
    <phoneticPr fontId="7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</si>
  <si>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</si>
  <si>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7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</si>
  <si>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7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</si>
  <si>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7"/>
  </si>
  <si>
    <t>(K)</t>
  </si>
  <si>
    <t>(L)</t>
  </si>
  <si>
    <t>(M)</t>
  </si>
  <si>
    <t>(N)</t>
    <phoneticPr fontId="7"/>
  </si>
  <si>
    <t>　うち地方債</t>
    <phoneticPr fontId="7"/>
  </si>
  <si>
    <t>(O)</t>
  </si>
  <si>
    <t>(P)</t>
  </si>
  <si>
    <t>地方債</t>
    <phoneticPr fontId="7"/>
  </si>
  <si>
    <t>(Q)</t>
  </si>
  <si>
    <t>黒字</t>
    <phoneticPr fontId="7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</si>
  <si>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7"/>
  </si>
  <si>
    <t>(X)</t>
    <phoneticPr fontId="7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</si>
  <si>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7"/>
  </si>
  <si>
    <t>汚水処理費
（千円）</t>
    <rPh sb="0" eb="2">
      <t>オスイ</t>
    </rPh>
    <rPh sb="2" eb="4">
      <t>ショリ</t>
    </rPh>
    <rPh sb="4" eb="5">
      <t>ヒ</t>
    </rPh>
    <rPh sb="7" eb="9">
      <t>センエン</t>
    </rPh>
    <phoneticPr fontId="4"/>
  </si>
  <si>
    <t>維持管理費</t>
    <rPh sb="0" eb="2">
      <t>イジ</t>
    </rPh>
    <rPh sb="2" eb="5">
      <t>カンリヒ</t>
    </rPh>
    <phoneticPr fontId="4"/>
  </si>
  <si>
    <t>資本費</t>
    <rPh sb="0" eb="1">
      <t>シ</t>
    </rPh>
    <rPh sb="1" eb="2">
      <t>ホン</t>
    </rPh>
    <rPh sb="2" eb="3">
      <t>ヒ</t>
    </rPh>
    <phoneticPr fontId="4"/>
  </si>
  <si>
    <t>計</t>
    <rPh sb="0" eb="1">
      <t>ケイ</t>
    </rPh>
    <phoneticPr fontId="4"/>
  </si>
  <si>
    <t>有収率(%)</t>
    <rPh sb="0" eb="1">
      <t>ユウ</t>
    </rPh>
    <rPh sb="1" eb="2">
      <t>オサム</t>
    </rPh>
    <rPh sb="2" eb="3">
      <t>リツ</t>
    </rPh>
    <phoneticPr fontId="7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</si>
  <si>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7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</si>
  <si>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7"/>
  </si>
  <si>
    <t>収益的収支比率(%)</t>
    <rPh sb="0" eb="3">
      <t>シュウエキテキ</t>
    </rPh>
    <rPh sb="3" eb="5">
      <t>シュウシ</t>
    </rPh>
    <rPh sb="5" eb="7">
      <t>ヒリツ</t>
    </rPh>
    <phoneticPr fontId="7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</si>
  <si>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7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</si>
  <si>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7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</si>
  <si>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7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</si>
  <si>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7"/>
  </si>
  <si>
    <t>施設利用率(%)</t>
    <rPh sb="0" eb="2">
      <t>シセツ</t>
    </rPh>
    <rPh sb="2" eb="5">
      <t>リヨウリツ</t>
    </rPh>
    <phoneticPr fontId="7"/>
  </si>
  <si>
    <t>管渠改善率(%)</t>
    <rPh sb="0" eb="1">
      <t>カン</t>
    </rPh>
    <rPh sb="1" eb="2">
      <t>キョ</t>
    </rPh>
    <rPh sb="2" eb="4">
      <t>カイゼン</t>
    </rPh>
    <rPh sb="4" eb="5">
      <t>リツ</t>
    </rPh>
    <phoneticPr fontId="4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</si>
  <si>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7"/>
  </si>
  <si>
    <t>普及率(%)</t>
    <phoneticPr fontId="7"/>
  </si>
  <si>
    <t>経営の健全性・効率性</t>
    <phoneticPr fontId="4"/>
  </si>
  <si>
    <t>水洗化率(%)</t>
    <phoneticPr fontId="4"/>
  </si>
  <si>
    <t>経費回収率(%)</t>
    <rPh sb="0" eb="2">
      <t>ケイヒ</t>
    </rPh>
    <rPh sb="2" eb="4">
      <t>カイシュウ</t>
    </rPh>
    <rPh sb="4" eb="5">
      <t>リツ</t>
    </rPh>
    <phoneticPr fontId="7"/>
  </si>
  <si>
    <t>　　　　　　　　　　　　　　　　　　団体
 項目</t>
    <rPh sb="22" eb="24">
      <t>コウモク</t>
    </rPh>
    <phoneticPr fontId="7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</si>
  <si>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7"/>
  </si>
  <si>
    <t>供用開始年月日</t>
    <rPh sb="0" eb="2">
      <t>キョウヨウ</t>
    </rPh>
    <rPh sb="2" eb="4">
      <t>カイシ</t>
    </rPh>
    <rPh sb="4" eb="7">
      <t>ネンガッピ</t>
    </rPh>
    <phoneticPr fontId="7"/>
  </si>
  <si>
    <t>特別会計設置年月日</t>
    <rPh sb="0" eb="2">
      <t>トクベツ</t>
    </rPh>
    <rPh sb="2" eb="4">
      <t>カイケイ</t>
    </rPh>
    <rPh sb="4" eb="6">
      <t>セッチ</t>
    </rPh>
    <rPh sb="6" eb="9">
      <t>ネンガッピ</t>
    </rPh>
    <phoneticPr fontId="7"/>
  </si>
  <si>
    <t>普及状況</t>
    <rPh sb="0" eb="2">
      <t>フキュウ</t>
    </rPh>
    <rPh sb="2" eb="4">
      <t>ジョウキョウ</t>
    </rPh>
    <phoneticPr fontId="7"/>
  </si>
  <si>
    <t>行政区域内人口(人)</t>
    <phoneticPr fontId="7"/>
  </si>
  <si>
    <t>市街地人口(人)</t>
    <phoneticPr fontId="7"/>
  </si>
  <si>
    <t>全体計画人口(人)</t>
    <phoneticPr fontId="7"/>
  </si>
  <si>
    <t>現在排水区域内人口(人)</t>
    <phoneticPr fontId="7"/>
  </si>
  <si>
    <t>現在処理区域内人口(人)</t>
    <phoneticPr fontId="7"/>
  </si>
  <si>
    <t>現在水洗便所設置済人口(人)</t>
    <phoneticPr fontId="7"/>
  </si>
  <si>
    <t>行政区域面積(ha)</t>
    <phoneticPr fontId="7"/>
  </si>
  <si>
    <t>市街地面積(ha)</t>
    <phoneticPr fontId="7"/>
  </si>
  <si>
    <t>全体計画面積(ha)</t>
    <phoneticPr fontId="7"/>
  </si>
  <si>
    <t>現在排水区域面積(ha)</t>
    <phoneticPr fontId="7"/>
  </si>
  <si>
    <t>現在処理区域面積(ha)</t>
    <phoneticPr fontId="7"/>
  </si>
  <si>
    <t>総事業費(千円)</t>
    <phoneticPr fontId="7"/>
  </si>
  <si>
    <t>事業費</t>
    <rPh sb="0" eb="2">
      <t>ジギョウ</t>
    </rPh>
    <rPh sb="2" eb="3">
      <t>ヒ</t>
    </rPh>
    <phoneticPr fontId="7"/>
  </si>
  <si>
    <t>補助対象事業費(千円)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センエン</t>
    </rPh>
    <phoneticPr fontId="7"/>
  </si>
  <si>
    <t>管渠</t>
    <rPh sb="0" eb="1">
      <t>カン</t>
    </rPh>
    <rPh sb="1" eb="2">
      <t>キョ</t>
    </rPh>
    <phoneticPr fontId="7"/>
  </si>
  <si>
    <t>下水管布設延長(km)</t>
    <phoneticPr fontId="7"/>
  </si>
  <si>
    <t>汚水管(km)</t>
    <phoneticPr fontId="7"/>
  </si>
  <si>
    <t>雨水管(km)</t>
    <phoneticPr fontId="7"/>
  </si>
  <si>
    <t>合流管(km)</t>
    <phoneticPr fontId="7"/>
  </si>
  <si>
    <t>終末処理場数(箇所)</t>
    <phoneticPr fontId="7"/>
  </si>
  <si>
    <t>計画処理能力(㎥/日)</t>
    <rPh sb="9" eb="10">
      <t>ニチ</t>
    </rPh>
    <phoneticPr fontId="7"/>
  </si>
  <si>
    <t>現在処理能力</t>
    <rPh sb="0" eb="2">
      <t>ゲンザイ</t>
    </rPh>
    <rPh sb="2" eb="4">
      <t>ショリ</t>
    </rPh>
    <rPh sb="4" eb="6">
      <t>ノウリョク</t>
    </rPh>
    <phoneticPr fontId="7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</si>
  <si>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7"/>
  </si>
  <si>
    <t>晴天時(㎥/日)</t>
    <phoneticPr fontId="7"/>
  </si>
  <si>
    <t>雨天時(㎥/分)</t>
    <rPh sb="6" eb="7">
      <t>フン</t>
    </rPh>
    <phoneticPr fontId="7"/>
  </si>
  <si>
    <t>晴天時(㎥/日)</t>
    <phoneticPr fontId="7"/>
  </si>
  <si>
    <t>現在晴天時平均処理水量(㎥/日)</t>
    <phoneticPr fontId="7"/>
  </si>
  <si>
    <t>年間総処理水量(㎥)</t>
    <phoneticPr fontId="7"/>
  </si>
  <si>
    <t>処理場</t>
    <rPh sb="0" eb="3">
      <t>ショリジョウ</t>
    </rPh>
    <phoneticPr fontId="7"/>
  </si>
  <si>
    <t>汚水処理水量(㎥)</t>
    <phoneticPr fontId="7"/>
  </si>
  <si>
    <t>雨水処理水量(㎥)</t>
    <phoneticPr fontId="7"/>
  </si>
  <si>
    <t>年間有収水量(㎥)</t>
    <phoneticPr fontId="7"/>
  </si>
  <si>
    <t>汚泥処理能力</t>
    <rPh sb="0" eb="2">
      <t>オデイ</t>
    </rPh>
    <rPh sb="2" eb="4">
      <t>ショリ</t>
    </rPh>
    <rPh sb="4" eb="6">
      <t>ノウリョク</t>
    </rPh>
    <phoneticPr fontId="7"/>
  </si>
  <si>
    <t>汚泥量(㎥/日)</t>
    <phoneticPr fontId="7"/>
  </si>
  <si>
    <t>含水率(%)</t>
    <phoneticPr fontId="7"/>
  </si>
  <si>
    <t>年間総汚泥処分量(㎥)</t>
    <phoneticPr fontId="7"/>
  </si>
  <si>
    <t>ポンプ場数(箇所)</t>
    <phoneticPr fontId="7"/>
  </si>
  <si>
    <t>ポンプ場</t>
    <rPh sb="3" eb="4">
      <t>ジョウ</t>
    </rPh>
    <phoneticPr fontId="7"/>
  </si>
  <si>
    <t>排水能力</t>
    <rPh sb="0" eb="2">
      <t>ハイスイ</t>
    </rPh>
    <rPh sb="2" eb="4">
      <t>ノウリョク</t>
    </rPh>
    <phoneticPr fontId="7"/>
  </si>
  <si>
    <t>晴天時(㎥/日)</t>
    <phoneticPr fontId="7"/>
  </si>
  <si>
    <t>損益勘定所属職員(人)</t>
    <phoneticPr fontId="7"/>
  </si>
  <si>
    <t>資本勘定所属職員(人)</t>
    <phoneticPr fontId="7"/>
  </si>
  <si>
    <t>職員数</t>
    <rPh sb="0" eb="3">
      <t>ショクインスウ</t>
    </rPh>
    <phoneticPr fontId="7"/>
  </si>
  <si>
    <t>排除方式</t>
    <phoneticPr fontId="7"/>
  </si>
  <si>
    <t>収益的収支</t>
    <rPh sb="0" eb="2">
      <t>シュウエキ</t>
    </rPh>
    <rPh sb="2" eb="3">
      <t>テキ</t>
    </rPh>
    <rPh sb="3" eb="5">
      <t>シュウシ</t>
    </rPh>
    <phoneticPr fontId="7"/>
  </si>
  <si>
    <t>資本的収支</t>
    <rPh sb="0" eb="3">
      <t>シホンテキ</t>
    </rPh>
    <rPh sb="3" eb="5">
      <t>シュウシ</t>
    </rPh>
    <phoneticPr fontId="7"/>
  </si>
  <si>
    <t>積立金</t>
    <phoneticPr fontId="7"/>
  </si>
  <si>
    <t>総収益　(B)＋(C)</t>
    <phoneticPr fontId="7"/>
  </si>
  <si>
    <t>(A)</t>
    <phoneticPr fontId="7"/>
  </si>
  <si>
    <t>　営業収益</t>
    <phoneticPr fontId="7"/>
  </si>
  <si>
    <t>　　料金収入</t>
    <phoneticPr fontId="7"/>
  </si>
  <si>
    <t>　　雨水処理負担金</t>
    <rPh sb="2" eb="4">
      <t>ウスイ</t>
    </rPh>
    <rPh sb="4" eb="6">
      <t>ショリ</t>
    </rPh>
    <rPh sb="6" eb="9">
      <t>フタンキン</t>
    </rPh>
    <phoneticPr fontId="7"/>
  </si>
  <si>
    <t>　　受託工事収益</t>
    <phoneticPr fontId="7"/>
  </si>
  <si>
    <t>　　その他</t>
    <phoneticPr fontId="7"/>
  </si>
  <si>
    <t>　営業外収益</t>
    <phoneticPr fontId="7"/>
  </si>
  <si>
    <t>　　国庫補助金</t>
    <phoneticPr fontId="7"/>
  </si>
  <si>
    <t>　　都道府県補助金</t>
    <phoneticPr fontId="7"/>
  </si>
  <si>
    <t>　　他会計繰入金</t>
    <phoneticPr fontId="7"/>
  </si>
  <si>
    <t>　　その他</t>
    <phoneticPr fontId="7"/>
  </si>
  <si>
    <t>総費用　(E)＋(F)</t>
    <phoneticPr fontId="7"/>
  </si>
  <si>
    <t>(D)</t>
    <phoneticPr fontId="7"/>
  </si>
  <si>
    <t>　営業費用</t>
    <phoneticPr fontId="7"/>
  </si>
  <si>
    <t>　　職員給与費</t>
    <phoneticPr fontId="7"/>
  </si>
  <si>
    <t>　　受託工事費</t>
    <phoneticPr fontId="7"/>
  </si>
  <si>
    <t>　営業外費用</t>
    <phoneticPr fontId="7"/>
  </si>
  <si>
    <t>　　支払利息</t>
    <phoneticPr fontId="7"/>
  </si>
  <si>
    <t>　　　地方債利息</t>
    <phoneticPr fontId="7"/>
  </si>
  <si>
    <t>　　　その他借入金利息</t>
    <phoneticPr fontId="7"/>
  </si>
  <si>
    <t>収支差引　(A)－(D)</t>
    <phoneticPr fontId="7"/>
  </si>
  <si>
    <t>資本的収入</t>
    <phoneticPr fontId="7"/>
  </si>
  <si>
    <t>　地方債</t>
    <phoneticPr fontId="7"/>
  </si>
  <si>
    <t>　他会計補助金</t>
    <phoneticPr fontId="7"/>
  </si>
  <si>
    <t>　他会計借入金</t>
    <phoneticPr fontId="7"/>
  </si>
  <si>
    <t>　固定資産売却代金</t>
    <phoneticPr fontId="7"/>
  </si>
  <si>
    <t>　国庫補助金</t>
    <phoneticPr fontId="7"/>
  </si>
  <si>
    <t>　都道府県補助金</t>
    <phoneticPr fontId="7"/>
  </si>
  <si>
    <t>　工事負担金</t>
    <phoneticPr fontId="7"/>
  </si>
  <si>
    <t>　その他</t>
    <phoneticPr fontId="7"/>
  </si>
  <si>
    <t>　その他</t>
    <phoneticPr fontId="7"/>
  </si>
  <si>
    <t>資本的支出</t>
    <phoneticPr fontId="7"/>
  </si>
  <si>
    <t>　建設改良費</t>
    <phoneticPr fontId="7"/>
  </si>
  <si>
    <t>職員給与費</t>
    <phoneticPr fontId="7"/>
  </si>
  <si>
    <t>　地方債償還金</t>
    <phoneticPr fontId="7"/>
  </si>
  <si>
    <t>　他会計長期借入金返還金</t>
    <phoneticPr fontId="7"/>
  </si>
  <si>
    <t>　他会計への繰出金</t>
    <phoneticPr fontId="7"/>
  </si>
  <si>
    <t>収支差引　(H)－(I)</t>
    <phoneticPr fontId="7"/>
  </si>
  <si>
    <t>収支再差引　(G)＋(K)</t>
    <phoneticPr fontId="7"/>
  </si>
  <si>
    <t>前年度からの繰越金</t>
    <phoneticPr fontId="7"/>
  </si>
  <si>
    <t>前年度繰上充用金</t>
    <phoneticPr fontId="7"/>
  </si>
  <si>
    <t>形式収支　(L)-(M)+(N)-(O)+(X)+(Y)</t>
    <phoneticPr fontId="7"/>
  </si>
  <si>
    <t>未収入特定財源</t>
    <phoneticPr fontId="7"/>
  </si>
  <si>
    <t>国庫(県)支出金</t>
    <phoneticPr fontId="7"/>
  </si>
  <si>
    <t>その他</t>
    <phoneticPr fontId="7"/>
  </si>
  <si>
    <t>翌年度に繰越すべき財源</t>
    <phoneticPr fontId="7"/>
  </si>
  <si>
    <t>実質収支　(P)-(Q)</t>
    <rPh sb="0" eb="2">
      <t>ジッシツ</t>
    </rPh>
    <rPh sb="2" eb="4">
      <t>シュウシ</t>
    </rPh>
    <phoneticPr fontId="7"/>
  </si>
  <si>
    <t>赤字(▲)</t>
    <phoneticPr fontId="7"/>
  </si>
  <si>
    <t>退職に伴う支出</t>
    <rPh sb="0" eb="2">
      <t>タイショク</t>
    </rPh>
    <rPh sb="3" eb="4">
      <t>トモナ</t>
    </rPh>
    <rPh sb="5" eb="7">
      <t>シシュツ</t>
    </rPh>
    <phoneticPr fontId="7"/>
  </si>
  <si>
    <t>退職手当支出額</t>
    <phoneticPr fontId="7"/>
  </si>
  <si>
    <t>支給対象人員数(人)</t>
    <phoneticPr fontId="7"/>
  </si>
  <si>
    <t>給料総額</t>
    <phoneticPr fontId="7"/>
  </si>
  <si>
    <t>(Y)</t>
    <phoneticPr fontId="7"/>
  </si>
  <si>
    <t>繰上充用金</t>
    <rPh sb="0" eb="2">
      <t>クリアゲ</t>
    </rPh>
    <rPh sb="2" eb="4">
      <t>ジュウヨウ</t>
    </rPh>
    <rPh sb="4" eb="5">
      <t>キン</t>
    </rPh>
    <phoneticPr fontId="7"/>
  </si>
  <si>
    <t>　うち常勤職員</t>
    <rPh sb="3" eb="5">
      <t>ジョウキン</t>
    </rPh>
    <rPh sb="5" eb="7">
      <t>ショクイン</t>
    </rPh>
    <phoneticPr fontId="7"/>
  </si>
  <si>
    <t>　うち常勤職員</t>
    <rPh sb="3" eb="5">
      <t>ジョウキン</t>
    </rPh>
    <rPh sb="5" eb="7">
      <t>ショクイン</t>
    </rPh>
    <phoneticPr fontId="4"/>
  </si>
  <si>
    <t>　　　　　　　　　　　　　　　　　団体
 項目</t>
    <rPh sb="21" eb="23">
      <t>コウモク</t>
    </rPh>
    <phoneticPr fontId="7"/>
  </si>
  <si>
    <t>松田町</t>
    <phoneticPr fontId="7"/>
  </si>
  <si>
    <t>山北町</t>
    <phoneticPr fontId="7"/>
  </si>
  <si>
    <t>清川村</t>
    <phoneticPr fontId="7"/>
  </si>
  <si>
    <t>計</t>
    <phoneticPr fontId="7"/>
  </si>
  <si>
    <t>-</t>
  </si>
  <si>
    <t>松田町</t>
    <phoneticPr fontId="7"/>
  </si>
  <si>
    <t>山北町</t>
    <phoneticPr fontId="7"/>
  </si>
  <si>
    <t>清川村</t>
    <phoneticPr fontId="7"/>
  </si>
  <si>
    <t>計</t>
    <phoneticPr fontId="7"/>
  </si>
  <si>
    <t>分流式</t>
    <rPh sb="0" eb="3">
      <t>ブンリュウシキ</t>
    </rPh>
    <phoneticPr fontId="4"/>
  </si>
  <si>
    <t>-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</si>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</sst>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#,##0.00;&quot;▲ &quot;#,##0.0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76" fontId="10" fillId="0" borderId="0"/>
    <xf numFmtId="0" fontId="3" fillId="0" borderId="0">
      <alignment vertical="center"/>
    </xf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Fill="1">
      <alignment vertical="center"/>
    </xf>
    <xf numFmtId="0" fontId="6" fillId="0" borderId="32" xfId="1" applyFont="1" applyFill="1" applyBorder="1" applyAlignment="1">
      <alignment horizontal="right" vertical="center" shrinkToFit="1"/>
    </xf>
    <xf numFmtId="0" fontId="6" fillId="0" borderId="34" xfId="1" applyFont="1" applyFill="1" applyBorder="1" applyAlignment="1">
      <alignment horizontal="right" vertical="center" shrinkToFit="1"/>
    </xf>
    <xf numFmtId="0" fontId="6" fillId="0" borderId="28" xfId="1" applyFont="1" applyFill="1" applyBorder="1" applyAlignment="1">
      <alignment horizontal="right" vertical="center" shrinkToFit="1"/>
    </xf>
    <xf numFmtId="0" fontId="6" fillId="0" borderId="35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177" fontId="6" fillId="2" borderId="39" xfId="0" applyNumberFormat="1" applyFont="1" applyFill="1" applyBorder="1" applyAlignment="1">
      <alignment horizontal="center" vertical="center"/>
    </xf>
    <xf numFmtId="177" fontId="6" fillId="2" borderId="40" xfId="0" applyNumberFormat="1" applyFont="1" applyFill="1" applyBorder="1" applyAlignment="1">
      <alignment horizontal="center" vertical="center"/>
    </xf>
    <xf numFmtId="177" fontId="6" fillId="2" borderId="40" xfId="0" applyNumberFormat="1" applyFont="1" applyFill="1" applyBorder="1">
      <alignment vertical="center"/>
    </xf>
    <xf numFmtId="177" fontId="6" fillId="2" borderId="41" xfId="7" applyNumberFormat="1" applyFont="1" applyFill="1" applyBorder="1">
      <alignment vertical="center"/>
    </xf>
    <xf numFmtId="177" fontId="6" fillId="2" borderId="39" xfId="7" applyNumberFormat="1" applyFont="1" applyFill="1" applyBorder="1">
      <alignment vertical="center"/>
    </xf>
    <xf numFmtId="177" fontId="6" fillId="2" borderId="42" xfId="7" applyNumberFormat="1" applyFont="1" applyFill="1" applyBorder="1">
      <alignment vertical="center"/>
    </xf>
    <xf numFmtId="0" fontId="6" fillId="0" borderId="43" xfId="1" applyFont="1" applyBorder="1">
      <alignment vertical="center"/>
    </xf>
    <xf numFmtId="0" fontId="6" fillId="0" borderId="37" xfId="1" applyFont="1" applyFill="1" applyBorder="1" applyAlignment="1">
      <alignment horizontal="center" vertical="center" shrinkToFit="1"/>
    </xf>
    <xf numFmtId="178" fontId="6" fillId="0" borderId="40" xfId="7" applyNumberFormat="1" applyFont="1" applyFill="1" applyBorder="1" applyAlignment="1">
      <alignment horizontal="center" vertical="center"/>
    </xf>
    <xf numFmtId="57" fontId="6" fillId="0" borderId="42" xfId="0" applyNumberFormat="1" applyFont="1" applyFill="1" applyBorder="1">
      <alignment vertical="center"/>
    </xf>
    <xf numFmtId="57" fontId="6" fillId="0" borderId="40" xfId="0" applyNumberFormat="1" applyFont="1" applyFill="1" applyBorder="1">
      <alignment vertical="center"/>
    </xf>
    <xf numFmtId="57" fontId="6" fillId="0" borderId="40" xfId="1" applyNumberFormat="1" applyFont="1" applyFill="1" applyBorder="1">
      <alignment vertical="center"/>
    </xf>
    <xf numFmtId="38" fontId="6" fillId="0" borderId="40" xfId="7" applyFont="1" applyFill="1" applyBorder="1">
      <alignment vertical="center"/>
    </xf>
    <xf numFmtId="0" fontId="6" fillId="0" borderId="40" xfId="1" applyFont="1" applyFill="1" applyBorder="1" applyAlignment="1">
      <alignment horizontal="center" vertical="center"/>
    </xf>
    <xf numFmtId="177" fontId="6" fillId="0" borderId="40" xfId="7" applyNumberFormat="1" applyFont="1" applyFill="1" applyBorder="1">
      <alignment vertical="center"/>
    </xf>
    <xf numFmtId="178" fontId="6" fillId="0" borderId="40" xfId="7" applyNumberFormat="1" applyFont="1" applyFill="1" applyBorder="1">
      <alignment vertical="center"/>
    </xf>
    <xf numFmtId="40" fontId="6" fillId="0" borderId="40" xfId="7" applyNumberFormat="1" applyFont="1" applyFill="1" applyBorder="1">
      <alignment vertical="center"/>
    </xf>
    <xf numFmtId="177" fontId="6" fillId="0" borderId="41" xfId="7" applyNumberFormat="1" applyFont="1" applyFill="1" applyBorder="1">
      <alignment vertical="center"/>
    </xf>
    <xf numFmtId="177" fontId="6" fillId="0" borderId="39" xfId="7" applyNumberFormat="1" applyFont="1" applyFill="1" applyBorder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/>
    </xf>
    <xf numFmtId="0" fontId="6" fillId="0" borderId="22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9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 textRotation="255"/>
    </xf>
    <xf numFmtId="0" fontId="6" fillId="0" borderId="14" xfId="1" applyFont="1" applyFill="1" applyBorder="1" applyAlignment="1">
      <alignment horizontal="center" vertical="center" textRotation="255" shrinkToFit="1"/>
    </xf>
    <xf numFmtId="0" fontId="6" fillId="0" borderId="15" xfId="1" applyFont="1" applyFill="1" applyBorder="1" applyAlignment="1">
      <alignment horizontal="center" vertical="center" textRotation="255" shrinkToFit="1"/>
    </xf>
    <xf numFmtId="0" fontId="6" fillId="0" borderId="16" xfId="1" applyFont="1" applyFill="1" applyBorder="1" applyAlignment="1">
      <alignment horizontal="center" vertical="center" textRotation="255" shrinkToFit="1"/>
    </xf>
    <xf numFmtId="0" fontId="6" fillId="0" borderId="8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/>
    </xf>
    <xf numFmtId="0" fontId="6" fillId="0" borderId="19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 textRotation="255"/>
    </xf>
    <xf numFmtId="0" fontId="6" fillId="3" borderId="15" xfId="0" applyFont="1" applyFill="1" applyBorder="1" applyAlignment="1">
      <alignment horizontal="center" vertical="center" textRotation="255"/>
    </xf>
    <xf numFmtId="0" fontId="6" fillId="3" borderId="16" xfId="0" applyFont="1" applyFill="1" applyBorder="1" applyAlignment="1">
      <alignment horizontal="center" vertical="center" textRotation="255"/>
    </xf>
    <xf numFmtId="0" fontId="12" fillId="0" borderId="18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6" fillId="0" borderId="5" xfId="1" applyFont="1" applyFill="1" applyBorder="1" applyAlignment="1">
      <alignment horizontal="center" vertical="center" textRotation="255" shrinkToFit="1"/>
    </xf>
    <xf numFmtId="0" fontId="6" fillId="0" borderId="6" xfId="1" applyFont="1" applyFill="1" applyBorder="1" applyAlignment="1">
      <alignment horizontal="center" vertical="center" textRotation="255" shrinkToFit="1"/>
    </xf>
    <xf numFmtId="0" fontId="6" fillId="0" borderId="20" xfId="1" applyFont="1" applyFill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6" fillId="0" borderId="19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horizontal="left" vertical="center" shrinkToFit="1"/>
    </xf>
    <xf numFmtId="0" fontId="6" fillId="0" borderId="28" xfId="1" applyFont="1" applyFill="1" applyBorder="1" applyAlignment="1">
      <alignment horizontal="left" vertical="center" shrinkToFit="1"/>
    </xf>
    <xf numFmtId="0" fontId="6" fillId="0" borderId="7" xfId="1" applyFont="1" applyFill="1" applyBorder="1" applyAlignment="1">
      <alignment horizontal="center" vertical="center" textRotation="255" shrinkToFit="1"/>
    </xf>
    <xf numFmtId="0" fontId="6" fillId="0" borderId="7" xfId="1" applyFont="1" applyFill="1" applyBorder="1" applyAlignment="1">
      <alignment horizontal="left" vertical="center" shrinkToFit="1"/>
    </xf>
    <xf numFmtId="0" fontId="6" fillId="0" borderId="27" xfId="1" applyFont="1" applyFill="1" applyBorder="1" applyAlignment="1">
      <alignment horizontal="left" vertical="center" shrinkToFit="1"/>
    </xf>
    <xf numFmtId="0" fontId="6" fillId="0" borderId="17" xfId="1" applyFont="1" applyFill="1" applyBorder="1" applyAlignment="1">
      <alignment horizontal="left" vertical="center" shrinkToFit="1"/>
    </xf>
    <xf numFmtId="0" fontId="6" fillId="0" borderId="19" xfId="1" applyFont="1" applyBorder="1" applyAlignment="1">
      <alignment horizontal="left" vertical="center"/>
    </xf>
    <xf numFmtId="0" fontId="6" fillId="0" borderId="17" xfId="1" applyFont="1" applyFill="1" applyBorder="1" applyAlignment="1">
      <alignment horizontal="left" vertical="center"/>
    </xf>
    <xf numFmtId="0" fontId="6" fillId="0" borderId="30" xfId="1" applyFont="1" applyFill="1" applyBorder="1" applyAlignment="1">
      <alignment horizontal="left" vertical="center" shrinkToFit="1"/>
    </xf>
    <xf numFmtId="0" fontId="6" fillId="0" borderId="31" xfId="1" applyFont="1" applyFill="1" applyBorder="1" applyAlignment="1">
      <alignment horizontal="left" vertical="center" shrinkToFit="1"/>
    </xf>
    <xf numFmtId="0" fontId="6" fillId="0" borderId="33" xfId="1" applyFont="1" applyFill="1" applyBorder="1" applyAlignment="1">
      <alignment horizontal="left" vertical="center" shrinkToFit="1"/>
    </xf>
    <xf numFmtId="0" fontId="6" fillId="0" borderId="6" xfId="1" applyFont="1" applyBorder="1" applyAlignment="1">
      <alignment horizontal="left" vertical="center" wrapText="1" shrinkToFit="1"/>
    </xf>
    <xf numFmtId="0" fontId="6" fillId="0" borderId="7" xfId="1" applyFont="1" applyBorder="1" applyAlignment="1">
      <alignment horizontal="left" vertical="center" wrapText="1" shrinkToFit="1"/>
    </xf>
    <xf numFmtId="0" fontId="6" fillId="0" borderId="23" xfId="1" applyFont="1" applyFill="1" applyBorder="1" applyAlignment="1">
      <alignment horizontal="left" vertical="center" wrapText="1" shrinkToFit="1"/>
    </xf>
    <xf numFmtId="0" fontId="6" fillId="0" borderId="9" xfId="1" applyFont="1" applyFill="1" applyBorder="1" applyAlignment="1">
      <alignment horizontal="left" vertical="center" wrapText="1" shrinkToFit="1"/>
    </xf>
    <xf numFmtId="0" fontId="6" fillId="0" borderId="10" xfId="1" applyFont="1" applyFill="1" applyBorder="1" applyAlignment="1">
      <alignment horizontal="left" vertical="center" wrapText="1" shrinkToFit="1"/>
    </xf>
    <xf numFmtId="0" fontId="6" fillId="0" borderId="25" xfId="1" applyFont="1" applyFill="1" applyBorder="1" applyAlignment="1">
      <alignment horizontal="left" vertical="center" wrapText="1" shrinkToFit="1"/>
    </xf>
    <xf numFmtId="0" fontId="6" fillId="0" borderId="12" xfId="1" applyFont="1" applyFill="1" applyBorder="1" applyAlignment="1">
      <alignment horizontal="left" vertical="center" wrapText="1" shrinkToFit="1"/>
    </xf>
    <xf numFmtId="0" fontId="6" fillId="0" borderId="13" xfId="1" applyFont="1" applyFill="1" applyBorder="1" applyAlignment="1">
      <alignment horizontal="left" vertical="center" wrapText="1" shrinkToFit="1"/>
    </xf>
    <xf numFmtId="0" fontId="6" fillId="0" borderId="6" xfId="1" applyFont="1" applyBorder="1" applyAlignment="1">
      <alignment horizontal="center" vertical="center" textRotation="255" shrinkToFit="1"/>
    </xf>
    <xf numFmtId="177" fontId="6" fillId="2" borderId="40" xfId="7" applyNumberFormat="1" applyFont="1" applyFill="1" applyBorder="1">
      <alignment vertical="center"/>
    </xf>
    <xf numFmtId="178" fontId="6" fillId="2" borderId="40" xfId="7" applyNumberFormat="1" applyFont="1" applyFill="1" applyBorder="1">
      <alignment vertical="center"/>
    </xf>
    <xf numFmtId="178" fontId="6" fillId="2" borderId="40" xfId="7" applyNumberFormat="1" applyFont="1" applyFill="1" applyBorder="1" applyAlignment="1">
      <alignment horizontal="center" vertical="center"/>
    </xf>
    <xf numFmtId="40" fontId="6" fillId="2" borderId="40" xfId="7" applyNumberFormat="1" applyFont="1" applyFill="1" applyBorder="1">
      <alignment vertical="center"/>
    </xf>
  </cellXfs>
  <cellStyles count="9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  <cellStyle name="標準 6" xfId="8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Normal="100" zoomScaleSheetLayoutView="100" zoomScalePage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4" width="10.1796875" style="1" customWidth="1"/>
    <col min="15" max="231" width="9.6328125" style="1"/>
    <col min="232" max="243" width="2.6328125" style="1" customWidth="1"/>
    <col min="244" max="487" width="9.6328125" style="1"/>
    <col min="488" max="499" width="2.6328125" style="1" customWidth="1"/>
    <col min="500" max="743" width="9.6328125" style="1"/>
    <col min="744" max="755" width="2.6328125" style="1" customWidth="1"/>
    <col min="756" max="999" width="9.6328125" style="1"/>
    <col min="1000" max="1011" width="2.6328125" style="1" customWidth="1"/>
    <col min="1012" max="1255" width="9.6328125" style="1"/>
    <col min="1256" max="1267" width="2.6328125" style="1" customWidth="1"/>
    <col min="1268" max="1511" width="9.6328125" style="1"/>
    <col min="1512" max="1523" width="2.6328125" style="1" customWidth="1"/>
    <col min="1524" max="1767" width="9.6328125" style="1"/>
    <col min="1768" max="1779" width="2.6328125" style="1" customWidth="1"/>
    <col min="1780" max="2023" width="9.6328125" style="1"/>
    <col min="2024" max="2035" width="2.6328125" style="1" customWidth="1"/>
    <col min="2036" max="2279" width="9.6328125" style="1"/>
    <col min="2280" max="2291" width="2.6328125" style="1" customWidth="1"/>
    <col min="2292" max="2535" width="9.6328125" style="1"/>
    <col min="2536" max="2547" width="2.6328125" style="1" customWidth="1"/>
    <col min="2548" max="2791" width="9.6328125" style="1"/>
    <col min="2792" max="2803" width="2.6328125" style="1" customWidth="1"/>
    <col min="2804" max="3047" width="9.6328125" style="1"/>
    <col min="3048" max="3059" width="2.6328125" style="1" customWidth="1"/>
    <col min="3060" max="3303" width="9.6328125" style="1"/>
    <col min="3304" max="3315" width="2.6328125" style="1" customWidth="1"/>
    <col min="3316" max="3559" width="9.6328125" style="1"/>
    <col min="3560" max="3571" width="2.6328125" style="1" customWidth="1"/>
    <col min="3572" max="3815" width="9.6328125" style="1"/>
    <col min="3816" max="3827" width="2.6328125" style="1" customWidth="1"/>
    <col min="3828" max="4071" width="9.6328125" style="1"/>
    <col min="4072" max="4083" width="2.6328125" style="1" customWidth="1"/>
    <col min="4084" max="4327" width="9.6328125" style="1"/>
    <col min="4328" max="4339" width="2.6328125" style="1" customWidth="1"/>
    <col min="4340" max="4583" width="9.6328125" style="1"/>
    <col min="4584" max="4595" width="2.6328125" style="1" customWidth="1"/>
    <col min="4596" max="4839" width="9.6328125" style="1"/>
    <col min="4840" max="4851" width="2.6328125" style="1" customWidth="1"/>
    <col min="4852" max="5095" width="9.6328125" style="1"/>
    <col min="5096" max="5107" width="2.6328125" style="1" customWidth="1"/>
    <col min="5108" max="5351" width="9.6328125" style="1"/>
    <col min="5352" max="5363" width="2.6328125" style="1" customWidth="1"/>
    <col min="5364" max="5607" width="9.6328125" style="1"/>
    <col min="5608" max="5619" width="2.6328125" style="1" customWidth="1"/>
    <col min="5620" max="5863" width="9.6328125" style="1"/>
    <col min="5864" max="5875" width="2.6328125" style="1" customWidth="1"/>
    <col min="5876" max="6119" width="9.6328125" style="1"/>
    <col min="6120" max="6131" width="2.6328125" style="1" customWidth="1"/>
    <col min="6132" max="6375" width="9.6328125" style="1"/>
    <col min="6376" max="6387" width="2.6328125" style="1" customWidth="1"/>
    <col min="6388" max="6631" width="9.6328125" style="1"/>
    <col min="6632" max="6643" width="2.6328125" style="1" customWidth="1"/>
    <col min="6644" max="6887" width="9.6328125" style="1"/>
    <col min="6888" max="6899" width="2.6328125" style="1" customWidth="1"/>
    <col min="6900" max="7143" width="9.6328125" style="1"/>
    <col min="7144" max="7155" width="2.6328125" style="1" customWidth="1"/>
    <col min="7156" max="7399" width="9.6328125" style="1"/>
    <col min="7400" max="7411" width="2.6328125" style="1" customWidth="1"/>
    <col min="7412" max="7655" width="9.6328125" style="1"/>
    <col min="7656" max="7667" width="2.6328125" style="1" customWidth="1"/>
    <col min="7668" max="7911" width="9.6328125" style="1"/>
    <col min="7912" max="7923" width="2.6328125" style="1" customWidth="1"/>
    <col min="7924" max="8167" width="9.6328125" style="1"/>
    <col min="8168" max="8179" width="2.6328125" style="1" customWidth="1"/>
    <col min="8180" max="8423" width="9.6328125" style="1"/>
    <col min="8424" max="8435" width="2.6328125" style="1" customWidth="1"/>
    <col min="8436" max="8679" width="9.6328125" style="1"/>
    <col min="8680" max="8691" width="2.6328125" style="1" customWidth="1"/>
    <col min="8692" max="8935" width="9.6328125" style="1"/>
    <col min="8936" max="8947" width="2.6328125" style="1" customWidth="1"/>
    <col min="8948" max="9191" width="9.6328125" style="1"/>
    <col min="9192" max="9203" width="2.6328125" style="1" customWidth="1"/>
    <col min="9204" max="9447" width="9.6328125" style="1"/>
    <col min="9448" max="9459" width="2.6328125" style="1" customWidth="1"/>
    <col min="9460" max="9703" width="9.6328125" style="1"/>
    <col min="9704" max="9715" width="2.6328125" style="1" customWidth="1"/>
    <col min="9716" max="9959" width="9.6328125" style="1"/>
    <col min="9960" max="9971" width="2.6328125" style="1" customWidth="1"/>
    <col min="9972" max="10215" width="9.6328125" style="1"/>
    <col min="10216" max="10227" width="2.6328125" style="1" customWidth="1"/>
    <col min="10228" max="10471" width="9.6328125" style="1"/>
    <col min="10472" max="10483" width="2.6328125" style="1" customWidth="1"/>
    <col min="10484" max="10727" width="9.6328125" style="1"/>
    <col min="10728" max="10739" width="2.6328125" style="1" customWidth="1"/>
    <col min="10740" max="10983" width="9.6328125" style="1"/>
    <col min="10984" max="10995" width="2.6328125" style="1" customWidth="1"/>
    <col min="10996" max="11239" width="9.6328125" style="1"/>
    <col min="11240" max="11251" width="2.6328125" style="1" customWidth="1"/>
    <col min="11252" max="11495" width="9.6328125" style="1"/>
    <col min="11496" max="11507" width="2.6328125" style="1" customWidth="1"/>
    <col min="11508" max="11751" width="9.6328125" style="1"/>
    <col min="11752" max="11763" width="2.6328125" style="1" customWidth="1"/>
    <col min="11764" max="12007" width="9.6328125" style="1"/>
    <col min="12008" max="12019" width="2.6328125" style="1" customWidth="1"/>
    <col min="12020" max="12263" width="9.6328125" style="1"/>
    <col min="12264" max="12275" width="2.6328125" style="1" customWidth="1"/>
    <col min="12276" max="12519" width="9.6328125" style="1"/>
    <col min="12520" max="12531" width="2.6328125" style="1" customWidth="1"/>
    <col min="12532" max="12775" width="9.6328125" style="1"/>
    <col min="12776" max="12787" width="2.6328125" style="1" customWidth="1"/>
    <col min="12788" max="13031" width="9.6328125" style="1"/>
    <col min="13032" max="13043" width="2.6328125" style="1" customWidth="1"/>
    <col min="13044" max="13287" width="9.6328125" style="1"/>
    <col min="13288" max="13299" width="2.6328125" style="1" customWidth="1"/>
    <col min="13300" max="13543" width="9.6328125" style="1"/>
    <col min="13544" max="13555" width="2.6328125" style="1" customWidth="1"/>
    <col min="13556" max="13799" width="9.6328125" style="1"/>
    <col min="13800" max="13811" width="2.6328125" style="1" customWidth="1"/>
    <col min="13812" max="14055" width="9.6328125" style="1"/>
    <col min="14056" max="14067" width="2.6328125" style="1" customWidth="1"/>
    <col min="14068" max="14311" width="9.6328125" style="1"/>
    <col min="14312" max="14323" width="2.6328125" style="1" customWidth="1"/>
    <col min="14324" max="14567" width="9.6328125" style="1"/>
    <col min="14568" max="14579" width="2.6328125" style="1" customWidth="1"/>
    <col min="14580" max="14823" width="9.6328125" style="1"/>
    <col min="14824" max="14835" width="2.6328125" style="1" customWidth="1"/>
    <col min="14836" max="15079" width="9.6328125" style="1"/>
    <col min="15080" max="15091" width="2.6328125" style="1" customWidth="1"/>
    <col min="15092" max="15335" width="9.6328125" style="1"/>
    <col min="15336" max="15347" width="2.6328125" style="1" customWidth="1"/>
    <col min="15348" max="15591" width="9.6328125" style="1"/>
    <col min="15592" max="15603" width="2.6328125" style="1" customWidth="1"/>
    <col min="15604" max="15847" width="9.6328125" style="1"/>
    <col min="15848" max="15859" width="2.6328125" style="1" customWidth="1"/>
    <col min="15860" max="16103" width="9.6328125" style="1"/>
    <col min="16104" max="16115" width="2.6328125" style="1" customWidth="1"/>
    <col min="16116" max="16384" width="9.6328125" style="1"/>
  </cols>
  <sheetData>
    <row r="1" spans="1:14" ht="12.5" customHeight="1">
      <c r="A1" s="28" t="s">
        <v>50</v>
      </c>
      <c r="B1" s="29"/>
      <c r="C1" s="29"/>
      <c r="D1" s="29"/>
      <c r="E1" s="29"/>
      <c r="F1" s="29"/>
      <c r="G1" s="29"/>
      <c r="H1" s="29"/>
      <c r="I1" s="29"/>
      <c r="J1" s="29"/>
      <c r="K1" s="7" t="s">
        <v>160</v>
      </c>
      <c r="L1" s="7" t="s">
        <v>161</v>
      </c>
      <c r="M1" s="7" t="s">
        <v>162</v>
      </c>
      <c r="N1" s="68" t="s">
        <v>163</v>
      </c>
    </row>
    <row r="2" spans="1:14" ht="12.5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8" t="s">
        <v>0</v>
      </c>
      <c r="L2" s="8" t="s">
        <v>0</v>
      </c>
      <c r="M2" s="16" t="s">
        <v>1</v>
      </c>
      <c r="N2" s="69"/>
    </row>
    <row r="3" spans="1:14" ht="12.5" customHeight="1">
      <c r="A3" s="32" t="s">
        <v>51</v>
      </c>
      <c r="B3" s="33"/>
      <c r="C3" s="33"/>
      <c r="D3" s="33"/>
      <c r="E3" s="33"/>
      <c r="F3" s="33"/>
      <c r="G3" s="33"/>
      <c r="H3" s="33"/>
      <c r="I3" s="33"/>
      <c r="J3" s="34"/>
      <c r="K3" s="18">
        <v>29599</v>
      </c>
      <c r="L3" s="18">
        <v>30377</v>
      </c>
      <c r="M3" s="18">
        <v>33195</v>
      </c>
      <c r="N3" s="9" t="s">
        <v>164</v>
      </c>
    </row>
    <row r="4" spans="1:14" ht="12.5" customHeight="1">
      <c r="A4" s="35" t="s">
        <v>52</v>
      </c>
      <c r="B4" s="36"/>
      <c r="C4" s="36"/>
      <c r="D4" s="36"/>
      <c r="E4" s="36"/>
      <c r="F4" s="36"/>
      <c r="G4" s="36"/>
      <c r="H4" s="36"/>
      <c r="I4" s="36"/>
      <c r="J4" s="37"/>
      <c r="K4" s="19">
        <v>32690</v>
      </c>
      <c r="L4" s="19">
        <v>33117</v>
      </c>
      <c r="M4" s="19">
        <v>35674</v>
      </c>
      <c r="N4" s="10" t="s">
        <v>164</v>
      </c>
    </row>
    <row r="5" spans="1:14" s="3" customFormat="1" ht="12.5" customHeight="1">
      <c r="A5" s="35" t="s">
        <v>53</v>
      </c>
      <c r="B5" s="36"/>
      <c r="C5" s="36"/>
      <c r="D5" s="36"/>
      <c r="E5" s="36"/>
      <c r="F5" s="36"/>
      <c r="G5" s="36"/>
      <c r="H5" s="36"/>
      <c r="I5" s="36"/>
      <c r="J5" s="37"/>
      <c r="K5" s="20">
        <v>32599</v>
      </c>
      <c r="L5" s="20">
        <v>32599</v>
      </c>
      <c r="M5" s="20">
        <v>33695</v>
      </c>
      <c r="N5" s="10" t="s">
        <v>164</v>
      </c>
    </row>
    <row r="6" spans="1:14" ht="12.5" customHeight="1">
      <c r="A6" s="38" t="s">
        <v>54</v>
      </c>
      <c r="B6" s="37" t="s">
        <v>55</v>
      </c>
      <c r="C6" s="79"/>
      <c r="D6" s="79"/>
      <c r="E6" s="79"/>
      <c r="F6" s="79"/>
      <c r="G6" s="79"/>
      <c r="H6" s="79"/>
      <c r="I6" s="79"/>
      <c r="J6" s="80"/>
      <c r="K6" s="21">
        <v>10417</v>
      </c>
      <c r="L6" s="21">
        <v>9381</v>
      </c>
      <c r="M6" s="21">
        <v>2736</v>
      </c>
      <c r="N6" s="11">
        <f t="shared" ref="N6:N44" si="0">SUM(K6:M6)</f>
        <v>22534</v>
      </c>
    </row>
    <row r="7" spans="1:14" ht="12.5" customHeight="1">
      <c r="A7" s="38"/>
      <c r="B7" s="37" t="s">
        <v>56</v>
      </c>
      <c r="C7" s="79"/>
      <c r="D7" s="79"/>
      <c r="E7" s="79"/>
      <c r="F7" s="79"/>
      <c r="G7" s="79"/>
      <c r="H7" s="79"/>
      <c r="I7" s="79"/>
      <c r="J7" s="80"/>
      <c r="K7" s="21">
        <v>8989</v>
      </c>
      <c r="L7" s="21">
        <v>7073</v>
      </c>
      <c r="M7" s="21">
        <v>0</v>
      </c>
      <c r="N7" s="11">
        <f t="shared" si="0"/>
        <v>16062</v>
      </c>
    </row>
    <row r="8" spans="1:14" ht="12.5" customHeight="1">
      <c r="A8" s="38"/>
      <c r="B8" s="37" t="s">
        <v>57</v>
      </c>
      <c r="C8" s="79"/>
      <c r="D8" s="79"/>
      <c r="E8" s="79"/>
      <c r="F8" s="79"/>
      <c r="G8" s="79"/>
      <c r="H8" s="79"/>
      <c r="I8" s="79"/>
      <c r="J8" s="80"/>
      <c r="K8" s="21">
        <v>8900</v>
      </c>
      <c r="L8" s="21">
        <v>12600</v>
      </c>
      <c r="M8" s="21">
        <v>3400</v>
      </c>
      <c r="N8" s="11">
        <f t="shared" si="0"/>
        <v>24900</v>
      </c>
    </row>
    <row r="9" spans="1:14" ht="12.5" customHeight="1">
      <c r="A9" s="38"/>
      <c r="B9" s="37" t="s">
        <v>58</v>
      </c>
      <c r="C9" s="79"/>
      <c r="D9" s="79"/>
      <c r="E9" s="79"/>
      <c r="F9" s="79"/>
      <c r="G9" s="79"/>
      <c r="H9" s="79"/>
      <c r="I9" s="79"/>
      <c r="J9" s="80"/>
      <c r="K9" s="21">
        <v>8989</v>
      </c>
      <c r="L9" s="21">
        <v>7835</v>
      </c>
      <c r="M9" s="21">
        <v>2670</v>
      </c>
      <c r="N9" s="11">
        <f t="shared" si="0"/>
        <v>19494</v>
      </c>
    </row>
    <row r="10" spans="1:14" ht="12.5" customHeight="1">
      <c r="A10" s="38"/>
      <c r="B10" s="37" t="s">
        <v>59</v>
      </c>
      <c r="C10" s="79"/>
      <c r="D10" s="79"/>
      <c r="E10" s="79"/>
      <c r="F10" s="79"/>
      <c r="G10" s="79"/>
      <c r="H10" s="79"/>
      <c r="I10" s="79"/>
      <c r="J10" s="80"/>
      <c r="K10" s="21">
        <v>8989</v>
      </c>
      <c r="L10" s="21">
        <v>7835</v>
      </c>
      <c r="M10" s="21">
        <v>2670</v>
      </c>
      <c r="N10" s="11">
        <f t="shared" si="0"/>
        <v>19494</v>
      </c>
    </row>
    <row r="11" spans="1:14" ht="12.5" customHeight="1">
      <c r="A11" s="38"/>
      <c r="B11" s="37" t="s">
        <v>60</v>
      </c>
      <c r="C11" s="79"/>
      <c r="D11" s="79"/>
      <c r="E11" s="79"/>
      <c r="F11" s="79"/>
      <c r="G11" s="79"/>
      <c r="H11" s="79"/>
      <c r="I11" s="79"/>
      <c r="J11" s="80"/>
      <c r="K11" s="21">
        <v>8729</v>
      </c>
      <c r="L11" s="21">
        <v>7071</v>
      </c>
      <c r="M11" s="21">
        <v>2532</v>
      </c>
      <c r="N11" s="11">
        <f t="shared" si="0"/>
        <v>18332</v>
      </c>
    </row>
    <row r="12" spans="1:14" ht="12.5" customHeight="1">
      <c r="A12" s="38"/>
      <c r="B12" s="37" t="s">
        <v>61</v>
      </c>
      <c r="C12" s="79"/>
      <c r="D12" s="79"/>
      <c r="E12" s="79"/>
      <c r="F12" s="79"/>
      <c r="G12" s="79"/>
      <c r="H12" s="79"/>
      <c r="I12" s="79"/>
      <c r="J12" s="80"/>
      <c r="K12" s="21">
        <v>3775</v>
      </c>
      <c r="L12" s="21">
        <v>22461</v>
      </c>
      <c r="M12" s="21">
        <v>7124</v>
      </c>
      <c r="N12" s="11">
        <f t="shared" si="0"/>
        <v>33360</v>
      </c>
    </row>
    <row r="13" spans="1:14" ht="12.5" customHeight="1">
      <c r="A13" s="38"/>
      <c r="B13" s="37" t="s">
        <v>62</v>
      </c>
      <c r="C13" s="79"/>
      <c r="D13" s="79"/>
      <c r="E13" s="79"/>
      <c r="F13" s="79"/>
      <c r="G13" s="79"/>
      <c r="H13" s="79"/>
      <c r="I13" s="79"/>
      <c r="J13" s="80"/>
      <c r="K13" s="21">
        <v>198</v>
      </c>
      <c r="L13" s="21">
        <v>337</v>
      </c>
      <c r="M13" s="21">
        <v>0</v>
      </c>
      <c r="N13" s="11">
        <f t="shared" si="0"/>
        <v>535</v>
      </c>
    </row>
    <row r="14" spans="1:14" ht="12.5" customHeight="1">
      <c r="A14" s="38"/>
      <c r="B14" s="37" t="s">
        <v>63</v>
      </c>
      <c r="C14" s="79"/>
      <c r="D14" s="79"/>
      <c r="E14" s="79"/>
      <c r="F14" s="79"/>
      <c r="G14" s="79"/>
      <c r="H14" s="79"/>
      <c r="I14" s="79"/>
      <c r="J14" s="80"/>
      <c r="K14" s="21">
        <v>287</v>
      </c>
      <c r="L14" s="21">
        <v>375</v>
      </c>
      <c r="M14" s="21">
        <v>91</v>
      </c>
      <c r="N14" s="11">
        <f t="shared" si="0"/>
        <v>753</v>
      </c>
    </row>
    <row r="15" spans="1:14" ht="12.5" customHeight="1">
      <c r="A15" s="38"/>
      <c r="B15" s="37" t="s">
        <v>64</v>
      </c>
      <c r="C15" s="79"/>
      <c r="D15" s="79"/>
      <c r="E15" s="79"/>
      <c r="F15" s="79"/>
      <c r="G15" s="79"/>
      <c r="H15" s="79"/>
      <c r="I15" s="79"/>
      <c r="J15" s="80"/>
      <c r="K15" s="21">
        <v>198</v>
      </c>
      <c r="L15" s="21">
        <v>318</v>
      </c>
      <c r="M15" s="21">
        <v>91</v>
      </c>
      <c r="N15" s="11">
        <f t="shared" si="0"/>
        <v>607</v>
      </c>
    </row>
    <row r="16" spans="1:14" ht="12.5" customHeight="1">
      <c r="A16" s="38"/>
      <c r="B16" s="37" t="s">
        <v>65</v>
      </c>
      <c r="C16" s="79"/>
      <c r="D16" s="79"/>
      <c r="E16" s="79"/>
      <c r="F16" s="79"/>
      <c r="G16" s="79"/>
      <c r="H16" s="79"/>
      <c r="I16" s="79"/>
      <c r="J16" s="80"/>
      <c r="K16" s="21">
        <v>198</v>
      </c>
      <c r="L16" s="21">
        <v>318</v>
      </c>
      <c r="M16" s="21">
        <v>91</v>
      </c>
      <c r="N16" s="11">
        <f t="shared" si="0"/>
        <v>607</v>
      </c>
    </row>
    <row r="17" spans="1:14" s="3" customFormat="1" ht="12.5" customHeight="1">
      <c r="A17" s="38" t="s">
        <v>67</v>
      </c>
      <c r="B17" s="37" t="s">
        <v>66</v>
      </c>
      <c r="C17" s="79"/>
      <c r="D17" s="79"/>
      <c r="E17" s="79"/>
      <c r="F17" s="79"/>
      <c r="G17" s="79"/>
      <c r="H17" s="79"/>
      <c r="I17" s="79"/>
      <c r="J17" s="80"/>
      <c r="K17" s="21">
        <v>10048704</v>
      </c>
      <c r="L17" s="21">
        <v>9919496</v>
      </c>
      <c r="M17" s="21">
        <v>14152084</v>
      </c>
      <c r="N17" s="11">
        <f t="shared" si="0"/>
        <v>34120284</v>
      </c>
    </row>
    <row r="18" spans="1:14" s="3" customFormat="1" ht="12.5" customHeight="1">
      <c r="A18" s="38"/>
      <c r="B18" s="37" t="s">
        <v>68</v>
      </c>
      <c r="C18" s="79"/>
      <c r="D18" s="79"/>
      <c r="E18" s="79"/>
      <c r="F18" s="79"/>
      <c r="G18" s="79"/>
      <c r="H18" s="79"/>
      <c r="I18" s="79"/>
      <c r="J18" s="80"/>
      <c r="K18" s="21">
        <v>3523043</v>
      </c>
      <c r="L18" s="21">
        <v>6045243</v>
      </c>
      <c r="M18" s="21">
        <v>12818747</v>
      </c>
      <c r="N18" s="11">
        <f t="shared" si="0"/>
        <v>22387033</v>
      </c>
    </row>
    <row r="19" spans="1:14" ht="12.5" customHeight="1">
      <c r="A19" s="38" t="s">
        <v>69</v>
      </c>
      <c r="B19" s="37" t="s">
        <v>70</v>
      </c>
      <c r="C19" s="79"/>
      <c r="D19" s="79"/>
      <c r="E19" s="79"/>
      <c r="F19" s="79"/>
      <c r="G19" s="79"/>
      <c r="H19" s="79"/>
      <c r="I19" s="79"/>
      <c r="J19" s="80"/>
      <c r="K19" s="21">
        <v>49</v>
      </c>
      <c r="L19" s="21">
        <v>58</v>
      </c>
      <c r="M19" s="21">
        <v>35</v>
      </c>
      <c r="N19" s="11">
        <f t="shared" si="0"/>
        <v>142</v>
      </c>
    </row>
    <row r="20" spans="1:14" ht="12.5" customHeight="1">
      <c r="A20" s="38"/>
      <c r="B20" s="39" t="s">
        <v>2</v>
      </c>
      <c r="C20" s="37" t="s">
        <v>71</v>
      </c>
      <c r="D20" s="79"/>
      <c r="E20" s="79"/>
      <c r="F20" s="79"/>
      <c r="G20" s="79"/>
      <c r="H20" s="79"/>
      <c r="I20" s="79"/>
      <c r="J20" s="80"/>
      <c r="K20" s="21">
        <v>49</v>
      </c>
      <c r="L20" s="21">
        <v>56</v>
      </c>
      <c r="M20" s="21">
        <v>35</v>
      </c>
      <c r="N20" s="11">
        <f t="shared" si="0"/>
        <v>140</v>
      </c>
    </row>
    <row r="21" spans="1:14" ht="12.5" customHeight="1">
      <c r="A21" s="38"/>
      <c r="B21" s="39"/>
      <c r="C21" s="37" t="s">
        <v>72</v>
      </c>
      <c r="D21" s="79"/>
      <c r="E21" s="79"/>
      <c r="F21" s="79"/>
      <c r="G21" s="79"/>
      <c r="H21" s="79"/>
      <c r="I21" s="79"/>
      <c r="J21" s="80"/>
      <c r="K21" s="21">
        <v>0</v>
      </c>
      <c r="L21" s="21">
        <v>2</v>
      </c>
      <c r="M21" s="21">
        <v>0</v>
      </c>
      <c r="N21" s="11">
        <f t="shared" si="0"/>
        <v>2</v>
      </c>
    </row>
    <row r="22" spans="1:14" ht="12.5" customHeight="1">
      <c r="A22" s="38"/>
      <c r="B22" s="39"/>
      <c r="C22" s="37" t="s">
        <v>73</v>
      </c>
      <c r="D22" s="79"/>
      <c r="E22" s="79"/>
      <c r="F22" s="79"/>
      <c r="G22" s="79"/>
      <c r="H22" s="79"/>
      <c r="I22" s="79"/>
      <c r="J22" s="80"/>
      <c r="K22" s="21">
        <v>0</v>
      </c>
      <c r="L22" s="21">
        <v>0</v>
      </c>
      <c r="M22" s="21">
        <v>0</v>
      </c>
      <c r="N22" s="11">
        <f t="shared" si="0"/>
        <v>0</v>
      </c>
    </row>
    <row r="23" spans="1:14" ht="12.5" customHeight="1">
      <c r="A23" s="38" t="s">
        <v>83</v>
      </c>
      <c r="B23" s="37" t="s">
        <v>74</v>
      </c>
      <c r="C23" s="79"/>
      <c r="D23" s="79"/>
      <c r="E23" s="79"/>
      <c r="F23" s="79"/>
      <c r="G23" s="79"/>
      <c r="H23" s="79"/>
      <c r="I23" s="79"/>
      <c r="J23" s="80"/>
      <c r="K23" s="21">
        <v>0</v>
      </c>
      <c r="L23" s="21">
        <v>0</v>
      </c>
      <c r="M23" s="21">
        <v>1</v>
      </c>
      <c r="N23" s="11">
        <f t="shared" si="0"/>
        <v>1</v>
      </c>
    </row>
    <row r="24" spans="1:14" ht="12.5" customHeight="1">
      <c r="A24" s="38"/>
      <c r="B24" s="37" t="s">
        <v>75</v>
      </c>
      <c r="C24" s="79"/>
      <c r="D24" s="79"/>
      <c r="E24" s="79"/>
      <c r="F24" s="79"/>
      <c r="G24" s="79"/>
      <c r="H24" s="79"/>
      <c r="I24" s="79"/>
      <c r="J24" s="80"/>
      <c r="K24" s="21">
        <v>0</v>
      </c>
      <c r="L24" s="21">
        <v>0</v>
      </c>
      <c r="M24" s="21">
        <v>2100</v>
      </c>
      <c r="N24" s="11">
        <f t="shared" si="0"/>
        <v>2100</v>
      </c>
    </row>
    <row r="25" spans="1:14" ht="12.5" customHeight="1">
      <c r="A25" s="38"/>
      <c r="B25" s="40" t="s">
        <v>76</v>
      </c>
      <c r="C25" s="40"/>
      <c r="D25" s="40"/>
      <c r="E25" s="40"/>
      <c r="F25" s="37" t="s">
        <v>78</v>
      </c>
      <c r="G25" s="79"/>
      <c r="H25" s="79"/>
      <c r="I25" s="79"/>
      <c r="J25" s="80"/>
      <c r="K25" s="21">
        <v>0</v>
      </c>
      <c r="L25" s="21">
        <v>0</v>
      </c>
      <c r="M25" s="21">
        <v>2100</v>
      </c>
      <c r="N25" s="11">
        <f t="shared" si="0"/>
        <v>2100</v>
      </c>
    </row>
    <row r="26" spans="1:14" ht="12.5" customHeight="1">
      <c r="A26" s="38"/>
      <c r="B26" s="40"/>
      <c r="C26" s="40"/>
      <c r="D26" s="40"/>
      <c r="E26" s="40"/>
      <c r="F26" s="37" t="s">
        <v>79</v>
      </c>
      <c r="G26" s="79"/>
      <c r="H26" s="79"/>
      <c r="I26" s="79"/>
      <c r="J26" s="80"/>
      <c r="K26" s="21">
        <v>0</v>
      </c>
      <c r="L26" s="21">
        <v>0</v>
      </c>
      <c r="M26" s="21">
        <v>0</v>
      </c>
      <c r="N26" s="11">
        <f t="shared" si="0"/>
        <v>0</v>
      </c>
    </row>
    <row r="27" spans="1:14" s="3" customFormat="1" ht="12.5" customHeight="1">
      <c r="A27" s="38"/>
      <c r="B27" s="40" t="s">
        <v>77</v>
      </c>
      <c r="C27" s="40"/>
      <c r="D27" s="40"/>
      <c r="E27" s="40"/>
      <c r="F27" s="37" t="s">
        <v>80</v>
      </c>
      <c r="G27" s="79"/>
      <c r="H27" s="79"/>
      <c r="I27" s="79"/>
      <c r="J27" s="80"/>
      <c r="K27" s="21">
        <v>0</v>
      </c>
      <c r="L27" s="21">
        <v>0</v>
      </c>
      <c r="M27" s="21">
        <v>2314</v>
      </c>
      <c r="N27" s="11">
        <f t="shared" si="0"/>
        <v>2314</v>
      </c>
    </row>
    <row r="28" spans="1:14" s="3" customFormat="1" ht="12.5" customHeight="1">
      <c r="A28" s="38"/>
      <c r="B28" s="40"/>
      <c r="C28" s="40"/>
      <c r="D28" s="40"/>
      <c r="E28" s="40"/>
      <c r="F28" s="37" t="s">
        <v>79</v>
      </c>
      <c r="G28" s="79"/>
      <c r="H28" s="79"/>
      <c r="I28" s="79"/>
      <c r="J28" s="80"/>
      <c r="K28" s="21">
        <v>0</v>
      </c>
      <c r="L28" s="21">
        <v>0</v>
      </c>
      <c r="M28" s="21">
        <v>0</v>
      </c>
      <c r="N28" s="11">
        <f t="shared" si="0"/>
        <v>0</v>
      </c>
    </row>
    <row r="29" spans="1:14" s="3" customFormat="1" ht="12.5" customHeight="1">
      <c r="A29" s="38"/>
      <c r="B29" s="37" t="s">
        <v>81</v>
      </c>
      <c r="C29" s="79"/>
      <c r="D29" s="79"/>
      <c r="E29" s="79"/>
      <c r="F29" s="79"/>
      <c r="G29" s="79"/>
      <c r="H29" s="79"/>
      <c r="I29" s="79"/>
      <c r="J29" s="80"/>
      <c r="K29" s="21">
        <v>0</v>
      </c>
      <c r="L29" s="21">
        <v>0</v>
      </c>
      <c r="M29" s="21">
        <v>960</v>
      </c>
      <c r="N29" s="11">
        <f t="shared" si="0"/>
        <v>960</v>
      </c>
    </row>
    <row r="30" spans="1:14" ht="12.5" customHeight="1">
      <c r="A30" s="38"/>
      <c r="B30" s="37" t="s">
        <v>82</v>
      </c>
      <c r="C30" s="79"/>
      <c r="D30" s="79"/>
      <c r="E30" s="79"/>
      <c r="F30" s="79"/>
      <c r="G30" s="79"/>
      <c r="H30" s="79"/>
      <c r="I30" s="79"/>
      <c r="J30" s="80"/>
      <c r="K30" s="21">
        <v>1089054</v>
      </c>
      <c r="L30" s="21">
        <v>1615818</v>
      </c>
      <c r="M30" s="21">
        <v>351356</v>
      </c>
      <c r="N30" s="11">
        <f t="shared" si="0"/>
        <v>3056228</v>
      </c>
    </row>
    <row r="31" spans="1:14" ht="12.5" customHeight="1">
      <c r="A31" s="38"/>
      <c r="B31" s="41" t="s">
        <v>3</v>
      </c>
      <c r="C31" s="37" t="s">
        <v>84</v>
      </c>
      <c r="D31" s="79"/>
      <c r="E31" s="79"/>
      <c r="F31" s="79"/>
      <c r="G31" s="79"/>
      <c r="H31" s="79"/>
      <c r="I31" s="79"/>
      <c r="J31" s="80"/>
      <c r="K31" s="21">
        <v>1089054</v>
      </c>
      <c r="L31" s="21">
        <v>1615818</v>
      </c>
      <c r="M31" s="21">
        <v>351356</v>
      </c>
      <c r="N31" s="11">
        <f t="shared" si="0"/>
        <v>3056228</v>
      </c>
    </row>
    <row r="32" spans="1:14" ht="12.5" customHeight="1">
      <c r="A32" s="38"/>
      <c r="B32" s="41"/>
      <c r="C32" s="37" t="s">
        <v>85</v>
      </c>
      <c r="D32" s="79"/>
      <c r="E32" s="79"/>
      <c r="F32" s="79"/>
      <c r="G32" s="79"/>
      <c r="H32" s="79"/>
      <c r="I32" s="79"/>
      <c r="J32" s="80"/>
      <c r="K32" s="21">
        <v>0</v>
      </c>
      <c r="L32" s="21">
        <v>0</v>
      </c>
      <c r="M32" s="21">
        <v>0</v>
      </c>
      <c r="N32" s="11">
        <f t="shared" si="0"/>
        <v>0</v>
      </c>
    </row>
    <row r="33" spans="1:14" ht="12.5" customHeight="1">
      <c r="A33" s="38"/>
      <c r="B33" s="37" t="s">
        <v>86</v>
      </c>
      <c r="C33" s="79"/>
      <c r="D33" s="79"/>
      <c r="E33" s="79"/>
      <c r="F33" s="79"/>
      <c r="G33" s="79"/>
      <c r="H33" s="79"/>
      <c r="I33" s="79"/>
      <c r="J33" s="80"/>
      <c r="K33" s="21">
        <v>941573</v>
      </c>
      <c r="L33" s="21">
        <v>1492926</v>
      </c>
      <c r="M33" s="21">
        <v>359315</v>
      </c>
      <c r="N33" s="11">
        <f t="shared" si="0"/>
        <v>2793814</v>
      </c>
    </row>
    <row r="34" spans="1:14" s="3" customFormat="1" ht="12.5" customHeight="1">
      <c r="A34" s="38"/>
      <c r="B34" s="45" t="s">
        <v>87</v>
      </c>
      <c r="C34" s="46"/>
      <c r="D34" s="46"/>
      <c r="E34" s="47"/>
      <c r="F34" s="37" t="s">
        <v>88</v>
      </c>
      <c r="G34" s="79"/>
      <c r="H34" s="79"/>
      <c r="I34" s="79"/>
      <c r="J34" s="80"/>
      <c r="K34" s="21">
        <v>0</v>
      </c>
      <c r="L34" s="21">
        <v>0</v>
      </c>
      <c r="M34" s="21">
        <v>10</v>
      </c>
      <c r="N34" s="11">
        <f t="shared" si="0"/>
        <v>10</v>
      </c>
    </row>
    <row r="35" spans="1:14" s="3" customFormat="1" ht="12.5" customHeight="1">
      <c r="A35" s="38"/>
      <c r="B35" s="48"/>
      <c r="C35" s="49"/>
      <c r="D35" s="49"/>
      <c r="E35" s="50"/>
      <c r="F35" s="37" t="s">
        <v>89</v>
      </c>
      <c r="G35" s="79"/>
      <c r="H35" s="79"/>
      <c r="I35" s="79"/>
      <c r="J35" s="80"/>
      <c r="K35" s="21">
        <v>0</v>
      </c>
      <c r="L35" s="21">
        <v>0</v>
      </c>
      <c r="M35" s="21">
        <v>98</v>
      </c>
      <c r="N35" s="10" t="s">
        <v>171</v>
      </c>
    </row>
    <row r="36" spans="1:14" s="3" customFormat="1" ht="12.5" customHeight="1">
      <c r="A36" s="38"/>
      <c r="B36" s="37" t="s">
        <v>90</v>
      </c>
      <c r="C36" s="79"/>
      <c r="D36" s="79"/>
      <c r="E36" s="79"/>
      <c r="F36" s="79"/>
      <c r="G36" s="79"/>
      <c r="H36" s="79"/>
      <c r="I36" s="79"/>
      <c r="J36" s="80"/>
      <c r="K36" s="21">
        <v>0</v>
      </c>
      <c r="L36" s="21">
        <v>0</v>
      </c>
      <c r="M36" s="21">
        <v>179</v>
      </c>
      <c r="N36" s="11">
        <f t="shared" si="0"/>
        <v>179</v>
      </c>
    </row>
    <row r="37" spans="1:14" ht="12.5" customHeight="1">
      <c r="A37" s="42" t="s">
        <v>92</v>
      </c>
      <c r="B37" s="37" t="s">
        <v>91</v>
      </c>
      <c r="C37" s="79"/>
      <c r="D37" s="79"/>
      <c r="E37" s="79"/>
      <c r="F37" s="79"/>
      <c r="G37" s="79"/>
      <c r="H37" s="79"/>
      <c r="I37" s="79"/>
      <c r="J37" s="80"/>
      <c r="K37" s="21">
        <v>0</v>
      </c>
      <c r="L37" s="21">
        <v>0</v>
      </c>
      <c r="M37" s="21">
        <v>1</v>
      </c>
      <c r="N37" s="11">
        <f t="shared" si="0"/>
        <v>1</v>
      </c>
    </row>
    <row r="38" spans="1:14" ht="12.5" customHeight="1">
      <c r="A38" s="43"/>
      <c r="B38" s="36" t="s">
        <v>93</v>
      </c>
      <c r="C38" s="36"/>
      <c r="D38" s="36"/>
      <c r="E38" s="36"/>
      <c r="F38" s="37" t="s">
        <v>94</v>
      </c>
      <c r="G38" s="79"/>
      <c r="H38" s="79"/>
      <c r="I38" s="79"/>
      <c r="J38" s="80"/>
      <c r="K38" s="21">
        <v>0</v>
      </c>
      <c r="L38" s="21">
        <v>0</v>
      </c>
      <c r="M38" s="21">
        <v>6660</v>
      </c>
      <c r="N38" s="11">
        <f t="shared" si="0"/>
        <v>6660</v>
      </c>
    </row>
    <row r="39" spans="1:14" ht="12.5" customHeight="1">
      <c r="A39" s="44"/>
      <c r="B39" s="36"/>
      <c r="C39" s="36"/>
      <c r="D39" s="36"/>
      <c r="E39" s="36"/>
      <c r="F39" s="37" t="s">
        <v>79</v>
      </c>
      <c r="G39" s="79"/>
      <c r="H39" s="79"/>
      <c r="I39" s="79"/>
      <c r="J39" s="80"/>
      <c r="K39" s="21">
        <v>0</v>
      </c>
      <c r="L39" s="21">
        <v>0</v>
      </c>
      <c r="M39" s="21">
        <v>0</v>
      </c>
      <c r="N39" s="11">
        <f t="shared" si="0"/>
        <v>0</v>
      </c>
    </row>
    <row r="40" spans="1:14" ht="12.5" customHeight="1">
      <c r="A40" s="38" t="s">
        <v>97</v>
      </c>
      <c r="B40" s="37" t="s">
        <v>95</v>
      </c>
      <c r="C40" s="79"/>
      <c r="D40" s="79"/>
      <c r="E40" s="79"/>
      <c r="F40" s="79"/>
      <c r="G40" s="79"/>
      <c r="H40" s="79"/>
      <c r="I40" s="79"/>
      <c r="J40" s="80"/>
      <c r="K40" s="21">
        <v>1</v>
      </c>
      <c r="L40" s="21">
        <v>1</v>
      </c>
      <c r="M40" s="21">
        <v>2</v>
      </c>
      <c r="N40" s="11">
        <f t="shared" si="0"/>
        <v>4</v>
      </c>
    </row>
    <row r="41" spans="1:14" ht="12.5" customHeight="1">
      <c r="A41" s="38"/>
      <c r="B41" s="65" t="s">
        <v>157</v>
      </c>
      <c r="C41" s="66"/>
      <c r="D41" s="66"/>
      <c r="E41" s="66"/>
      <c r="F41" s="66"/>
      <c r="G41" s="66"/>
      <c r="H41" s="66"/>
      <c r="I41" s="66"/>
      <c r="J41" s="67"/>
      <c r="K41" s="21">
        <v>1</v>
      </c>
      <c r="L41" s="21">
        <v>1</v>
      </c>
      <c r="M41" s="21">
        <v>2</v>
      </c>
      <c r="N41" s="11">
        <f t="shared" si="0"/>
        <v>4</v>
      </c>
    </row>
    <row r="42" spans="1:14" ht="12.5" customHeight="1">
      <c r="A42" s="38"/>
      <c r="B42" s="37" t="s">
        <v>96</v>
      </c>
      <c r="C42" s="79"/>
      <c r="D42" s="79"/>
      <c r="E42" s="79"/>
      <c r="F42" s="79"/>
      <c r="G42" s="79"/>
      <c r="H42" s="79"/>
      <c r="I42" s="79"/>
      <c r="J42" s="80"/>
      <c r="K42" s="21">
        <v>0</v>
      </c>
      <c r="L42" s="21">
        <v>1</v>
      </c>
      <c r="M42" s="21">
        <v>0</v>
      </c>
      <c r="N42" s="11">
        <f t="shared" si="0"/>
        <v>1</v>
      </c>
    </row>
    <row r="43" spans="1:14" ht="12.5" customHeight="1">
      <c r="A43" s="38"/>
      <c r="B43" s="65" t="s">
        <v>158</v>
      </c>
      <c r="C43" s="66"/>
      <c r="D43" s="66"/>
      <c r="E43" s="66"/>
      <c r="F43" s="66"/>
      <c r="G43" s="66"/>
      <c r="H43" s="66"/>
      <c r="I43" s="66"/>
      <c r="J43" s="67"/>
      <c r="K43" s="21">
        <v>0</v>
      </c>
      <c r="L43" s="21">
        <v>1</v>
      </c>
      <c r="M43" s="21">
        <v>0</v>
      </c>
      <c r="N43" s="11">
        <f t="shared" si="0"/>
        <v>1</v>
      </c>
    </row>
    <row r="44" spans="1:14" ht="12.5" customHeight="1">
      <c r="A44" s="38"/>
      <c r="B44" s="37" t="s">
        <v>4</v>
      </c>
      <c r="C44" s="79"/>
      <c r="D44" s="79"/>
      <c r="E44" s="79"/>
      <c r="F44" s="79"/>
      <c r="G44" s="79"/>
      <c r="H44" s="79"/>
      <c r="I44" s="79"/>
      <c r="J44" s="80"/>
      <c r="K44" s="21">
        <v>1</v>
      </c>
      <c r="L44" s="21">
        <v>2</v>
      </c>
      <c r="M44" s="21">
        <v>2</v>
      </c>
      <c r="N44" s="11">
        <f t="shared" si="0"/>
        <v>5</v>
      </c>
    </row>
    <row r="45" spans="1:14" ht="12.5" customHeight="1">
      <c r="A45" s="52" t="s">
        <v>98</v>
      </c>
      <c r="B45" s="53"/>
      <c r="C45" s="53"/>
      <c r="D45" s="53"/>
      <c r="E45" s="53"/>
      <c r="F45" s="53"/>
      <c r="G45" s="53"/>
      <c r="H45" s="53"/>
      <c r="I45" s="53"/>
      <c r="J45" s="54"/>
      <c r="K45" s="22" t="s">
        <v>169</v>
      </c>
      <c r="L45" s="22" t="s">
        <v>169</v>
      </c>
      <c r="M45" s="22" t="s">
        <v>169</v>
      </c>
      <c r="N45" s="10" t="s">
        <v>170</v>
      </c>
    </row>
    <row r="46" spans="1:14" ht="12.5" customHeight="1">
      <c r="A46" s="55" t="s">
        <v>31</v>
      </c>
      <c r="B46" s="56"/>
      <c r="C46" s="56"/>
      <c r="D46" s="56"/>
      <c r="E46" s="57"/>
      <c r="F46" s="64" t="s">
        <v>32</v>
      </c>
      <c r="G46" s="51"/>
      <c r="H46" s="51"/>
      <c r="I46" s="51"/>
      <c r="J46" s="51"/>
      <c r="K46" s="23">
        <v>81592</v>
      </c>
      <c r="L46" s="23">
        <v>156638</v>
      </c>
      <c r="M46" s="23">
        <v>118394</v>
      </c>
      <c r="N46" s="106">
        <v>356624</v>
      </c>
    </row>
    <row r="47" spans="1:14" ht="12.5" customHeight="1">
      <c r="A47" s="58"/>
      <c r="B47" s="59"/>
      <c r="C47" s="59"/>
      <c r="D47" s="59"/>
      <c r="E47" s="60"/>
      <c r="F47" s="64" t="s">
        <v>33</v>
      </c>
      <c r="G47" s="51"/>
      <c r="H47" s="51"/>
      <c r="I47" s="51"/>
      <c r="J47" s="51"/>
      <c r="K47" s="23">
        <v>4411</v>
      </c>
      <c r="L47" s="23">
        <v>74103</v>
      </c>
      <c r="M47" s="23">
        <v>84626</v>
      </c>
      <c r="N47" s="106">
        <v>163140</v>
      </c>
    </row>
    <row r="48" spans="1:14" ht="12.5" customHeight="1">
      <c r="A48" s="61"/>
      <c r="B48" s="62"/>
      <c r="C48" s="62"/>
      <c r="D48" s="62"/>
      <c r="E48" s="63"/>
      <c r="F48" s="64" t="s">
        <v>34</v>
      </c>
      <c r="G48" s="51"/>
      <c r="H48" s="51"/>
      <c r="I48" s="51"/>
      <c r="J48" s="51"/>
      <c r="K48" s="23">
        <v>86003</v>
      </c>
      <c r="L48" s="23">
        <v>230741</v>
      </c>
      <c r="M48" s="23">
        <v>203020</v>
      </c>
      <c r="N48" s="106">
        <v>519764</v>
      </c>
    </row>
    <row r="49" spans="1:15" ht="12.5" customHeight="1">
      <c r="A49" s="74" t="s">
        <v>46</v>
      </c>
      <c r="B49" s="75"/>
      <c r="C49" s="75"/>
      <c r="D49" s="75"/>
      <c r="E49" s="75"/>
      <c r="F49" s="75"/>
      <c r="G49" s="75"/>
      <c r="H49" s="75"/>
      <c r="I49" s="75"/>
      <c r="J49" s="64"/>
      <c r="K49" s="24">
        <v>86.291638667562637</v>
      </c>
      <c r="L49" s="24">
        <v>83.519880609743097</v>
      </c>
      <c r="M49" s="24">
        <v>97.587719298245617</v>
      </c>
      <c r="N49" s="107">
        <v>86.509274873524461</v>
      </c>
    </row>
    <row r="50" spans="1:15" ht="12.5" customHeight="1">
      <c r="A50" s="70" t="s">
        <v>35</v>
      </c>
      <c r="B50" s="51"/>
      <c r="C50" s="51"/>
      <c r="D50" s="51"/>
      <c r="E50" s="51"/>
      <c r="F50" s="51"/>
      <c r="G50" s="51"/>
      <c r="H50" s="51"/>
      <c r="I50" s="51"/>
      <c r="J50" s="51"/>
      <c r="K50" s="24">
        <v>86.457879958202255</v>
      </c>
      <c r="L50" s="24">
        <v>92.394440462972938</v>
      </c>
      <c r="M50" s="24">
        <v>102.2652238754995</v>
      </c>
      <c r="N50" s="107">
        <v>91.413795044087024</v>
      </c>
    </row>
    <row r="51" spans="1:15" ht="12.5" customHeight="1">
      <c r="A51" s="70" t="s">
        <v>36</v>
      </c>
      <c r="B51" s="51"/>
      <c r="C51" s="51"/>
      <c r="D51" s="51"/>
      <c r="E51" s="51"/>
      <c r="F51" s="51"/>
      <c r="G51" s="51"/>
      <c r="H51" s="51"/>
      <c r="I51" s="51"/>
      <c r="J51" s="51"/>
      <c r="K51" s="23">
        <v>1723</v>
      </c>
      <c r="L51" s="23">
        <v>1727</v>
      </c>
      <c r="M51" s="23">
        <v>1650</v>
      </c>
      <c r="N51" s="108" t="s">
        <v>164</v>
      </c>
    </row>
    <row r="52" spans="1:15" ht="12.5" customHeight="1">
      <c r="A52" s="70" t="s">
        <v>37</v>
      </c>
      <c r="B52" s="51"/>
      <c r="C52" s="51"/>
      <c r="D52" s="51"/>
      <c r="E52" s="51"/>
      <c r="F52" s="51"/>
      <c r="G52" s="51"/>
      <c r="H52" s="51"/>
      <c r="I52" s="51"/>
      <c r="J52" s="51"/>
      <c r="K52" s="24">
        <v>4539.8989898989894</v>
      </c>
      <c r="L52" s="24">
        <v>2463.8364779874214</v>
      </c>
      <c r="M52" s="24">
        <v>2934.065934065934</v>
      </c>
      <c r="N52" s="107">
        <v>3211.5321252059312</v>
      </c>
    </row>
    <row r="53" spans="1:15" ht="12.5" customHeight="1">
      <c r="A53" s="76" t="s">
        <v>47</v>
      </c>
      <c r="B53" s="51" t="s">
        <v>38</v>
      </c>
      <c r="C53" s="51"/>
      <c r="D53" s="51"/>
      <c r="E53" s="51"/>
      <c r="F53" s="51"/>
      <c r="G53" s="51"/>
      <c r="H53" s="51"/>
      <c r="I53" s="51"/>
      <c r="J53" s="51"/>
      <c r="K53" s="24">
        <v>59.470293867120951</v>
      </c>
      <c r="L53" s="24">
        <v>78.795756265813139</v>
      </c>
      <c r="M53" s="24">
        <v>61.498374544379864</v>
      </c>
      <c r="N53" s="107">
        <v>69.461924608542347</v>
      </c>
    </row>
    <row r="54" spans="1:15" ht="12.5" customHeight="1">
      <c r="A54" s="77"/>
      <c r="B54" s="51" t="s">
        <v>39</v>
      </c>
      <c r="C54" s="51"/>
      <c r="D54" s="51"/>
      <c r="E54" s="51"/>
      <c r="F54" s="51"/>
      <c r="G54" s="51"/>
      <c r="H54" s="51"/>
      <c r="I54" s="51"/>
      <c r="J54" s="51"/>
      <c r="K54" s="24">
        <v>956.97106918239001</v>
      </c>
      <c r="L54" s="24">
        <v>294.44297570059081</v>
      </c>
      <c r="M54" s="24">
        <v>1541.675753370341</v>
      </c>
      <c r="N54" s="107">
        <v>664.72843878198285</v>
      </c>
      <c r="O54" s="2"/>
    </row>
    <row r="55" spans="1:15" ht="12.5" customHeight="1">
      <c r="A55" s="77"/>
      <c r="B55" s="51" t="s">
        <v>49</v>
      </c>
      <c r="C55" s="51"/>
      <c r="D55" s="51"/>
      <c r="E55" s="51"/>
      <c r="F55" s="51"/>
      <c r="G55" s="51"/>
      <c r="H55" s="51"/>
      <c r="I55" s="51"/>
      <c r="J55" s="51"/>
      <c r="K55" s="24">
        <v>115.08552027254864</v>
      </c>
      <c r="L55" s="24">
        <v>75.407491516462173</v>
      </c>
      <c r="M55" s="24">
        <v>19.843365185695991</v>
      </c>
      <c r="N55" s="107">
        <v>60.269468451066253</v>
      </c>
    </row>
    <row r="56" spans="1:15" ht="12.5" customHeight="1">
      <c r="A56" s="77"/>
      <c r="B56" s="51" t="s">
        <v>40</v>
      </c>
      <c r="C56" s="51"/>
      <c r="D56" s="51"/>
      <c r="E56" s="51"/>
      <c r="F56" s="51"/>
      <c r="G56" s="51"/>
      <c r="H56" s="51"/>
      <c r="I56" s="51"/>
      <c r="J56" s="51"/>
      <c r="K56" s="24">
        <v>394.12831557469963</v>
      </c>
      <c r="L56" s="24">
        <v>23.424152868304926</v>
      </c>
      <c r="M56" s="24">
        <v>-92.297875357455155</v>
      </c>
      <c r="N56" s="107">
        <v>-26.581463773446117</v>
      </c>
    </row>
    <row r="57" spans="1:15" ht="12.5" customHeight="1">
      <c r="A57" s="77"/>
      <c r="B57" s="51" t="s">
        <v>41</v>
      </c>
      <c r="C57" s="51"/>
      <c r="D57" s="51"/>
      <c r="E57" s="51"/>
      <c r="F57" s="51"/>
      <c r="G57" s="51"/>
      <c r="H57" s="51"/>
      <c r="I57" s="51"/>
      <c r="J57" s="51"/>
      <c r="K57" s="24">
        <v>105.11877464625685</v>
      </c>
      <c r="L57" s="24">
        <v>116.54696883837511</v>
      </c>
      <c r="M57" s="24">
        <v>112.11889289342221</v>
      </c>
      <c r="N57" s="107">
        <v>112.1259325066021</v>
      </c>
    </row>
    <row r="58" spans="1:15" ht="12.5" customHeight="1">
      <c r="A58" s="77"/>
      <c r="B58" s="51" t="s">
        <v>42</v>
      </c>
      <c r="C58" s="51"/>
      <c r="D58" s="51"/>
      <c r="E58" s="51"/>
      <c r="F58" s="51"/>
      <c r="G58" s="51"/>
      <c r="H58" s="51"/>
      <c r="I58" s="51"/>
      <c r="J58" s="51"/>
      <c r="K58" s="24">
        <v>91.339704940562228</v>
      </c>
      <c r="L58" s="24">
        <v>154.55622046906544</v>
      </c>
      <c r="M58" s="24">
        <v>565.01955109026903</v>
      </c>
      <c r="N58" s="107">
        <v>186.04101776281456</v>
      </c>
    </row>
    <row r="59" spans="1:15" ht="12.5" customHeight="1">
      <c r="A59" s="77"/>
      <c r="B59" s="51" t="s">
        <v>43</v>
      </c>
      <c r="C59" s="51"/>
      <c r="D59" s="51"/>
      <c r="E59" s="51"/>
      <c r="F59" s="51"/>
      <c r="G59" s="51"/>
      <c r="H59" s="51"/>
      <c r="I59" s="51"/>
      <c r="J59" s="51"/>
      <c r="K59" s="17" t="s">
        <v>170</v>
      </c>
      <c r="L59" s="17" t="s">
        <v>170</v>
      </c>
      <c r="M59" s="24">
        <v>45.714285714285715</v>
      </c>
      <c r="N59" s="107">
        <v>45.714285714285715</v>
      </c>
    </row>
    <row r="60" spans="1:15" ht="12.5" customHeight="1">
      <c r="A60" s="78"/>
      <c r="B60" s="51" t="s">
        <v>48</v>
      </c>
      <c r="C60" s="51"/>
      <c r="D60" s="51"/>
      <c r="E60" s="51"/>
      <c r="F60" s="51"/>
      <c r="G60" s="51"/>
      <c r="H60" s="51"/>
      <c r="I60" s="51"/>
      <c r="J60" s="51"/>
      <c r="K60" s="24">
        <v>97.107575926131943</v>
      </c>
      <c r="L60" s="24">
        <v>90.248883216336949</v>
      </c>
      <c r="M60" s="24">
        <v>94.831460674157313</v>
      </c>
      <c r="N60" s="107">
        <v>94.039191546116754</v>
      </c>
    </row>
    <row r="61" spans="1:15" ht="12.5" customHeight="1">
      <c r="A61" s="70" t="s">
        <v>44</v>
      </c>
      <c r="B61" s="51"/>
      <c r="C61" s="51"/>
      <c r="D61" s="51"/>
      <c r="E61" s="51"/>
      <c r="F61" s="51"/>
      <c r="G61" s="51"/>
      <c r="H61" s="51"/>
      <c r="I61" s="51"/>
      <c r="J61" s="51"/>
      <c r="K61" s="25">
        <v>0</v>
      </c>
      <c r="L61" s="25">
        <v>0</v>
      </c>
      <c r="M61" s="25">
        <v>0</v>
      </c>
      <c r="N61" s="109">
        <v>0</v>
      </c>
      <c r="O61" s="2"/>
    </row>
    <row r="62" spans="1:15" ht="12.5" customHeight="1">
      <c r="A62" s="71" t="s">
        <v>45</v>
      </c>
      <c r="B62" s="72"/>
      <c r="C62" s="72"/>
      <c r="D62" s="72"/>
      <c r="E62" s="72"/>
      <c r="F62" s="72"/>
      <c r="G62" s="72"/>
      <c r="H62" s="72"/>
      <c r="I62" s="72"/>
      <c r="J62" s="73"/>
      <c r="K62" s="26">
        <v>950990</v>
      </c>
      <c r="L62" s="26">
        <v>1808248</v>
      </c>
      <c r="M62" s="26">
        <v>622097</v>
      </c>
      <c r="N62" s="12">
        <v>3381335</v>
      </c>
    </row>
    <row r="63" spans="1:15" ht="12.5" customHeight="1">
      <c r="N63" s="15"/>
    </row>
    <row r="64" spans="1:15" ht="12.5" customHeight="1"/>
    <row r="65" ht="12.5" customHeight="1"/>
  </sheetData>
  <mergeCells count="76">
    <mergeCell ref="B41:J41"/>
    <mergeCell ref="B43:J43"/>
    <mergeCell ref="N1:N2"/>
    <mergeCell ref="A61:J61"/>
    <mergeCell ref="A62:J62"/>
    <mergeCell ref="A49:J49"/>
    <mergeCell ref="A50:J50"/>
    <mergeCell ref="A51:J51"/>
    <mergeCell ref="A52:J52"/>
    <mergeCell ref="A53:A60"/>
    <mergeCell ref="B53:J53"/>
    <mergeCell ref="B54:J54"/>
    <mergeCell ref="B55:J55"/>
    <mergeCell ref="B56:J56"/>
    <mergeCell ref="B57:J57"/>
    <mergeCell ref="B58:J58"/>
    <mergeCell ref="B59:J59"/>
    <mergeCell ref="B60:J60"/>
    <mergeCell ref="A45:J45"/>
    <mergeCell ref="A46:E48"/>
    <mergeCell ref="F46:J46"/>
    <mergeCell ref="F47:J47"/>
    <mergeCell ref="F48:J48"/>
    <mergeCell ref="A40:A44"/>
    <mergeCell ref="B40:J40"/>
    <mergeCell ref="B42:J42"/>
    <mergeCell ref="B44:J44"/>
    <mergeCell ref="B36:J36"/>
    <mergeCell ref="A37:A39"/>
    <mergeCell ref="B37:J37"/>
    <mergeCell ref="B38:E39"/>
    <mergeCell ref="F38:J38"/>
    <mergeCell ref="F39:J39"/>
    <mergeCell ref="A23:A36"/>
    <mergeCell ref="B23:J23"/>
    <mergeCell ref="B24:J24"/>
    <mergeCell ref="B25:E26"/>
    <mergeCell ref="B34:E35"/>
    <mergeCell ref="F34:J34"/>
    <mergeCell ref="A17:A18"/>
    <mergeCell ref="B17:J17"/>
    <mergeCell ref="B18:J18"/>
    <mergeCell ref="F35:J35"/>
    <mergeCell ref="F25:J25"/>
    <mergeCell ref="F26:J26"/>
    <mergeCell ref="B27:E28"/>
    <mergeCell ref="F27:J27"/>
    <mergeCell ref="F28:J28"/>
    <mergeCell ref="B29:J29"/>
    <mergeCell ref="B30:J30"/>
    <mergeCell ref="B31:B32"/>
    <mergeCell ref="C31:J31"/>
    <mergeCell ref="C32:J32"/>
    <mergeCell ref="B33:J33"/>
    <mergeCell ref="A19:A22"/>
    <mergeCell ref="B19:J19"/>
    <mergeCell ref="B20:B22"/>
    <mergeCell ref="C20:J20"/>
    <mergeCell ref="C21:J21"/>
    <mergeCell ref="C22:J22"/>
    <mergeCell ref="A1:J2"/>
    <mergeCell ref="A3:J3"/>
    <mergeCell ref="A4:J4"/>
    <mergeCell ref="A5:J5"/>
    <mergeCell ref="A6:A16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</mergeCells>
  <phoneticPr fontId="4"/>
  <pageMargins left="0.74803149606299213" right="0.74803149606299213" top="0.78740157480314965" bottom="0.70866141732283472" header="0.31496062992125984" footer="0.51181102362204722"/>
  <pageSetup paperSize="9" scale="95" fitToWidth="0" orientation="portrait" useFirstPageNumber="1" r:id="rId1"/>
  <headerFooter alignWithMargins="0">
    <oddHeader>&amp;L&amp;"ＭＳ ゴシック,標準"&amp;10 ３　令和５年度地方公営企業決算状況調査（法非適用企業）
　（３）下水道事業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Normal="100" zoomScaleSheetLayoutView="100" zoomScalePageLayoutView="11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4" width="10.1796875" style="1" customWidth="1"/>
    <col min="15" max="231" width="9.6328125" style="1"/>
    <col min="232" max="243" width="2.6328125" style="1" customWidth="1"/>
    <col min="244" max="487" width="9.6328125" style="1"/>
    <col min="488" max="499" width="2.6328125" style="1" customWidth="1"/>
    <col min="500" max="743" width="9.6328125" style="1"/>
    <col min="744" max="755" width="2.6328125" style="1" customWidth="1"/>
    <col min="756" max="999" width="9.6328125" style="1"/>
    <col min="1000" max="1011" width="2.6328125" style="1" customWidth="1"/>
    <col min="1012" max="1255" width="9.6328125" style="1"/>
    <col min="1256" max="1267" width="2.6328125" style="1" customWidth="1"/>
    <col min="1268" max="1511" width="9.6328125" style="1"/>
    <col min="1512" max="1523" width="2.6328125" style="1" customWidth="1"/>
    <col min="1524" max="1767" width="9.6328125" style="1"/>
    <col min="1768" max="1779" width="2.6328125" style="1" customWidth="1"/>
    <col min="1780" max="2023" width="9.6328125" style="1"/>
    <col min="2024" max="2035" width="2.6328125" style="1" customWidth="1"/>
    <col min="2036" max="2279" width="9.6328125" style="1"/>
    <col min="2280" max="2291" width="2.6328125" style="1" customWidth="1"/>
    <col min="2292" max="2535" width="9.6328125" style="1"/>
    <col min="2536" max="2547" width="2.6328125" style="1" customWidth="1"/>
    <col min="2548" max="2791" width="9.6328125" style="1"/>
    <col min="2792" max="2803" width="2.6328125" style="1" customWidth="1"/>
    <col min="2804" max="3047" width="9.6328125" style="1"/>
    <col min="3048" max="3059" width="2.6328125" style="1" customWidth="1"/>
    <col min="3060" max="3303" width="9.6328125" style="1"/>
    <col min="3304" max="3315" width="2.6328125" style="1" customWidth="1"/>
    <col min="3316" max="3559" width="9.6328125" style="1"/>
    <col min="3560" max="3571" width="2.6328125" style="1" customWidth="1"/>
    <col min="3572" max="3815" width="9.6328125" style="1"/>
    <col min="3816" max="3827" width="2.6328125" style="1" customWidth="1"/>
    <col min="3828" max="4071" width="9.6328125" style="1"/>
    <col min="4072" max="4083" width="2.6328125" style="1" customWidth="1"/>
    <col min="4084" max="4327" width="9.6328125" style="1"/>
    <col min="4328" max="4339" width="2.6328125" style="1" customWidth="1"/>
    <col min="4340" max="4583" width="9.6328125" style="1"/>
    <col min="4584" max="4595" width="2.6328125" style="1" customWidth="1"/>
    <col min="4596" max="4839" width="9.6328125" style="1"/>
    <col min="4840" max="4851" width="2.6328125" style="1" customWidth="1"/>
    <col min="4852" max="5095" width="9.6328125" style="1"/>
    <col min="5096" max="5107" width="2.6328125" style="1" customWidth="1"/>
    <col min="5108" max="5351" width="9.6328125" style="1"/>
    <col min="5352" max="5363" width="2.6328125" style="1" customWidth="1"/>
    <col min="5364" max="5607" width="9.6328125" style="1"/>
    <col min="5608" max="5619" width="2.6328125" style="1" customWidth="1"/>
    <col min="5620" max="5863" width="9.6328125" style="1"/>
    <col min="5864" max="5875" width="2.6328125" style="1" customWidth="1"/>
    <col min="5876" max="6119" width="9.6328125" style="1"/>
    <col min="6120" max="6131" width="2.6328125" style="1" customWidth="1"/>
    <col min="6132" max="6375" width="9.6328125" style="1"/>
    <col min="6376" max="6387" width="2.6328125" style="1" customWidth="1"/>
    <col min="6388" max="6631" width="9.6328125" style="1"/>
    <col min="6632" max="6643" width="2.6328125" style="1" customWidth="1"/>
    <col min="6644" max="6887" width="9.6328125" style="1"/>
    <col min="6888" max="6899" width="2.6328125" style="1" customWidth="1"/>
    <col min="6900" max="7143" width="9.6328125" style="1"/>
    <col min="7144" max="7155" width="2.6328125" style="1" customWidth="1"/>
    <col min="7156" max="7399" width="9.6328125" style="1"/>
    <col min="7400" max="7411" width="2.6328125" style="1" customWidth="1"/>
    <col min="7412" max="7655" width="9.6328125" style="1"/>
    <col min="7656" max="7667" width="2.6328125" style="1" customWidth="1"/>
    <col min="7668" max="7911" width="9.6328125" style="1"/>
    <col min="7912" max="7923" width="2.6328125" style="1" customWidth="1"/>
    <col min="7924" max="8167" width="9.6328125" style="1"/>
    <col min="8168" max="8179" width="2.6328125" style="1" customWidth="1"/>
    <col min="8180" max="8423" width="9.6328125" style="1"/>
    <col min="8424" max="8435" width="2.6328125" style="1" customWidth="1"/>
    <col min="8436" max="8679" width="9.6328125" style="1"/>
    <col min="8680" max="8691" width="2.6328125" style="1" customWidth="1"/>
    <col min="8692" max="8935" width="9.6328125" style="1"/>
    <col min="8936" max="8947" width="2.6328125" style="1" customWidth="1"/>
    <col min="8948" max="9191" width="9.6328125" style="1"/>
    <col min="9192" max="9203" width="2.6328125" style="1" customWidth="1"/>
    <col min="9204" max="9447" width="9.6328125" style="1"/>
    <col min="9448" max="9459" width="2.6328125" style="1" customWidth="1"/>
    <col min="9460" max="9703" width="9.6328125" style="1"/>
    <col min="9704" max="9715" width="2.6328125" style="1" customWidth="1"/>
    <col min="9716" max="9959" width="9.6328125" style="1"/>
    <col min="9960" max="9971" width="2.6328125" style="1" customWidth="1"/>
    <col min="9972" max="10215" width="9.6328125" style="1"/>
    <col min="10216" max="10227" width="2.6328125" style="1" customWidth="1"/>
    <col min="10228" max="10471" width="9.6328125" style="1"/>
    <col min="10472" max="10483" width="2.6328125" style="1" customWidth="1"/>
    <col min="10484" max="10727" width="9.6328125" style="1"/>
    <col min="10728" max="10739" width="2.6328125" style="1" customWidth="1"/>
    <col min="10740" max="10983" width="9.6328125" style="1"/>
    <col min="10984" max="10995" width="2.6328125" style="1" customWidth="1"/>
    <col min="10996" max="11239" width="9.6328125" style="1"/>
    <col min="11240" max="11251" width="2.6328125" style="1" customWidth="1"/>
    <col min="11252" max="11495" width="9.6328125" style="1"/>
    <col min="11496" max="11507" width="2.6328125" style="1" customWidth="1"/>
    <col min="11508" max="11751" width="9.6328125" style="1"/>
    <col min="11752" max="11763" width="2.6328125" style="1" customWidth="1"/>
    <col min="11764" max="12007" width="9.6328125" style="1"/>
    <col min="12008" max="12019" width="2.6328125" style="1" customWidth="1"/>
    <col min="12020" max="12263" width="9.6328125" style="1"/>
    <col min="12264" max="12275" width="2.6328125" style="1" customWidth="1"/>
    <col min="12276" max="12519" width="9.6328125" style="1"/>
    <col min="12520" max="12531" width="2.6328125" style="1" customWidth="1"/>
    <col min="12532" max="12775" width="9.6328125" style="1"/>
    <col min="12776" max="12787" width="2.6328125" style="1" customWidth="1"/>
    <col min="12788" max="13031" width="9.6328125" style="1"/>
    <col min="13032" max="13043" width="2.6328125" style="1" customWidth="1"/>
    <col min="13044" max="13287" width="9.6328125" style="1"/>
    <col min="13288" max="13299" width="2.6328125" style="1" customWidth="1"/>
    <col min="13300" max="13543" width="9.6328125" style="1"/>
    <col min="13544" max="13555" width="2.6328125" style="1" customWidth="1"/>
    <col min="13556" max="13799" width="9.6328125" style="1"/>
    <col min="13800" max="13811" width="2.6328125" style="1" customWidth="1"/>
    <col min="13812" max="14055" width="9.6328125" style="1"/>
    <col min="14056" max="14067" width="2.6328125" style="1" customWidth="1"/>
    <col min="14068" max="14311" width="9.6328125" style="1"/>
    <col min="14312" max="14323" width="2.6328125" style="1" customWidth="1"/>
    <col min="14324" max="14567" width="9.6328125" style="1"/>
    <col min="14568" max="14579" width="2.6328125" style="1" customWidth="1"/>
    <col min="14580" max="14823" width="9.6328125" style="1"/>
    <col min="14824" max="14835" width="2.6328125" style="1" customWidth="1"/>
    <col min="14836" max="15079" width="9.6328125" style="1"/>
    <col min="15080" max="15091" width="2.6328125" style="1" customWidth="1"/>
    <col min="15092" max="15335" width="9.6328125" style="1"/>
    <col min="15336" max="15347" width="2.6328125" style="1" customWidth="1"/>
    <col min="15348" max="15591" width="9.6328125" style="1"/>
    <col min="15592" max="15603" width="2.6328125" style="1" customWidth="1"/>
    <col min="15604" max="15847" width="9.6328125" style="1"/>
    <col min="15848" max="15859" width="2.6328125" style="1" customWidth="1"/>
    <col min="15860" max="16103" width="9.6328125" style="1"/>
    <col min="16104" max="16115" width="2.6328125" style="1" customWidth="1"/>
    <col min="16116" max="16384" width="9.6328125" style="1"/>
  </cols>
  <sheetData>
    <row r="1" spans="1:14" ht="12.5" customHeight="1">
      <c r="A1" s="28" t="s">
        <v>159</v>
      </c>
      <c r="B1" s="29"/>
      <c r="C1" s="29"/>
      <c r="D1" s="29"/>
      <c r="E1" s="29"/>
      <c r="F1" s="29"/>
      <c r="G1" s="29"/>
      <c r="H1" s="29"/>
      <c r="I1" s="29"/>
      <c r="J1" s="29"/>
      <c r="K1" s="7" t="s">
        <v>165</v>
      </c>
      <c r="L1" s="7" t="s">
        <v>166</v>
      </c>
      <c r="M1" s="7" t="s">
        <v>167</v>
      </c>
      <c r="N1" s="68" t="s">
        <v>168</v>
      </c>
    </row>
    <row r="2" spans="1:14" ht="12.5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8" t="s">
        <v>0</v>
      </c>
      <c r="L2" s="8" t="s">
        <v>0</v>
      </c>
      <c r="M2" s="16" t="s">
        <v>1</v>
      </c>
      <c r="N2" s="69"/>
    </row>
    <row r="3" spans="1:14" ht="12.5" customHeight="1">
      <c r="A3" s="81" t="s">
        <v>99</v>
      </c>
      <c r="B3" s="83" t="s">
        <v>102</v>
      </c>
      <c r="C3" s="84"/>
      <c r="D3" s="84"/>
      <c r="E3" s="84"/>
      <c r="F3" s="84"/>
      <c r="G3" s="84"/>
      <c r="H3" s="84"/>
      <c r="I3" s="84"/>
      <c r="J3" s="4" t="s">
        <v>103</v>
      </c>
      <c r="K3" s="27">
        <v>111709</v>
      </c>
      <c r="L3" s="27">
        <v>294927</v>
      </c>
      <c r="M3" s="27">
        <v>124854</v>
      </c>
      <c r="N3" s="13">
        <f t="shared" ref="N3:N34" si="0">SUM(K3:M3)</f>
        <v>531490</v>
      </c>
    </row>
    <row r="4" spans="1:14" ht="12.5" customHeight="1">
      <c r="A4" s="82"/>
      <c r="B4" s="37" t="s">
        <v>104</v>
      </c>
      <c r="C4" s="79"/>
      <c r="D4" s="79"/>
      <c r="E4" s="79"/>
      <c r="F4" s="79"/>
      <c r="G4" s="79"/>
      <c r="H4" s="79"/>
      <c r="I4" s="79"/>
      <c r="J4" s="5" t="s">
        <v>5</v>
      </c>
      <c r="K4" s="23">
        <v>99375</v>
      </c>
      <c r="L4" s="23">
        <v>173996</v>
      </c>
      <c r="M4" s="23">
        <v>40352</v>
      </c>
      <c r="N4" s="14">
        <f t="shared" si="0"/>
        <v>313723</v>
      </c>
    </row>
    <row r="5" spans="1:14" ht="12.5" customHeight="1">
      <c r="A5" s="82"/>
      <c r="B5" s="37" t="s">
        <v>105</v>
      </c>
      <c r="C5" s="79"/>
      <c r="D5" s="79"/>
      <c r="E5" s="79"/>
      <c r="F5" s="79"/>
      <c r="G5" s="79"/>
      <c r="H5" s="79"/>
      <c r="I5" s="79"/>
      <c r="J5" s="80"/>
      <c r="K5" s="23">
        <v>98977</v>
      </c>
      <c r="L5" s="23">
        <v>173996</v>
      </c>
      <c r="M5" s="23">
        <v>40286</v>
      </c>
      <c r="N5" s="14">
        <f t="shared" si="0"/>
        <v>313259</v>
      </c>
    </row>
    <row r="6" spans="1:14" ht="12.5" customHeight="1">
      <c r="A6" s="82"/>
      <c r="B6" s="85" t="s">
        <v>106</v>
      </c>
      <c r="C6" s="86"/>
      <c r="D6" s="86"/>
      <c r="E6" s="86"/>
      <c r="F6" s="86"/>
      <c r="G6" s="86"/>
      <c r="H6" s="86"/>
      <c r="I6" s="86"/>
      <c r="J6" s="87"/>
      <c r="K6" s="23">
        <v>0</v>
      </c>
      <c r="L6" s="23">
        <v>0</v>
      </c>
      <c r="M6" s="23">
        <v>0</v>
      </c>
      <c r="N6" s="14">
        <f t="shared" si="0"/>
        <v>0</v>
      </c>
    </row>
    <row r="7" spans="1:14" ht="12.5" customHeight="1">
      <c r="A7" s="82"/>
      <c r="B7" s="37" t="s">
        <v>107</v>
      </c>
      <c r="C7" s="79"/>
      <c r="D7" s="79"/>
      <c r="E7" s="79"/>
      <c r="F7" s="79"/>
      <c r="G7" s="79"/>
      <c r="H7" s="79"/>
      <c r="I7" s="79"/>
      <c r="J7" s="80"/>
      <c r="K7" s="23">
        <v>0</v>
      </c>
      <c r="L7" s="23">
        <v>0</v>
      </c>
      <c r="M7" s="23">
        <v>0</v>
      </c>
      <c r="N7" s="14">
        <f t="shared" si="0"/>
        <v>0</v>
      </c>
    </row>
    <row r="8" spans="1:14" ht="12.5" customHeight="1">
      <c r="A8" s="82"/>
      <c r="B8" s="37" t="s">
        <v>108</v>
      </c>
      <c r="C8" s="79"/>
      <c r="D8" s="79"/>
      <c r="E8" s="79"/>
      <c r="F8" s="79"/>
      <c r="G8" s="79"/>
      <c r="H8" s="79"/>
      <c r="I8" s="79"/>
      <c r="J8" s="80"/>
      <c r="K8" s="23">
        <v>398</v>
      </c>
      <c r="L8" s="23">
        <v>0</v>
      </c>
      <c r="M8" s="23">
        <v>66</v>
      </c>
      <c r="N8" s="14">
        <f t="shared" si="0"/>
        <v>464</v>
      </c>
    </row>
    <row r="9" spans="1:14" ht="12.5" customHeight="1">
      <c r="A9" s="82"/>
      <c r="B9" s="37" t="s">
        <v>109</v>
      </c>
      <c r="C9" s="79"/>
      <c r="D9" s="79"/>
      <c r="E9" s="79"/>
      <c r="F9" s="79"/>
      <c r="G9" s="79"/>
      <c r="H9" s="79"/>
      <c r="I9" s="79"/>
      <c r="J9" s="6" t="s">
        <v>6</v>
      </c>
      <c r="K9" s="23">
        <v>12334</v>
      </c>
      <c r="L9" s="23">
        <v>120931</v>
      </c>
      <c r="M9" s="23">
        <v>84502</v>
      </c>
      <c r="N9" s="14">
        <f t="shared" si="0"/>
        <v>217767</v>
      </c>
    </row>
    <row r="10" spans="1:14" ht="12.5" customHeight="1">
      <c r="A10" s="82"/>
      <c r="B10" s="37" t="s">
        <v>110</v>
      </c>
      <c r="C10" s="79"/>
      <c r="D10" s="79"/>
      <c r="E10" s="79"/>
      <c r="F10" s="79"/>
      <c r="G10" s="79"/>
      <c r="H10" s="79"/>
      <c r="I10" s="79"/>
      <c r="J10" s="80"/>
      <c r="K10" s="23">
        <v>0</v>
      </c>
      <c r="L10" s="23">
        <v>0</v>
      </c>
      <c r="M10" s="23">
        <v>0</v>
      </c>
      <c r="N10" s="14">
        <f t="shared" si="0"/>
        <v>0</v>
      </c>
    </row>
    <row r="11" spans="1:14" ht="12.5" customHeight="1">
      <c r="A11" s="82"/>
      <c r="B11" s="37" t="s">
        <v>111</v>
      </c>
      <c r="C11" s="79"/>
      <c r="D11" s="79"/>
      <c r="E11" s="79"/>
      <c r="F11" s="79"/>
      <c r="G11" s="79"/>
      <c r="H11" s="79"/>
      <c r="I11" s="79"/>
      <c r="J11" s="80"/>
      <c r="K11" s="23">
        <v>0</v>
      </c>
      <c r="L11" s="23">
        <v>0</v>
      </c>
      <c r="M11" s="23">
        <v>0</v>
      </c>
      <c r="N11" s="14">
        <f t="shared" si="0"/>
        <v>0</v>
      </c>
    </row>
    <row r="12" spans="1:14" ht="12.5" customHeight="1">
      <c r="A12" s="82"/>
      <c r="B12" s="37" t="s">
        <v>112</v>
      </c>
      <c r="C12" s="79"/>
      <c r="D12" s="79"/>
      <c r="E12" s="79"/>
      <c r="F12" s="79"/>
      <c r="G12" s="79"/>
      <c r="H12" s="79"/>
      <c r="I12" s="79"/>
      <c r="J12" s="80"/>
      <c r="K12" s="23">
        <v>12334</v>
      </c>
      <c r="L12" s="23">
        <v>120786</v>
      </c>
      <c r="M12" s="23">
        <v>84447</v>
      </c>
      <c r="N12" s="14">
        <f t="shared" si="0"/>
        <v>217567</v>
      </c>
    </row>
    <row r="13" spans="1:14" ht="12.5" customHeight="1">
      <c r="A13" s="82"/>
      <c r="B13" s="37" t="s">
        <v>113</v>
      </c>
      <c r="C13" s="79"/>
      <c r="D13" s="79"/>
      <c r="E13" s="79"/>
      <c r="F13" s="79"/>
      <c r="G13" s="79"/>
      <c r="H13" s="79"/>
      <c r="I13" s="79"/>
      <c r="J13" s="80"/>
      <c r="K13" s="23">
        <v>0</v>
      </c>
      <c r="L13" s="23">
        <v>145</v>
      </c>
      <c r="M13" s="23">
        <v>55</v>
      </c>
      <c r="N13" s="14">
        <f t="shared" si="0"/>
        <v>200</v>
      </c>
    </row>
    <row r="14" spans="1:14" ht="12.5" customHeight="1">
      <c r="A14" s="82"/>
      <c r="B14" s="37" t="s">
        <v>114</v>
      </c>
      <c r="C14" s="79"/>
      <c r="D14" s="79"/>
      <c r="E14" s="79"/>
      <c r="F14" s="79"/>
      <c r="G14" s="79"/>
      <c r="H14" s="79"/>
      <c r="I14" s="79"/>
      <c r="J14" s="6" t="s">
        <v>115</v>
      </c>
      <c r="K14" s="23">
        <v>93926</v>
      </c>
      <c r="L14" s="23">
        <v>179611</v>
      </c>
      <c r="M14" s="23">
        <v>124854</v>
      </c>
      <c r="N14" s="14">
        <f t="shared" si="0"/>
        <v>398391</v>
      </c>
    </row>
    <row r="15" spans="1:14" ht="12.5" customHeight="1">
      <c r="A15" s="82"/>
      <c r="B15" s="37" t="s">
        <v>116</v>
      </c>
      <c r="C15" s="79"/>
      <c r="D15" s="79"/>
      <c r="E15" s="79"/>
      <c r="F15" s="79"/>
      <c r="G15" s="79"/>
      <c r="H15" s="79"/>
      <c r="I15" s="79"/>
      <c r="J15" s="6" t="s">
        <v>7</v>
      </c>
      <c r="K15" s="23">
        <v>68696</v>
      </c>
      <c r="L15" s="23">
        <v>156914</v>
      </c>
      <c r="M15" s="23">
        <v>115386</v>
      </c>
      <c r="N15" s="14">
        <f t="shared" si="0"/>
        <v>340996</v>
      </c>
    </row>
    <row r="16" spans="1:14" ht="12.5" customHeight="1">
      <c r="A16" s="82"/>
      <c r="B16" s="37" t="s">
        <v>117</v>
      </c>
      <c r="C16" s="79"/>
      <c r="D16" s="79"/>
      <c r="E16" s="79"/>
      <c r="F16" s="79"/>
      <c r="G16" s="79"/>
      <c r="H16" s="79"/>
      <c r="I16" s="79"/>
      <c r="J16" s="80"/>
      <c r="K16" s="23">
        <v>4788</v>
      </c>
      <c r="L16" s="23">
        <v>7227</v>
      </c>
      <c r="M16" s="23">
        <v>11675</v>
      </c>
      <c r="N16" s="14">
        <f t="shared" si="0"/>
        <v>23690</v>
      </c>
    </row>
    <row r="17" spans="1:14" ht="12.5" customHeight="1">
      <c r="A17" s="82"/>
      <c r="B17" s="37" t="s">
        <v>118</v>
      </c>
      <c r="C17" s="79"/>
      <c r="D17" s="79"/>
      <c r="E17" s="79"/>
      <c r="F17" s="79"/>
      <c r="G17" s="79"/>
      <c r="H17" s="79"/>
      <c r="I17" s="79"/>
      <c r="J17" s="80"/>
      <c r="K17" s="23">
        <v>0</v>
      </c>
      <c r="L17" s="23">
        <v>0</v>
      </c>
      <c r="M17" s="23">
        <v>0</v>
      </c>
      <c r="N17" s="14">
        <f t="shared" si="0"/>
        <v>0</v>
      </c>
    </row>
    <row r="18" spans="1:14" ht="12.5" customHeight="1">
      <c r="A18" s="82"/>
      <c r="B18" s="37" t="s">
        <v>108</v>
      </c>
      <c r="C18" s="79"/>
      <c r="D18" s="79"/>
      <c r="E18" s="79"/>
      <c r="F18" s="79"/>
      <c r="G18" s="79"/>
      <c r="H18" s="79"/>
      <c r="I18" s="79"/>
      <c r="J18" s="80"/>
      <c r="K18" s="23">
        <v>63908</v>
      </c>
      <c r="L18" s="23">
        <v>149687</v>
      </c>
      <c r="M18" s="23">
        <v>103711</v>
      </c>
      <c r="N18" s="14">
        <f t="shared" si="0"/>
        <v>317306</v>
      </c>
    </row>
    <row r="19" spans="1:14" ht="12.5" customHeight="1">
      <c r="A19" s="82"/>
      <c r="B19" s="37" t="s">
        <v>119</v>
      </c>
      <c r="C19" s="79"/>
      <c r="D19" s="79"/>
      <c r="E19" s="79"/>
      <c r="F19" s="79"/>
      <c r="G19" s="79"/>
      <c r="H19" s="79"/>
      <c r="I19" s="79"/>
      <c r="J19" s="6" t="s">
        <v>8</v>
      </c>
      <c r="K19" s="23">
        <v>25230</v>
      </c>
      <c r="L19" s="23">
        <v>22697</v>
      </c>
      <c r="M19" s="23">
        <v>9468</v>
      </c>
      <c r="N19" s="14">
        <f t="shared" si="0"/>
        <v>57395</v>
      </c>
    </row>
    <row r="20" spans="1:14" ht="12.5" customHeight="1">
      <c r="A20" s="82"/>
      <c r="B20" s="37" t="s">
        <v>120</v>
      </c>
      <c r="C20" s="79"/>
      <c r="D20" s="79"/>
      <c r="E20" s="79"/>
      <c r="F20" s="79"/>
      <c r="G20" s="79"/>
      <c r="H20" s="79"/>
      <c r="I20" s="79"/>
      <c r="J20" s="80"/>
      <c r="K20" s="23">
        <v>12334</v>
      </c>
      <c r="L20" s="23">
        <v>22697</v>
      </c>
      <c r="M20" s="23">
        <v>6460</v>
      </c>
      <c r="N20" s="14">
        <f t="shared" si="0"/>
        <v>41491</v>
      </c>
    </row>
    <row r="21" spans="1:14" ht="12.5" customHeight="1">
      <c r="A21" s="82"/>
      <c r="B21" s="37" t="s">
        <v>121</v>
      </c>
      <c r="C21" s="79"/>
      <c r="D21" s="79"/>
      <c r="E21" s="79"/>
      <c r="F21" s="79"/>
      <c r="G21" s="79"/>
      <c r="H21" s="79"/>
      <c r="I21" s="79"/>
      <c r="J21" s="80"/>
      <c r="K21" s="23">
        <v>12334</v>
      </c>
      <c r="L21" s="23">
        <v>22697</v>
      </c>
      <c r="M21" s="23">
        <v>6460</v>
      </c>
      <c r="N21" s="14">
        <f t="shared" si="0"/>
        <v>41491</v>
      </c>
    </row>
    <row r="22" spans="1:14" ht="12.5" customHeight="1">
      <c r="A22" s="82"/>
      <c r="B22" s="37" t="s">
        <v>122</v>
      </c>
      <c r="C22" s="79"/>
      <c r="D22" s="79"/>
      <c r="E22" s="79"/>
      <c r="F22" s="79"/>
      <c r="G22" s="79"/>
      <c r="H22" s="79"/>
      <c r="I22" s="79"/>
      <c r="J22" s="80"/>
      <c r="K22" s="23">
        <v>0</v>
      </c>
      <c r="L22" s="23">
        <v>0</v>
      </c>
      <c r="M22" s="23">
        <v>0</v>
      </c>
      <c r="N22" s="14">
        <f t="shared" si="0"/>
        <v>0</v>
      </c>
    </row>
    <row r="23" spans="1:14" ht="12.5" customHeight="1">
      <c r="A23" s="82"/>
      <c r="B23" s="37" t="s">
        <v>113</v>
      </c>
      <c r="C23" s="79"/>
      <c r="D23" s="79"/>
      <c r="E23" s="79"/>
      <c r="F23" s="79"/>
      <c r="G23" s="79"/>
      <c r="H23" s="79"/>
      <c r="I23" s="79"/>
      <c r="J23" s="80"/>
      <c r="K23" s="23">
        <v>12896</v>
      </c>
      <c r="L23" s="23">
        <v>0</v>
      </c>
      <c r="M23" s="23">
        <v>3008</v>
      </c>
      <c r="N23" s="14">
        <f t="shared" si="0"/>
        <v>15904</v>
      </c>
    </row>
    <row r="24" spans="1:14" ht="12.5" customHeight="1">
      <c r="A24" s="82"/>
      <c r="B24" s="37" t="s">
        <v>123</v>
      </c>
      <c r="C24" s="79"/>
      <c r="D24" s="79"/>
      <c r="E24" s="79"/>
      <c r="F24" s="79"/>
      <c r="G24" s="79"/>
      <c r="H24" s="79"/>
      <c r="I24" s="79"/>
      <c r="J24" s="6" t="s">
        <v>9</v>
      </c>
      <c r="K24" s="23">
        <v>17783</v>
      </c>
      <c r="L24" s="23">
        <v>115316</v>
      </c>
      <c r="M24" s="23">
        <v>0</v>
      </c>
      <c r="N24" s="14">
        <f t="shared" si="0"/>
        <v>133099</v>
      </c>
    </row>
    <row r="25" spans="1:14" ht="12.5" customHeight="1">
      <c r="A25" s="82" t="s">
        <v>100</v>
      </c>
      <c r="B25" s="37" t="s">
        <v>124</v>
      </c>
      <c r="C25" s="79"/>
      <c r="D25" s="79"/>
      <c r="E25" s="79"/>
      <c r="F25" s="79"/>
      <c r="G25" s="79"/>
      <c r="H25" s="79"/>
      <c r="I25" s="79"/>
      <c r="J25" s="6" t="s">
        <v>10</v>
      </c>
      <c r="K25" s="23">
        <v>110700</v>
      </c>
      <c r="L25" s="23">
        <v>113786</v>
      </c>
      <c r="M25" s="23">
        <v>239330</v>
      </c>
      <c r="N25" s="14">
        <f t="shared" si="0"/>
        <v>463816</v>
      </c>
    </row>
    <row r="26" spans="1:14" ht="12.5" customHeight="1">
      <c r="A26" s="82"/>
      <c r="B26" s="37" t="s">
        <v>125</v>
      </c>
      <c r="C26" s="79"/>
      <c r="D26" s="79"/>
      <c r="E26" s="79"/>
      <c r="F26" s="79"/>
      <c r="G26" s="79"/>
      <c r="H26" s="79"/>
      <c r="I26" s="79"/>
      <c r="J26" s="80"/>
      <c r="K26" s="23">
        <v>45900</v>
      </c>
      <c r="L26" s="23">
        <v>83800</v>
      </c>
      <c r="M26" s="23">
        <v>92300</v>
      </c>
      <c r="N26" s="14">
        <f t="shared" si="0"/>
        <v>222000</v>
      </c>
    </row>
    <row r="27" spans="1:14" ht="12.5" customHeight="1">
      <c r="A27" s="82"/>
      <c r="B27" s="37" t="s">
        <v>126</v>
      </c>
      <c r="C27" s="79"/>
      <c r="D27" s="79"/>
      <c r="E27" s="79"/>
      <c r="F27" s="79"/>
      <c r="G27" s="79"/>
      <c r="H27" s="79"/>
      <c r="I27" s="79"/>
      <c r="J27" s="80"/>
      <c r="K27" s="23">
        <v>64298</v>
      </c>
      <c r="L27" s="23">
        <v>25075</v>
      </c>
      <c r="M27" s="23">
        <v>53353</v>
      </c>
      <c r="N27" s="14">
        <f t="shared" si="0"/>
        <v>142726</v>
      </c>
    </row>
    <row r="28" spans="1:14" ht="12.5" customHeight="1">
      <c r="A28" s="82"/>
      <c r="B28" s="37" t="s">
        <v>127</v>
      </c>
      <c r="C28" s="79"/>
      <c r="D28" s="79"/>
      <c r="E28" s="79"/>
      <c r="F28" s="79"/>
      <c r="G28" s="79"/>
      <c r="H28" s="79"/>
      <c r="I28" s="79"/>
      <c r="J28" s="80"/>
      <c r="K28" s="23">
        <v>0</v>
      </c>
      <c r="L28" s="23">
        <v>0</v>
      </c>
      <c r="M28" s="23">
        <v>0</v>
      </c>
      <c r="N28" s="14">
        <f t="shared" si="0"/>
        <v>0</v>
      </c>
    </row>
    <row r="29" spans="1:14" ht="12.5" customHeight="1">
      <c r="A29" s="82"/>
      <c r="B29" s="37" t="s">
        <v>128</v>
      </c>
      <c r="C29" s="79"/>
      <c r="D29" s="79"/>
      <c r="E29" s="79"/>
      <c r="F29" s="79"/>
      <c r="G29" s="79"/>
      <c r="H29" s="79"/>
      <c r="I29" s="79"/>
      <c r="J29" s="80"/>
      <c r="K29" s="23">
        <v>0</v>
      </c>
      <c r="L29" s="23">
        <v>0</v>
      </c>
      <c r="M29" s="23">
        <v>0</v>
      </c>
      <c r="N29" s="14">
        <f t="shared" si="0"/>
        <v>0</v>
      </c>
    </row>
    <row r="30" spans="1:14" ht="12.5" customHeight="1">
      <c r="A30" s="82"/>
      <c r="B30" s="37" t="s">
        <v>129</v>
      </c>
      <c r="C30" s="79"/>
      <c r="D30" s="79"/>
      <c r="E30" s="79"/>
      <c r="F30" s="79"/>
      <c r="G30" s="79"/>
      <c r="H30" s="79"/>
      <c r="I30" s="79"/>
      <c r="J30" s="80"/>
      <c r="K30" s="23">
        <v>0</v>
      </c>
      <c r="L30" s="23">
        <v>4400</v>
      </c>
      <c r="M30" s="23">
        <v>92477</v>
      </c>
      <c r="N30" s="14">
        <f t="shared" si="0"/>
        <v>96877</v>
      </c>
    </row>
    <row r="31" spans="1:14" ht="12.5" customHeight="1">
      <c r="A31" s="82"/>
      <c r="B31" s="37" t="s">
        <v>130</v>
      </c>
      <c r="C31" s="79"/>
      <c r="D31" s="79"/>
      <c r="E31" s="79"/>
      <c r="F31" s="79"/>
      <c r="G31" s="79"/>
      <c r="H31" s="79"/>
      <c r="I31" s="79"/>
      <c r="J31" s="80"/>
      <c r="K31" s="23">
        <v>0</v>
      </c>
      <c r="L31" s="23">
        <v>0</v>
      </c>
      <c r="M31" s="23">
        <v>0</v>
      </c>
      <c r="N31" s="14">
        <f t="shared" si="0"/>
        <v>0</v>
      </c>
    </row>
    <row r="32" spans="1:14" ht="12.5" customHeight="1">
      <c r="A32" s="82"/>
      <c r="B32" s="37" t="s">
        <v>131</v>
      </c>
      <c r="C32" s="79"/>
      <c r="D32" s="79"/>
      <c r="E32" s="79"/>
      <c r="F32" s="79"/>
      <c r="G32" s="79"/>
      <c r="H32" s="79"/>
      <c r="I32" s="79"/>
      <c r="J32" s="80"/>
      <c r="K32" s="23">
        <v>0</v>
      </c>
      <c r="L32" s="23">
        <v>323</v>
      </c>
      <c r="M32" s="23">
        <v>1200</v>
      </c>
      <c r="N32" s="14">
        <f t="shared" si="0"/>
        <v>1523</v>
      </c>
    </row>
    <row r="33" spans="1:14" ht="12.5" customHeight="1">
      <c r="A33" s="82"/>
      <c r="B33" s="37" t="s">
        <v>133</v>
      </c>
      <c r="C33" s="79"/>
      <c r="D33" s="79"/>
      <c r="E33" s="79"/>
      <c r="F33" s="79"/>
      <c r="G33" s="79"/>
      <c r="H33" s="79"/>
      <c r="I33" s="79"/>
      <c r="J33" s="80"/>
      <c r="K33" s="23">
        <v>502</v>
      </c>
      <c r="L33" s="23">
        <v>188</v>
      </c>
      <c r="M33" s="23">
        <v>0</v>
      </c>
      <c r="N33" s="14">
        <f t="shared" si="0"/>
        <v>690</v>
      </c>
    </row>
    <row r="34" spans="1:14" ht="12.5" customHeight="1">
      <c r="A34" s="82"/>
      <c r="B34" s="37" t="s">
        <v>134</v>
      </c>
      <c r="C34" s="79"/>
      <c r="D34" s="79"/>
      <c r="E34" s="79"/>
      <c r="F34" s="79"/>
      <c r="G34" s="79"/>
      <c r="H34" s="79"/>
      <c r="I34" s="79"/>
      <c r="J34" s="6" t="s">
        <v>11</v>
      </c>
      <c r="K34" s="23">
        <v>105152</v>
      </c>
      <c r="L34" s="23">
        <v>239943</v>
      </c>
      <c r="M34" s="23">
        <v>263161</v>
      </c>
      <c r="N34" s="14">
        <f t="shared" si="0"/>
        <v>608256</v>
      </c>
    </row>
    <row r="35" spans="1:14" ht="12.5" customHeight="1">
      <c r="A35" s="82"/>
      <c r="B35" s="37" t="s">
        <v>135</v>
      </c>
      <c r="C35" s="79"/>
      <c r="D35" s="79"/>
      <c r="E35" s="79"/>
      <c r="F35" s="79"/>
      <c r="G35" s="79"/>
      <c r="H35" s="79"/>
      <c r="I35" s="79"/>
      <c r="J35" s="80"/>
      <c r="K35" s="23">
        <v>11238</v>
      </c>
      <c r="L35" s="23">
        <v>45261</v>
      </c>
      <c r="M35" s="23">
        <v>184995</v>
      </c>
      <c r="N35" s="14">
        <f t="shared" ref="N35:N64" si="1">SUM(K35:M35)</f>
        <v>241494</v>
      </c>
    </row>
    <row r="36" spans="1:14" ht="12.5" customHeight="1">
      <c r="A36" s="82"/>
      <c r="B36" s="88" t="s">
        <v>12</v>
      </c>
      <c r="C36" s="85" t="s">
        <v>136</v>
      </c>
      <c r="D36" s="86"/>
      <c r="E36" s="86"/>
      <c r="F36" s="86"/>
      <c r="G36" s="86"/>
      <c r="H36" s="86"/>
      <c r="I36" s="86"/>
      <c r="J36" s="87"/>
      <c r="K36" s="23">
        <v>0</v>
      </c>
      <c r="L36" s="23">
        <v>6965</v>
      </c>
      <c r="M36" s="23">
        <v>0</v>
      </c>
      <c r="N36" s="14">
        <f t="shared" si="1"/>
        <v>6965</v>
      </c>
    </row>
    <row r="37" spans="1:14" ht="12.5" customHeight="1">
      <c r="A37" s="82"/>
      <c r="B37" s="88"/>
      <c r="C37" s="89" t="s">
        <v>13</v>
      </c>
      <c r="D37" s="89"/>
      <c r="E37" s="89"/>
      <c r="F37" s="89"/>
      <c r="G37" s="89"/>
      <c r="H37" s="89"/>
      <c r="I37" s="89"/>
      <c r="J37" s="90"/>
      <c r="K37" s="23">
        <v>0</v>
      </c>
      <c r="L37" s="23">
        <v>0</v>
      </c>
      <c r="M37" s="23">
        <v>0</v>
      </c>
      <c r="N37" s="14">
        <f t="shared" si="1"/>
        <v>0</v>
      </c>
    </row>
    <row r="38" spans="1:14" ht="12.5" customHeight="1">
      <c r="A38" s="82"/>
      <c r="B38" s="37" t="s">
        <v>137</v>
      </c>
      <c r="C38" s="79"/>
      <c r="D38" s="79"/>
      <c r="E38" s="79"/>
      <c r="F38" s="79"/>
      <c r="G38" s="79"/>
      <c r="H38" s="79"/>
      <c r="I38" s="79"/>
      <c r="J38" s="6" t="s">
        <v>14</v>
      </c>
      <c r="K38" s="23">
        <v>93914</v>
      </c>
      <c r="L38" s="23">
        <v>194682</v>
      </c>
      <c r="M38" s="23">
        <v>78166</v>
      </c>
      <c r="N38" s="14">
        <f t="shared" si="1"/>
        <v>366762</v>
      </c>
    </row>
    <row r="39" spans="1:14" ht="12.5" customHeight="1">
      <c r="A39" s="82"/>
      <c r="B39" s="88" t="s">
        <v>12</v>
      </c>
      <c r="C39" s="86" t="s">
        <v>15</v>
      </c>
      <c r="D39" s="86"/>
      <c r="E39" s="86"/>
      <c r="F39" s="86"/>
      <c r="G39" s="86"/>
      <c r="H39" s="86"/>
      <c r="I39" s="86"/>
      <c r="J39" s="87"/>
      <c r="K39" s="23">
        <v>0</v>
      </c>
      <c r="L39" s="23">
        <v>0</v>
      </c>
      <c r="M39" s="23">
        <v>0</v>
      </c>
      <c r="N39" s="14">
        <f t="shared" si="1"/>
        <v>0</v>
      </c>
    </row>
    <row r="40" spans="1:14" ht="12.5" customHeight="1">
      <c r="A40" s="82"/>
      <c r="B40" s="88"/>
      <c r="C40" s="86" t="s">
        <v>16</v>
      </c>
      <c r="D40" s="86"/>
      <c r="E40" s="86"/>
      <c r="F40" s="86"/>
      <c r="G40" s="86"/>
      <c r="H40" s="86"/>
      <c r="I40" s="86"/>
      <c r="J40" s="87"/>
      <c r="K40" s="23">
        <v>1500</v>
      </c>
      <c r="L40" s="23">
        <v>0</v>
      </c>
      <c r="M40" s="23">
        <v>0</v>
      </c>
      <c r="N40" s="14">
        <f t="shared" si="1"/>
        <v>1500</v>
      </c>
    </row>
    <row r="41" spans="1:14" ht="12.5" customHeight="1">
      <c r="A41" s="82"/>
      <c r="B41" s="88"/>
      <c r="C41" s="86" t="s">
        <v>17</v>
      </c>
      <c r="D41" s="86"/>
      <c r="E41" s="86"/>
      <c r="F41" s="86"/>
      <c r="G41" s="86"/>
      <c r="H41" s="86"/>
      <c r="I41" s="86"/>
      <c r="J41" s="87"/>
      <c r="K41" s="23">
        <v>0</v>
      </c>
      <c r="L41" s="23">
        <v>0</v>
      </c>
      <c r="M41" s="23">
        <v>0</v>
      </c>
      <c r="N41" s="14">
        <f t="shared" si="1"/>
        <v>0</v>
      </c>
    </row>
    <row r="42" spans="1:14" ht="12.5" customHeight="1">
      <c r="A42" s="82"/>
      <c r="B42" s="37" t="s">
        <v>138</v>
      </c>
      <c r="C42" s="79"/>
      <c r="D42" s="79"/>
      <c r="E42" s="79"/>
      <c r="F42" s="79"/>
      <c r="G42" s="79"/>
      <c r="H42" s="79"/>
      <c r="I42" s="79"/>
      <c r="J42" s="80"/>
      <c r="K42" s="23">
        <v>0</v>
      </c>
      <c r="L42" s="23">
        <v>0</v>
      </c>
      <c r="M42" s="23">
        <v>0</v>
      </c>
      <c r="N42" s="14">
        <f t="shared" si="1"/>
        <v>0</v>
      </c>
    </row>
    <row r="43" spans="1:14" ht="12.5" customHeight="1">
      <c r="A43" s="82"/>
      <c r="B43" s="37" t="s">
        <v>139</v>
      </c>
      <c r="C43" s="79"/>
      <c r="D43" s="79"/>
      <c r="E43" s="79"/>
      <c r="F43" s="79"/>
      <c r="G43" s="79"/>
      <c r="H43" s="79"/>
      <c r="I43" s="79"/>
      <c r="J43" s="80"/>
      <c r="K43" s="23">
        <v>0</v>
      </c>
      <c r="L43" s="23">
        <v>0</v>
      </c>
      <c r="M43" s="23">
        <v>0</v>
      </c>
      <c r="N43" s="14">
        <f t="shared" si="1"/>
        <v>0</v>
      </c>
    </row>
    <row r="44" spans="1:14" ht="12.5" customHeight="1">
      <c r="A44" s="82"/>
      <c r="B44" s="37" t="s">
        <v>132</v>
      </c>
      <c r="C44" s="79"/>
      <c r="D44" s="79"/>
      <c r="E44" s="79"/>
      <c r="F44" s="79"/>
      <c r="G44" s="79"/>
      <c r="H44" s="79"/>
      <c r="I44" s="79"/>
      <c r="J44" s="80"/>
      <c r="K44" s="23">
        <v>0</v>
      </c>
      <c r="L44" s="23">
        <v>0</v>
      </c>
      <c r="M44" s="23">
        <v>0</v>
      </c>
      <c r="N44" s="14">
        <f t="shared" si="1"/>
        <v>0</v>
      </c>
    </row>
    <row r="45" spans="1:14" ht="12.5" customHeight="1">
      <c r="A45" s="82"/>
      <c r="B45" s="37" t="s">
        <v>140</v>
      </c>
      <c r="C45" s="79"/>
      <c r="D45" s="79"/>
      <c r="E45" s="79"/>
      <c r="F45" s="79"/>
      <c r="G45" s="79"/>
      <c r="H45" s="79"/>
      <c r="I45" s="79"/>
      <c r="J45" s="6" t="s">
        <v>18</v>
      </c>
      <c r="K45" s="23">
        <v>5548</v>
      </c>
      <c r="L45" s="23">
        <v>-126157</v>
      </c>
      <c r="M45" s="23">
        <v>-23831</v>
      </c>
      <c r="N45" s="14">
        <f t="shared" si="1"/>
        <v>-144440</v>
      </c>
    </row>
    <row r="46" spans="1:14" ht="12.5" customHeight="1">
      <c r="A46" s="93" t="s">
        <v>141</v>
      </c>
      <c r="B46" s="79"/>
      <c r="C46" s="79"/>
      <c r="D46" s="79"/>
      <c r="E46" s="79"/>
      <c r="F46" s="79"/>
      <c r="G46" s="79"/>
      <c r="H46" s="79"/>
      <c r="I46" s="79"/>
      <c r="J46" s="6" t="s">
        <v>19</v>
      </c>
      <c r="K46" s="23">
        <v>23331</v>
      </c>
      <c r="L46" s="23">
        <v>-10841</v>
      </c>
      <c r="M46" s="23">
        <v>-23831</v>
      </c>
      <c r="N46" s="14">
        <f t="shared" si="1"/>
        <v>-11341</v>
      </c>
    </row>
    <row r="47" spans="1:14" ht="12.5" customHeight="1">
      <c r="A47" s="93" t="s">
        <v>101</v>
      </c>
      <c r="B47" s="79"/>
      <c r="C47" s="79"/>
      <c r="D47" s="79"/>
      <c r="E47" s="79"/>
      <c r="F47" s="79"/>
      <c r="G47" s="79"/>
      <c r="H47" s="79"/>
      <c r="I47" s="79"/>
      <c r="J47" s="6" t="s">
        <v>20</v>
      </c>
      <c r="K47" s="23">
        <v>0</v>
      </c>
      <c r="L47" s="23">
        <v>0</v>
      </c>
      <c r="M47" s="23">
        <v>0</v>
      </c>
      <c r="N47" s="14">
        <f t="shared" si="1"/>
        <v>0</v>
      </c>
    </row>
    <row r="48" spans="1:14" ht="12.5" customHeight="1">
      <c r="A48" s="91" t="s">
        <v>142</v>
      </c>
      <c r="B48" s="86"/>
      <c r="C48" s="86"/>
      <c r="D48" s="86"/>
      <c r="E48" s="86"/>
      <c r="F48" s="86"/>
      <c r="G48" s="86"/>
      <c r="H48" s="86"/>
      <c r="I48" s="86"/>
      <c r="J48" s="6" t="s">
        <v>21</v>
      </c>
      <c r="K48" s="23">
        <v>8208</v>
      </c>
      <c r="L48" s="23">
        <v>18338</v>
      </c>
      <c r="M48" s="23">
        <v>39521</v>
      </c>
      <c r="N48" s="14">
        <f t="shared" si="1"/>
        <v>66067</v>
      </c>
    </row>
    <row r="49" spans="1:14" ht="12.5" customHeight="1">
      <c r="A49" s="91" t="s">
        <v>22</v>
      </c>
      <c r="B49" s="86"/>
      <c r="C49" s="86"/>
      <c r="D49" s="86"/>
      <c r="E49" s="86"/>
      <c r="F49" s="86"/>
      <c r="G49" s="86"/>
      <c r="H49" s="86"/>
      <c r="I49" s="86"/>
      <c r="J49" s="87"/>
      <c r="K49" s="23">
        <v>0</v>
      </c>
      <c r="L49" s="23">
        <v>0</v>
      </c>
      <c r="M49" s="23">
        <v>0</v>
      </c>
      <c r="N49" s="14">
        <f t="shared" si="1"/>
        <v>0</v>
      </c>
    </row>
    <row r="50" spans="1:14" ht="12.5" customHeight="1">
      <c r="A50" s="93" t="s">
        <v>143</v>
      </c>
      <c r="B50" s="79"/>
      <c r="C50" s="79"/>
      <c r="D50" s="79"/>
      <c r="E50" s="79"/>
      <c r="F50" s="79"/>
      <c r="G50" s="79"/>
      <c r="H50" s="79"/>
      <c r="I50" s="79"/>
      <c r="J50" s="6" t="s">
        <v>23</v>
      </c>
      <c r="K50" s="23">
        <v>0</v>
      </c>
      <c r="L50" s="23">
        <v>0</v>
      </c>
      <c r="M50" s="23">
        <v>0</v>
      </c>
      <c r="N50" s="14">
        <f t="shared" si="1"/>
        <v>0</v>
      </c>
    </row>
    <row r="51" spans="1:14" ht="12.5" customHeight="1">
      <c r="A51" s="93" t="s">
        <v>144</v>
      </c>
      <c r="B51" s="79"/>
      <c r="C51" s="79"/>
      <c r="D51" s="79"/>
      <c r="E51" s="79"/>
      <c r="F51" s="79"/>
      <c r="G51" s="79"/>
      <c r="H51" s="79"/>
      <c r="I51" s="79"/>
      <c r="J51" s="6" t="s">
        <v>24</v>
      </c>
      <c r="K51" s="23">
        <v>42839</v>
      </c>
      <c r="L51" s="23">
        <v>7497</v>
      </c>
      <c r="M51" s="23">
        <v>28490</v>
      </c>
      <c r="N51" s="14">
        <f t="shared" si="1"/>
        <v>78826</v>
      </c>
    </row>
    <row r="52" spans="1:14" ht="12.5" customHeight="1">
      <c r="A52" s="93" t="s">
        <v>145</v>
      </c>
      <c r="B52" s="79"/>
      <c r="C52" s="79"/>
      <c r="D52" s="79"/>
      <c r="E52" s="79"/>
      <c r="F52" s="79"/>
      <c r="G52" s="79"/>
      <c r="H52" s="79"/>
      <c r="I52" s="79"/>
      <c r="J52" s="80"/>
      <c r="K52" s="23">
        <v>0</v>
      </c>
      <c r="L52" s="23">
        <v>0</v>
      </c>
      <c r="M52" s="23">
        <v>0</v>
      </c>
      <c r="N52" s="14">
        <f t="shared" si="1"/>
        <v>0</v>
      </c>
    </row>
    <row r="53" spans="1:14" ht="12.5" customHeight="1">
      <c r="A53" s="105" t="s">
        <v>3</v>
      </c>
      <c r="B53" s="92" t="s">
        <v>146</v>
      </c>
      <c r="C53" s="79"/>
      <c r="D53" s="79"/>
      <c r="E53" s="79"/>
      <c r="F53" s="79"/>
      <c r="G53" s="79"/>
      <c r="H53" s="79"/>
      <c r="I53" s="79"/>
      <c r="J53" s="80"/>
      <c r="K53" s="23">
        <v>0</v>
      </c>
      <c r="L53" s="23">
        <v>0</v>
      </c>
      <c r="M53" s="23">
        <v>0</v>
      </c>
      <c r="N53" s="14">
        <f t="shared" si="1"/>
        <v>0</v>
      </c>
    </row>
    <row r="54" spans="1:14" ht="12.5" customHeight="1">
      <c r="A54" s="105"/>
      <c r="B54" s="92" t="s">
        <v>25</v>
      </c>
      <c r="C54" s="79"/>
      <c r="D54" s="79"/>
      <c r="E54" s="79"/>
      <c r="F54" s="79"/>
      <c r="G54" s="79"/>
      <c r="H54" s="79"/>
      <c r="I54" s="79"/>
      <c r="J54" s="80"/>
      <c r="K54" s="23">
        <v>0</v>
      </c>
      <c r="L54" s="23">
        <v>0</v>
      </c>
      <c r="M54" s="23">
        <v>0</v>
      </c>
      <c r="N54" s="14">
        <f t="shared" si="1"/>
        <v>0</v>
      </c>
    </row>
    <row r="55" spans="1:14" ht="12.5" customHeight="1">
      <c r="A55" s="105"/>
      <c r="B55" s="92" t="s">
        <v>147</v>
      </c>
      <c r="C55" s="79"/>
      <c r="D55" s="79"/>
      <c r="E55" s="79"/>
      <c r="F55" s="79"/>
      <c r="G55" s="79"/>
      <c r="H55" s="79"/>
      <c r="I55" s="79"/>
      <c r="J55" s="80"/>
      <c r="K55" s="23">
        <v>0</v>
      </c>
      <c r="L55" s="23">
        <v>0</v>
      </c>
      <c r="M55" s="23">
        <v>0</v>
      </c>
      <c r="N55" s="14">
        <f t="shared" si="1"/>
        <v>0</v>
      </c>
    </row>
    <row r="56" spans="1:14" ht="12.5" customHeight="1">
      <c r="A56" s="93" t="s">
        <v>148</v>
      </c>
      <c r="B56" s="79"/>
      <c r="C56" s="79"/>
      <c r="D56" s="79"/>
      <c r="E56" s="79"/>
      <c r="F56" s="79"/>
      <c r="G56" s="79"/>
      <c r="H56" s="79"/>
      <c r="I56" s="79"/>
      <c r="J56" s="6" t="s">
        <v>26</v>
      </c>
      <c r="K56" s="23">
        <v>0</v>
      </c>
      <c r="L56" s="23">
        <v>0</v>
      </c>
      <c r="M56" s="23">
        <v>0</v>
      </c>
      <c r="N56" s="14">
        <f t="shared" si="1"/>
        <v>0</v>
      </c>
    </row>
    <row r="57" spans="1:14" ht="12.5" customHeight="1">
      <c r="A57" s="97" t="s">
        <v>149</v>
      </c>
      <c r="B57" s="98"/>
      <c r="C57" s="98"/>
      <c r="D57" s="98"/>
      <c r="E57" s="98"/>
      <c r="F57" s="98"/>
      <c r="G57" s="92" t="s">
        <v>27</v>
      </c>
      <c r="H57" s="79"/>
      <c r="I57" s="79"/>
      <c r="J57" s="80"/>
      <c r="K57" s="23">
        <v>42839</v>
      </c>
      <c r="L57" s="23">
        <v>7497</v>
      </c>
      <c r="M57" s="23">
        <v>28490</v>
      </c>
      <c r="N57" s="14">
        <f t="shared" si="1"/>
        <v>78826</v>
      </c>
    </row>
    <row r="58" spans="1:14" ht="12.5" customHeight="1">
      <c r="A58" s="97"/>
      <c r="B58" s="98"/>
      <c r="C58" s="98"/>
      <c r="D58" s="98"/>
      <c r="E58" s="98"/>
      <c r="F58" s="98"/>
      <c r="G58" s="92" t="s">
        <v>150</v>
      </c>
      <c r="H58" s="79"/>
      <c r="I58" s="79"/>
      <c r="J58" s="80"/>
      <c r="K58" s="23">
        <v>0</v>
      </c>
      <c r="L58" s="23">
        <v>0</v>
      </c>
      <c r="M58" s="23">
        <v>0</v>
      </c>
      <c r="N58" s="14">
        <f t="shared" si="1"/>
        <v>0</v>
      </c>
    </row>
    <row r="59" spans="1:14" s="3" customFormat="1" ht="12.5" customHeight="1">
      <c r="A59" s="99" t="s">
        <v>151</v>
      </c>
      <c r="B59" s="100"/>
      <c r="C59" s="101"/>
      <c r="D59" s="85" t="s">
        <v>152</v>
      </c>
      <c r="E59" s="86"/>
      <c r="F59" s="86"/>
      <c r="G59" s="86"/>
      <c r="H59" s="86"/>
      <c r="I59" s="86"/>
      <c r="J59" s="87"/>
      <c r="K59" s="23">
        <v>0</v>
      </c>
      <c r="L59" s="23">
        <v>0</v>
      </c>
      <c r="M59" s="23">
        <v>0</v>
      </c>
      <c r="N59" s="14">
        <f t="shared" si="1"/>
        <v>0</v>
      </c>
    </row>
    <row r="60" spans="1:14" s="3" customFormat="1" ht="12.5" customHeight="1">
      <c r="A60" s="102"/>
      <c r="B60" s="103"/>
      <c r="C60" s="104"/>
      <c r="D60" s="85" t="s">
        <v>153</v>
      </c>
      <c r="E60" s="86"/>
      <c r="F60" s="86"/>
      <c r="G60" s="86"/>
      <c r="H60" s="86"/>
      <c r="I60" s="86"/>
      <c r="J60" s="87"/>
      <c r="K60" s="23">
        <v>0</v>
      </c>
      <c r="L60" s="23">
        <v>0</v>
      </c>
      <c r="M60" s="23">
        <v>0</v>
      </c>
      <c r="N60" s="14">
        <f t="shared" si="1"/>
        <v>0</v>
      </c>
    </row>
    <row r="61" spans="1:14" s="3" customFormat="1" ht="12.5" customHeight="1">
      <c r="A61" s="93" t="s">
        <v>154</v>
      </c>
      <c r="B61" s="79"/>
      <c r="C61" s="79"/>
      <c r="D61" s="79"/>
      <c r="E61" s="79"/>
      <c r="F61" s="79"/>
      <c r="G61" s="79"/>
      <c r="H61" s="79"/>
      <c r="I61" s="79"/>
      <c r="J61" s="80"/>
      <c r="K61" s="23">
        <v>2827</v>
      </c>
      <c r="L61" s="23">
        <v>7633</v>
      </c>
      <c r="M61" s="23">
        <v>7081</v>
      </c>
      <c r="N61" s="14">
        <f t="shared" si="1"/>
        <v>17541</v>
      </c>
    </row>
    <row r="62" spans="1:14" ht="12.5" customHeight="1">
      <c r="A62" s="91" t="s">
        <v>28</v>
      </c>
      <c r="B62" s="86"/>
      <c r="C62" s="86"/>
      <c r="D62" s="86"/>
      <c r="E62" s="86"/>
      <c r="F62" s="86"/>
      <c r="G62" s="86"/>
      <c r="H62" s="86"/>
      <c r="I62" s="86"/>
      <c r="J62" s="6" t="s">
        <v>29</v>
      </c>
      <c r="K62" s="23">
        <v>11300</v>
      </c>
      <c r="L62" s="23">
        <v>0</v>
      </c>
      <c r="M62" s="23">
        <v>12800</v>
      </c>
      <c r="N62" s="14">
        <f t="shared" si="1"/>
        <v>24100</v>
      </c>
    </row>
    <row r="63" spans="1:14" ht="12.5" customHeight="1">
      <c r="A63" s="91" t="s">
        <v>30</v>
      </c>
      <c r="B63" s="86"/>
      <c r="C63" s="86"/>
      <c r="D63" s="86"/>
      <c r="E63" s="86"/>
      <c r="F63" s="86"/>
      <c r="G63" s="86"/>
      <c r="H63" s="86"/>
      <c r="I63" s="86"/>
      <c r="J63" s="6" t="s">
        <v>155</v>
      </c>
      <c r="K63" s="23">
        <v>0</v>
      </c>
      <c r="L63" s="23">
        <v>0</v>
      </c>
      <c r="M63" s="23">
        <v>0</v>
      </c>
      <c r="N63" s="14">
        <f t="shared" si="1"/>
        <v>0</v>
      </c>
    </row>
    <row r="64" spans="1:14" s="3" customFormat="1" ht="12.5" customHeight="1">
      <c r="A64" s="94" t="s">
        <v>156</v>
      </c>
      <c r="B64" s="95"/>
      <c r="C64" s="95"/>
      <c r="D64" s="95"/>
      <c r="E64" s="95"/>
      <c r="F64" s="95"/>
      <c r="G64" s="95"/>
      <c r="H64" s="95"/>
      <c r="I64" s="95"/>
      <c r="J64" s="96"/>
      <c r="K64" s="26">
        <v>0</v>
      </c>
      <c r="L64" s="26">
        <v>0</v>
      </c>
      <c r="M64" s="26">
        <v>0</v>
      </c>
      <c r="N64" s="12">
        <f t="shared" si="1"/>
        <v>0</v>
      </c>
    </row>
    <row r="65" spans="1:5" ht="12.5" customHeight="1">
      <c r="A65" s="2"/>
      <c r="E65" s="2"/>
    </row>
  </sheetData>
  <mergeCells count="71">
    <mergeCell ref="N1:N2"/>
    <mergeCell ref="A64:J64"/>
    <mergeCell ref="A61:J61"/>
    <mergeCell ref="A62:I62"/>
    <mergeCell ref="A63:I63"/>
    <mergeCell ref="A56:I56"/>
    <mergeCell ref="A57:F58"/>
    <mergeCell ref="G57:J57"/>
    <mergeCell ref="G58:J58"/>
    <mergeCell ref="A59:C60"/>
    <mergeCell ref="D59:J59"/>
    <mergeCell ref="D60:J60"/>
    <mergeCell ref="A50:I50"/>
    <mergeCell ref="A51:I51"/>
    <mergeCell ref="A52:J52"/>
    <mergeCell ref="A53:A55"/>
    <mergeCell ref="B53:J53"/>
    <mergeCell ref="B54:J54"/>
    <mergeCell ref="B55:J55"/>
    <mergeCell ref="B43:J43"/>
    <mergeCell ref="B44:J44"/>
    <mergeCell ref="B45:I45"/>
    <mergeCell ref="A46:I46"/>
    <mergeCell ref="A47:I47"/>
    <mergeCell ref="A25:A45"/>
    <mergeCell ref="B38:I38"/>
    <mergeCell ref="B39:B41"/>
    <mergeCell ref="C39:J39"/>
    <mergeCell ref="C40:J40"/>
    <mergeCell ref="C41:J41"/>
    <mergeCell ref="B42:J42"/>
    <mergeCell ref="A48:I48"/>
    <mergeCell ref="A49:J49"/>
    <mergeCell ref="B31:J31"/>
    <mergeCell ref="B32:J32"/>
    <mergeCell ref="B33:J33"/>
    <mergeCell ref="B34:I34"/>
    <mergeCell ref="B35:J35"/>
    <mergeCell ref="B23:J23"/>
    <mergeCell ref="B24:I24"/>
    <mergeCell ref="B25:I25"/>
    <mergeCell ref="B26:J26"/>
    <mergeCell ref="B27:J27"/>
    <mergeCell ref="B28:J28"/>
    <mergeCell ref="B29:J29"/>
    <mergeCell ref="B30:J30"/>
    <mergeCell ref="B36:B37"/>
    <mergeCell ref="C36:J36"/>
    <mergeCell ref="C37:J37"/>
    <mergeCell ref="A1:J2"/>
    <mergeCell ref="A3:A24"/>
    <mergeCell ref="B3:I3"/>
    <mergeCell ref="B4:I4"/>
    <mergeCell ref="B5:J5"/>
    <mergeCell ref="B6:J6"/>
    <mergeCell ref="B7:J7"/>
    <mergeCell ref="B8:J8"/>
    <mergeCell ref="B9:I9"/>
    <mergeCell ref="B10:J10"/>
    <mergeCell ref="B17:J17"/>
    <mergeCell ref="B18:J18"/>
    <mergeCell ref="B19:I19"/>
    <mergeCell ref="B20:J20"/>
    <mergeCell ref="B21:J21"/>
    <mergeCell ref="B22:J22"/>
    <mergeCell ref="B16:J16"/>
    <mergeCell ref="B11:J11"/>
    <mergeCell ref="B12:J12"/>
    <mergeCell ref="B13:J13"/>
    <mergeCell ref="B14:I14"/>
    <mergeCell ref="B15:I15"/>
  </mergeCells>
  <phoneticPr fontId="4"/>
  <pageMargins left="0.74803149606299213" right="0.74803149606299213" top="0.78740157480314965" bottom="0.70866141732283472" header="0.31496062992125984" footer="0.51181102362204722"/>
  <pageSetup paperSize="9" scale="95" fitToWidth="0" orientation="portrait" useFirstPageNumber="1" r:id="rId1"/>
  <headerFooter alignWithMargins="0">
    <oddHeader>&amp;L&amp;"ＭＳ ゴシック,標準"&amp;10 ３　令和５年度地方公営企業決算状況調査（法非適用企業）
　（３）下水道事業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施設及び業務概況'!Print_Area</vt:lpstr>
      <vt:lpstr>'イ　歳入歳出決算に関する調'!Print_Area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2025-03-11T04:56:35Z</dcterms:modified>
</cp:coreProperties>
</file>