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686"/>
  </bookViews>
  <sheets>
    <sheet name="ア　施設及び業務概況 （臨海土地造成）" sheetId="4" r:id="rId1"/>
    <sheet name="ア　施設及び業務概況 （その他造成）" sheetId="7" r:id="rId2"/>
    <sheet name="イ　歳入歳出決算に関する調" sheetId="5" r:id="rId3"/>
  </sheets>
  <calcPr calcId="162913" concurrentManualCount="2"/>
</workbook>
</file>

<file path=xl/calcChain.xml><?xml version="1.0" encoding="utf-8"?>
<calcChain xmlns="http://schemas.openxmlformats.org/spreadsheetml/2006/main">
  <c r="O4" i="5" l="1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3" i="5"/>
  <c r="N24" i="7"/>
  <c r="N23" i="7"/>
  <c r="N22" i="7"/>
  <c r="N21" i="7"/>
  <c r="N20" i="7"/>
  <c r="N19" i="7"/>
  <c r="N18" i="7"/>
  <c r="N17" i="7"/>
  <c r="N15" i="7"/>
  <c r="N14" i="7"/>
  <c r="N13" i="7"/>
  <c r="N12" i="7"/>
  <c r="N11" i="7"/>
  <c r="N10" i="7"/>
  <c r="N9" i="7"/>
  <c r="N8" i="7"/>
  <c r="N5" i="7"/>
  <c r="N6" i="7"/>
  <c r="N4" i="7"/>
</calcChain>
</file>

<file path=xl/sharedStrings.xml><?xml version="1.0" encoding="utf-8"?>
<sst xmlns="http://schemas.openxmlformats.org/spreadsheetml/2006/main" count="183" uniqueCount="130">
  <si>
    <t>事業費(千円)</t>
    <rPh sb="0" eb="2">
      <t>ジギョウ</t>
    </rPh>
    <rPh sb="2" eb="3">
      <t>ヒ</t>
    </rPh>
    <rPh sb="4" eb="6">
      <t>センエン</t>
    </rPh>
    <phoneticPr fontId="6"/>
  </si>
  <si>
    <t>面積(㎡)</t>
    <rPh sb="0" eb="2">
      <t>メンセキ</t>
    </rPh>
    <phoneticPr fontId="6"/>
  </si>
  <si>
    <t xml:space="preserve">            計(人)</t>
  </si>
  <si>
    <t>非売却分(㎡)</t>
    <rPh sb="0" eb="1">
      <t>ヒ</t>
    </rPh>
    <rPh sb="1" eb="3">
      <t>バイキャク</t>
    </rPh>
    <rPh sb="3" eb="4">
      <t>ブン</t>
    </rPh>
    <phoneticPr fontId="6"/>
  </si>
  <si>
    <t>売却済分(㎡)</t>
    <rPh sb="0" eb="2">
      <t>バイキャク</t>
    </rPh>
    <rPh sb="2" eb="3">
      <t>ス</t>
    </rPh>
    <rPh sb="3" eb="4">
      <t>ブン</t>
    </rPh>
    <phoneticPr fontId="6"/>
  </si>
  <si>
    <t>未売却分(㎡)</t>
    <rPh sb="0" eb="1">
      <t>ミ</t>
    </rPh>
    <rPh sb="1" eb="3">
      <t>バイキャク</t>
    </rPh>
    <rPh sb="3" eb="4">
      <t>ブン</t>
    </rPh>
    <phoneticPr fontId="6"/>
  </si>
  <si>
    <t>(A)</t>
    <phoneticPr fontId="6"/>
  </si>
  <si>
    <t>(B)</t>
    <phoneticPr fontId="6"/>
  </si>
  <si>
    <t>(C)</t>
  </si>
  <si>
    <t>(D)</t>
    <phoneticPr fontId="6"/>
  </si>
  <si>
    <t>(E)</t>
  </si>
  <si>
    <t>(F)</t>
  </si>
  <si>
    <t>(G)</t>
  </si>
  <si>
    <t>(H)</t>
  </si>
  <si>
    <t>(I)</t>
  </si>
  <si>
    <t>うち</t>
    <phoneticPr fontId="6"/>
  </si>
  <si>
    <t>職員給与費</t>
    <phoneticPr fontId="6"/>
  </si>
  <si>
    <t>内訳</t>
    <rPh sb="0" eb="2">
      <t>ウチワケ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</si>
  <si>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</si>
  <si>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</si>
  <si>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</si>
  <si>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</si>
  <si>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</si>
  <si>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</si>
  <si>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</si>
  <si>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</si>
  <si>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</si>
  <si>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(N)</t>
    <phoneticPr fontId="6"/>
  </si>
  <si>
    <t>　うち地方債</t>
    <phoneticPr fontId="6"/>
  </si>
  <si>
    <t>(O)</t>
  </si>
  <si>
    <t>(P)</t>
  </si>
  <si>
    <t>地方債</t>
    <phoneticPr fontId="6"/>
  </si>
  <si>
    <t>(Q)</t>
  </si>
  <si>
    <t>黒字</t>
    <phoneticPr fontId="6"/>
  </si>
  <si>
    <t>退職手当支出額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</si>
  <si>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</si>
  <si>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</si>
  <si>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</si>
  <si>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</si>
  <si>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6"/>
  </si>
  <si>
    <t>支給対象人員数(人)</t>
    <rPh sb="8" eb="9">
      <t>ヒト</t>
    </rPh>
    <phoneticPr fontId="6"/>
  </si>
  <si>
    <t>臨海土地造成</t>
    <rPh sb="0" eb="2">
      <t>リンカイ</t>
    </rPh>
    <rPh sb="2" eb="4">
      <t>トチ</t>
    </rPh>
    <rPh sb="4" eb="6">
      <t>ゾウセイ</t>
    </rPh>
    <phoneticPr fontId="3"/>
  </si>
  <si>
    <t>その他造成</t>
    <rPh sb="2" eb="3">
      <t>タ</t>
    </rPh>
    <rPh sb="3" eb="5">
      <t>ゾウセイ</t>
    </rPh>
    <phoneticPr fontId="3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</si>
  <si>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</si>
  <si>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</si>
  <si>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</si>
  <si>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　　　　　　　　　　　　　　　団体　　　　　
項目</t>
    <phoneticPr fontId="3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</si>
  <si>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</si>
  <si>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土地造成状況</t>
    <rPh sb="0" eb="2">
      <t>トチ</t>
    </rPh>
    <rPh sb="2" eb="4">
      <t>ゾウセイ</t>
    </rPh>
    <rPh sb="4" eb="6">
      <t>ジョウキョウ</t>
    </rPh>
    <phoneticPr fontId="6"/>
  </si>
  <si>
    <t>総事業費(千円)</t>
    <phoneticPr fontId="6"/>
  </si>
  <si>
    <t>㎡当たり造成予定単価(円)</t>
    <rPh sb="6" eb="8">
      <t>ヨテイ</t>
    </rPh>
    <phoneticPr fontId="3"/>
  </si>
  <si>
    <t>売却予定面積(㎡)</t>
    <phoneticPr fontId="6"/>
  </si>
  <si>
    <t>㎡当たり売却予定単価(円)</t>
    <rPh sb="4" eb="6">
      <t>バイキャク</t>
    </rPh>
    <rPh sb="6" eb="8">
      <t>ヨテイ</t>
    </rPh>
    <phoneticPr fontId="3"/>
  </si>
  <si>
    <t>完成分</t>
    <rPh sb="0" eb="2">
      <t>カンセイ</t>
    </rPh>
    <rPh sb="2" eb="3">
      <t>ブン</t>
    </rPh>
    <phoneticPr fontId="6"/>
  </si>
  <si>
    <t>翌年度以降分</t>
    <rPh sb="0" eb="1">
      <t>ヨク</t>
    </rPh>
    <rPh sb="1" eb="3">
      <t>ネンド</t>
    </rPh>
    <rPh sb="3" eb="5">
      <t>イコウ</t>
    </rPh>
    <rPh sb="5" eb="6">
      <t>ブン</t>
    </rPh>
    <phoneticPr fontId="6"/>
  </si>
  <si>
    <t>造成地売却状況</t>
    <rPh sb="0" eb="2">
      <t>ゾウセイ</t>
    </rPh>
    <rPh sb="2" eb="3">
      <t>チ</t>
    </rPh>
    <rPh sb="3" eb="5">
      <t>バイキャク</t>
    </rPh>
    <rPh sb="5" eb="7">
      <t>ジョウキョウ</t>
    </rPh>
    <phoneticPr fontId="6"/>
  </si>
  <si>
    <t>完成地の内訳</t>
    <rPh sb="0" eb="2">
      <t>カンセイ</t>
    </rPh>
    <rPh sb="2" eb="3">
      <t>チ</t>
    </rPh>
    <rPh sb="4" eb="6">
      <t>ウチワケ</t>
    </rPh>
    <phoneticPr fontId="6"/>
  </si>
  <si>
    <t>当年度状況</t>
    <rPh sb="0" eb="1">
      <t>トウ</t>
    </rPh>
    <rPh sb="1" eb="3">
      <t>ネンド</t>
    </rPh>
    <rPh sb="3" eb="5">
      <t>ジョウキョウ</t>
    </rPh>
    <phoneticPr fontId="6"/>
  </si>
  <si>
    <t>職員数</t>
    <rPh sb="0" eb="3">
      <t>ショクインスウ</t>
    </rPh>
    <phoneticPr fontId="6"/>
  </si>
  <si>
    <t>損益勘定所属職員(人)</t>
    <phoneticPr fontId="6"/>
  </si>
  <si>
    <t>資本勘定所属職員(人)</t>
    <phoneticPr fontId="6"/>
  </si>
  <si>
    <t>計(人)</t>
    <phoneticPr fontId="6"/>
  </si>
  <si>
    <t>　うち保留地面積(㎡)</t>
    <rPh sb="3" eb="5">
      <t>ホリュウ</t>
    </rPh>
    <rPh sb="5" eb="6">
      <t>チ</t>
    </rPh>
    <rPh sb="6" eb="8">
      <t>メンセキ</t>
    </rPh>
    <phoneticPr fontId="6"/>
  </si>
  <si>
    <t>㎡当たり造成単価(円)</t>
    <rPh sb="1" eb="2">
      <t>ア</t>
    </rPh>
    <rPh sb="4" eb="6">
      <t>ゾウセイ</t>
    </rPh>
    <rPh sb="6" eb="8">
      <t>タンカ</t>
    </rPh>
    <rPh sb="9" eb="10">
      <t>エン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</si>
  <si>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</si>
  <si>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</si>
  <si>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総収益　(B)＋(C)</t>
    <phoneticPr fontId="6"/>
  </si>
  <si>
    <t>　営業収益</t>
    <phoneticPr fontId="6"/>
  </si>
  <si>
    <t>　　料金収入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</si>
  <si>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</si>
  <si>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</si>
  <si>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</si>
  <si>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</si>
  <si>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</si>
  <si>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</si>
  <si>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営業費用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</si>
  <si>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</si>
  <si>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</si>
  <si>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</si>
  <si>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</si>
  <si>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</si>
  <si>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</si>
  <si>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</si>
  <si>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</si>
  <si>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国庫補助金</t>
    <phoneticPr fontId="6"/>
  </si>
  <si>
    <t>　都道府県補助金</t>
    <phoneticPr fontId="6"/>
  </si>
  <si>
    <t>資本的支出</t>
    <phoneticPr fontId="6"/>
  </si>
  <si>
    <t>　建設改良費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</si>
  <si>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</si>
  <si>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</si>
  <si>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</si>
  <si>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</si>
  <si>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</si>
  <si>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前年度繰上充用金</t>
    <phoneticPr fontId="6"/>
  </si>
  <si>
    <t>未収入特定財源</t>
    <phoneticPr fontId="6"/>
  </si>
  <si>
    <t>翌年度に繰越すべき財源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</si>
  <si>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</si>
  <si>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総面積(㎡)</t>
    <phoneticPr fontId="6"/>
  </si>
  <si>
    <t>うち当年度分・事業費(千円)</t>
    <rPh sb="2" eb="3">
      <t>トウ</t>
    </rPh>
    <rPh sb="3" eb="5">
      <t>ネンド</t>
    </rPh>
    <rPh sb="5" eb="6">
      <t>ブン</t>
    </rPh>
    <rPh sb="7" eb="9">
      <t>ジギョウ</t>
    </rPh>
    <rPh sb="9" eb="10">
      <t>ヒ</t>
    </rPh>
    <rPh sb="11" eb="13">
      <t>センエン</t>
    </rPh>
    <phoneticPr fontId="6"/>
  </si>
  <si>
    <t>うち当年度分・面積(㎡)</t>
    <rPh sb="7" eb="9">
      <t>メンセキ</t>
    </rPh>
    <phoneticPr fontId="6"/>
  </si>
  <si>
    <t>売却面積(㎡)</t>
    <rPh sb="0" eb="2">
      <t>バイキャク</t>
    </rPh>
    <phoneticPr fontId="3"/>
  </si>
  <si>
    <t>売却代金(千円)</t>
    <rPh sb="0" eb="2">
      <t>バイキャク</t>
    </rPh>
    <rPh sb="2" eb="4">
      <t>ダイキン</t>
    </rPh>
    <rPh sb="5" eb="7">
      <t>センエン</t>
    </rPh>
    <phoneticPr fontId="3"/>
  </si>
  <si>
    <t>㎡当たり売却単価(円)</t>
    <rPh sb="1" eb="2">
      <t>ア</t>
    </rPh>
    <rPh sb="4" eb="6">
      <t>バイキャク</t>
    </rPh>
    <rPh sb="6" eb="8">
      <t>タンカ</t>
    </rPh>
    <rPh sb="9" eb="10">
      <t>エン</t>
    </rPh>
    <phoneticPr fontId="3"/>
  </si>
  <si>
    <t>総事業費(千円)</t>
    <phoneticPr fontId="6"/>
  </si>
  <si>
    <t>　　受託工事収益</t>
    <phoneticPr fontId="6"/>
  </si>
  <si>
    <t>　　職員給与費</t>
    <phoneticPr fontId="6"/>
  </si>
  <si>
    <t>　　受託工事費</t>
    <phoneticPr fontId="6"/>
  </si>
  <si>
    <t>資本的収入</t>
    <phoneticPr fontId="6"/>
  </si>
  <si>
    <t>　工事負担金</t>
    <phoneticPr fontId="6"/>
  </si>
  <si>
    <t>　その他</t>
    <phoneticPr fontId="6"/>
  </si>
  <si>
    <t>建設利息</t>
    <phoneticPr fontId="6"/>
  </si>
  <si>
    <t>　地方債償還金</t>
    <phoneticPr fontId="6"/>
  </si>
  <si>
    <t>形式収支　(L)-(M)+(N)-(O)+(X)+(Y)</t>
    <phoneticPr fontId="6"/>
  </si>
  <si>
    <t>国庫(県)支出金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</si>
  <si>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</si>
  <si>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</si>
  <si>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</si>
  <si>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給料総額</t>
    <phoneticPr fontId="6"/>
  </si>
  <si>
    <t>　うち常勤職員</t>
    <rPh sb="3" eb="7">
      <t>ジョウキンショクイン</t>
    </rPh>
    <phoneticPr fontId="3"/>
  </si>
  <si>
    <t>　うち常勤職員</t>
    <phoneticPr fontId="3"/>
  </si>
  <si>
    <t>　うち常勤職員</t>
    <phoneticPr fontId="3"/>
  </si>
  <si>
    <t>藤沢市</t>
    <phoneticPr fontId="6"/>
  </si>
  <si>
    <t>横浜市</t>
    <phoneticPr fontId="6"/>
  </si>
  <si>
    <t>計</t>
    <phoneticPr fontId="6"/>
  </si>
  <si>
    <t>-</t>
    <phoneticPr fontId="3"/>
  </si>
  <si>
    <t>　　　　　　　　　　　　　　　　　団体
 項目</t>
    <rPh sb="21" eb="23">
      <t>コウモク</t>
    </rPh>
    <phoneticPr fontId="6"/>
  </si>
  <si>
    <t>-</t>
  </si>
  <si>
    <t>横浜市</t>
    <rPh sb="0" eb="3">
      <t>ヨコハマシ</t>
    </rPh>
    <phoneticPr fontId="6"/>
  </si>
  <si>
    <t>開成町</t>
    <rPh sb="0" eb="3">
      <t>カイセイマチ</t>
    </rPh>
    <phoneticPr fontId="6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</si>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</sst>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&quot;▲ &quot;#,##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Fill="1">
      <alignment vertical="center"/>
    </xf>
    <xf numFmtId="0" fontId="5" fillId="0" borderId="33" xfId="1" applyFont="1" applyFill="1" applyBorder="1" applyAlignment="1">
      <alignment horizontal="right" vertical="center" shrinkToFit="1"/>
    </xf>
    <xf numFmtId="0" fontId="5" fillId="0" borderId="39" xfId="1" applyFont="1" applyFill="1" applyBorder="1" applyAlignment="1">
      <alignment horizontal="right" vertical="center" shrinkToFit="1"/>
    </xf>
    <xf numFmtId="0" fontId="5" fillId="0" borderId="35" xfId="1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38" fontId="5" fillId="2" borderId="48" xfId="7" applyFont="1" applyFill="1" applyBorder="1">
      <alignment vertical="center"/>
    </xf>
    <xf numFmtId="38" fontId="5" fillId="2" borderId="46" xfId="7" applyFont="1" applyFill="1" applyBorder="1">
      <alignment vertical="center"/>
    </xf>
    <xf numFmtId="0" fontId="5" fillId="0" borderId="51" xfId="1" applyFont="1" applyBorder="1">
      <alignment vertical="center"/>
    </xf>
    <xf numFmtId="57" fontId="5" fillId="0" borderId="48" xfId="1" applyNumberFormat="1" applyFont="1" applyFill="1" applyBorder="1">
      <alignment vertical="center"/>
    </xf>
    <xf numFmtId="38" fontId="5" fillId="0" borderId="48" xfId="7" applyFont="1" applyFill="1" applyBorder="1">
      <alignment vertical="center"/>
    </xf>
    <xf numFmtId="40" fontId="5" fillId="0" borderId="47" xfId="7" applyNumberFormat="1" applyFont="1" applyFill="1" applyBorder="1" applyAlignment="1">
      <alignment horizontal="center" vertical="center"/>
    </xf>
    <xf numFmtId="38" fontId="5" fillId="0" borderId="46" xfId="7" applyFont="1" applyFill="1" applyBorder="1">
      <alignment vertical="center"/>
    </xf>
    <xf numFmtId="0" fontId="5" fillId="0" borderId="46" xfId="0" applyFont="1" applyFill="1" applyBorder="1" applyAlignment="1">
      <alignment horizontal="center" vertical="center"/>
    </xf>
    <xf numFmtId="57" fontId="5" fillId="0" borderId="45" xfId="1" applyNumberFormat="1" applyFont="1" applyFill="1" applyBorder="1">
      <alignment vertical="center"/>
    </xf>
    <xf numFmtId="57" fontId="5" fillId="2" borderId="45" xfId="1" applyNumberFormat="1" applyFont="1" applyFill="1" applyBorder="1" applyAlignment="1">
      <alignment horizontal="center" vertical="center"/>
    </xf>
    <xf numFmtId="40" fontId="5" fillId="0" borderId="47" xfId="7" applyNumberFormat="1" applyFont="1" applyFill="1" applyBorder="1">
      <alignment vertical="center"/>
    </xf>
    <xf numFmtId="40" fontId="5" fillId="2" borderId="47" xfId="7" applyNumberFormat="1" applyFont="1" applyFill="1" applyBorder="1">
      <alignment vertical="center"/>
    </xf>
    <xf numFmtId="38" fontId="5" fillId="0" borderId="47" xfId="7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177" fontId="5" fillId="2" borderId="47" xfId="7" applyNumberFormat="1" applyFont="1" applyFill="1" applyBorder="1">
      <alignment vertical="center"/>
    </xf>
    <xf numFmtId="177" fontId="5" fillId="2" borderId="46" xfId="7" applyNumberFormat="1" applyFont="1" applyFill="1" applyBorder="1">
      <alignment vertical="center"/>
    </xf>
    <xf numFmtId="177" fontId="5" fillId="0" borderId="47" xfId="7" applyNumberFormat="1" applyFont="1" applyFill="1" applyBorder="1">
      <alignment vertical="center"/>
    </xf>
    <xf numFmtId="0" fontId="5" fillId="0" borderId="0" xfId="1" applyFont="1" applyBorder="1">
      <alignment vertical="center"/>
    </xf>
    <xf numFmtId="38" fontId="5" fillId="2" borderId="48" xfId="7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1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42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20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25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6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12" xfId="1" applyFont="1" applyFill="1" applyBorder="1" applyAlignment="1">
      <alignment horizontal="left"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43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10" xfId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4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38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44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39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9" xfId="1" applyFont="1" applyBorder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/>
    </xf>
    <xf numFmtId="0" fontId="5" fillId="0" borderId="22" xfId="1" applyFont="1" applyFill="1" applyBorder="1" applyAlignment="1">
      <alignment horizontal="left" vertical="center" wrapText="1" shrinkToFit="1"/>
    </xf>
    <xf numFmtId="0" fontId="5" fillId="0" borderId="23" xfId="1" applyFont="1" applyFill="1" applyBorder="1" applyAlignment="1">
      <alignment horizontal="left" vertical="center" wrapText="1" shrinkToFit="1"/>
    </xf>
    <xf numFmtId="0" fontId="5" fillId="0" borderId="9" xfId="1" applyFont="1" applyFill="1" applyBorder="1" applyAlignment="1">
      <alignment horizontal="center" vertical="center" textRotation="255" shrinkToFit="1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16" xfId="1" applyFont="1" applyFill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7"/>
  <sheetViews>
    <sheetView tabSelected="1"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1" width="10.1796875" style="1" customWidth="1"/>
    <col min="12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1" ht="12.5" customHeight="1">
      <c r="A1" s="28" t="s">
        <v>46</v>
      </c>
      <c r="B1" s="29"/>
      <c r="C1" s="29"/>
      <c r="D1" s="29"/>
      <c r="E1" s="29"/>
      <c r="F1" s="29"/>
      <c r="G1" s="29"/>
      <c r="H1" s="29"/>
      <c r="I1" s="29"/>
      <c r="J1" s="30"/>
      <c r="K1" s="6" t="s">
        <v>122</v>
      </c>
    </row>
    <row r="2" spans="1:11" ht="12.5" customHeight="1">
      <c r="A2" s="31"/>
      <c r="B2" s="32"/>
      <c r="C2" s="32"/>
      <c r="D2" s="32"/>
      <c r="E2" s="32"/>
      <c r="F2" s="32"/>
      <c r="G2" s="32"/>
      <c r="H2" s="32"/>
      <c r="I2" s="32"/>
      <c r="J2" s="33"/>
      <c r="K2" s="7" t="s">
        <v>41</v>
      </c>
    </row>
    <row r="3" spans="1:11" s="2" customFormat="1" ht="12.5" customHeight="1">
      <c r="A3" s="49" t="s">
        <v>47</v>
      </c>
      <c r="B3" s="50"/>
      <c r="C3" s="50"/>
      <c r="D3" s="50"/>
      <c r="E3" s="50"/>
      <c r="F3" s="50"/>
      <c r="G3" s="50"/>
      <c r="H3" s="50"/>
      <c r="I3" s="50"/>
      <c r="J3" s="51"/>
      <c r="K3" s="12">
        <v>42461</v>
      </c>
    </row>
    <row r="4" spans="1:11" ht="12.5" customHeight="1">
      <c r="A4" s="52" t="s">
        <v>48</v>
      </c>
      <c r="B4" s="53" t="s">
        <v>49</v>
      </c>
      <c r="C4" s="54"/>
      <c r="D4" s="54"/>
      <c r="E4" s="54"/>
      <c r="F4" s="54"/>
      <c r="G4" s="54"/>
      <c r="H4" s="54"/>
      <c r="I4" s="54"/>
      <c r="J4" s="55"/>
      <c r="K4" s="13">
        <v>47324472</v>
      </c>
    </row>
    <row r="5" spans="1:11" ht="12.5" customHeight="1">
      <c r="A5" s="52"/>
      <c r="B5" s="43" t="s">
        <v>97</v>
      </c>
      <c r="C5" s="44"/>
      <c r="D5" s="44"/>
      <c r="E5" s="44"/>
      <c r="F5" s="44"/>
      <c r="G5" s="44"/>
      <c r="H5" s="44"/>
      <c r="I5" s="44"/>
      <c r="J5" s="45"/>
      <c r="K5" s="13">
        <v>470000</v>
      </c>
    </row>
    <row r="6" spans="1:11" ht="12.5" customHeight="1">
      <c r="A6" s="52"/>
      <c r="B6" s="43" t="s">
        <v>50</v>
      </c>
      <c r="C6" s="44"/>
      <c r="D6" s="44"/>
      <c r="E6" s="44"/>
      <c r="F6" s="44"/>
      <c r="G6" s="44"/>
      <c r="H6" s="44"/>
      <c r="I6" s="44"/>
      <c r="J6" s="45"/>
      <c r="K6" s="13">
        <v>100690</v>
      </c>
    </row>
    <row r="7" spans="1:11" ht="12.5" customHeight="1">
      <c r="A7" s="52"/>
      <c r="B7" s="43" t="s">
        <v>51</v>
      </c>
      <c r="C7" s="44"/>
      <c r="D7" s="44"/>
      <c r="E7" s="44"/>
      <c r="F7" s="44"/>
      <c r="G7" s="44"/>
      <c r="H7" s="44"/>
      <c r="I7" s="44"/>
      <c r="J7" s="45"/>
      <c r="K7" s="13">
        <v>341000</v>
      </c>
    </row>
    <row r="8" spans="1:11" ht="12.5" customHeight="1">
      <c r="A8" s="52"/>
      <c r="B8" s="43" t="s">
        <v>52</v>
      </c>
      <c r="C8" s="44"/>
      <c r="D8" s="44"/>
      <c r="E8" s="44"/>
      <c r="F8" s="44"/>
      <c r="G8" s="44"/>
      <c r="H8" s="44"/>
      <c r="I8" s="44"/>
      <c r="J8" s="45"/>
      <c r="K8" s="13">
        <v>9390</v>
      </c>
    </row>
    <row r="9" spans="1:11" ht="12.5" customHeight="1">
      <c r="A9" s="52"/>
      <c r="B9" s="34" t="s">
        <v>53</v>
      </c>
      <c r="C9" s="35"/>
      <c r="D9" s="40" t="s">
        <v>0</v>
      </c>
      <c r="E9" s="40"/>
      <c r="F9" s="40"/>
      <c r="G9" s="40"/>
      <c r="H9" s="40"/>
      <c r="I9" s="40"/>
      <c r="J9" s="41"/>
      <c r="K9" s="13">
        <v>0</v>
      </c>
    </row>
    <row r="10" spans="1:11" ht="12.5" customHeight="1">
      <c r="A10" s="52"/>
      <c r="B10" s="36"/>
      <c r="C10" s="37"/>
      <c r="D10" s="42" t="s">
        <v>1</v>
      </c>
      <c r="E10" s="40"/>
      <c r="F10" s="40"/>
      <c r="G10" s="40"/>
      <c r="H10" s="40"/>
      <c r="I10" s="40"/>
      <c r="J10" s="41"/>
      <c r="K10" s="13">
        <v>0</v>
      </c>
    </row>
    <row r="11" spans="1:11" ht="12.5" customHeight="1">
      <c r="A11" s="52"/>
      <c r="B11" s="36"/>
      <c r="C11" s="37"/>
      <c r="D11" s="42" t="s">
        <v>98</v>
      </c>
      <c r="E11" s="40"/>
      <c r="F11" s="40"/>
      <c r="G11" s="40"/>
      <c r="H11" s="40"/>
      <c r="I11" s="40"/>
      <c r="J11" s="41"/>
      <c r="K11" s="13">
        <v>0</v>
      </c>
    </row>
    <row r="12" spans="1:11" ht="12.5" customHeight="1">
      <c r="A12" s="52"/>
      <c r="B12" s="38"/>
      <c r="C12" s="39"/>
      <c r="D12" s="43" t="s">
        <v>99</v>
      </c>
      <c r="E12" s="44"/>
      <c r="F12" s="44"/>
      <c r="G12" s="44"/>
      <c r="H12" s="44"/>
      <c r="I12" s="44"/>
      <c r="J12" s="45"/>
      <c r="K12" s="13">
        <v>0</v>
      </c>
    </row>
    <row r="13" spans="1:11" ht="12.5" customHeight="1">
      <c r="A13" s="52"/>
      <c r="B13" s="34" t="s">
        <v>54</v>
      </c>
      <c r="C13" s="35"/>
      <c r="D13" s="40" t="s">
        <v>0</v>
      </c>
      <c r="E13" s="40"/>
      <c r="F13" s="40"/>
      <c r="G13" s="40"/>
      <c r="H13" s="40"/>
      <c r="I13" s="40"/>
      <c r="J13" s="41"/>
      <c r="K13" s="13">
        <v>47324472</v>
      </c>
    </row>
    <row r="14" spans="1:11" ht="12.5" customHeight="1">
      <c r="A14" s="52"/>
      <c r="B14" s="38"/>
      <c r="C14" s="39"/>
      <c r="D14" s="43" t="s">
        <v>1</v>
      </c>
      <c r="E14" s="44"/>
      <c r="F14" s="44"/>
      <c r="G14" s="44"/>
      <c r="H14" s="44"/>
      <c r="I14" s="44"/>
      <c r="J14" s="45"/>
      <c r="K14" s="13">
        <v>470000</v>
      </c>
    </row>
    <row r="15" spans="1:11" ht="12.5" customHeight="1">
      <c r="A15" s="52" t="s">
        <v>55</v>
      </c>
      <c r="B15" s="34" t="s">
        <v>57</v>
      </c>
      <c r="C15" s="35"/>
      <c r="D15" s="43" t="s">
        <v>100</v>
      </c>
      <c r="E15" s="44"/>
      <c r="F15" s="44"/>
      <c r="G15" s="44"/>
      <c r="H15" s="44"/>
      <c r="I15" s="44"/>
      <c r="J15" s="45"/>
      <c r="K15" s="13">
        <v>0</v>
      </c>
    </row>
    <row r="16" spans="1:11" ht="12.5" customHeight="1">
      <c r="A16" s="52"/>
      <c r="B16" s="36"/>
      <c r="C16" s="37"/>
      <c r="D16" s="43" t="s">
        <v>101</v>
      </c>
      <c r="E16" s="44"/>
      <c r="F16" s="44"/>
      <c r="G16" s="44"/>
      <c r="H16" s="44"/>
      <c r="I16" s="44"/>
      <c r="J16" s="45"/>
      <c r="K16" s="13">
        <v>0</v>
      </c>
    </row>
    <row r="17" spans="1:11" ht="12.5" customHeight="1">
      <c r="A17" s="52"/>
      <c r="B17" s="38"/>
      <c r="C17" s="39"/>
      <c r="D17" s="43" t="s">
        <v>102</v>
      </c>
      <c r="E17" s="44"/>
      <c r="F17" s="44"/>
      <c r="G17" s="44"/>
      <c r="H17" s="44"/>
      <c r="I17" s="44"/>
      <c r="J17" s="45"/>
      <c r="K17" s="13">
        <v>0</v>
      </c>
    </row>
    <row r="18" spans="1:11" ht="12.5" customHeight="1">
      <c r="A18" s="52"/>
      <c r="B18" s="34" t="s">
        <v>56</v>
      </c>
      <c r="C18" s="46"/>
      <c r="D18" s="42" t="s">
        <v>3</v>
      </c>
      <c r="E18" s="40"/>
      <c r="F18" s="40"/>
      <c r="G18" s="40"/>
      <c r="H18" s="40"/>
      <c r="I18" s="40"/>
      <c r="J18" s="41"/>
      <c r="K18" s="13">
        <v>0</v>
      </c>
    </row>
    <row r="19" spans="1:11" ht="12.5" customHeight="1">
      <c r="A19" s="52"/>
      <c r="B19" s="36"/>
      <c r="C19" s="47"/>
      <c r="D19" s="42" t="s">
        <v>4</v>
      </c>
      <c r="E19" s="40"/>
      <c r="F19" s="40"/>
      <c r="G19" s="40"/>
      <c r="H19" s="40"/>
      <c r="I19" s="40"/>
      <c r="J19" s="41"/>
      <c r="K19" s="13">
        <v>0</v>
      </c>
    </row>
    <row r="20" spans="1:11" ht="12.5" customHeight="1">
      <c r="A20" s="52"/>
      <c r="B20" s="38"/>
      <c r="C20" s="48"/>
      <c r="D20" s="43" t="s">
        <v>5</v>
      </c>
      <c r="E20" s="44"/>
      <c r="F20" s="44"/>
      <c r="G20" s="44"/>
      <c r="H20" s="44"/>
      <c r="I20" s="44"/>
      <c r="J20" s="45"/>
      <c r="K20" s="13">
        <v>0</v>
      </c>
    </row>
    <row r="21" spans="1:11" ht="12.5" customHeight="1">
      <c r="A21" s="52" t="s">
        <v>58</v>
      </c>
      <c r="B21" s="43" t="s">
        <v>59</v>
      </c>
      <c r="C21" s="44"/>
      <c r="D21" s="44"/>
      <c r="E21" s="44"/>
      <c r="F21" s="44"/>
      <c r="G21" s="44"/>
      <c r="H21" s="44"/>
      <c r="I21" s="44"/>
      <c r="J21" s="45"/>
      <c r="K21" s="13">
        <v>0</v>
      </c>
    </row>
    <row r="22" spans="1:11" ht="12.5" customHeight="1">
      <c r="A22" s="52"/>
      <c r="B22" s="43" t="s">
        <v>118</v>
      </c>
      <c r="C22" s="44"/>
      <c r="D22" s="44"/>
      <c r="E22" s="44"/>
      <c r="F22" s="44"/>
      <c r="G22" s="44"/>
      <c r="H22" s="44"/>
      <c r="I22" s="44"/>
      <c r="J22" s="45"/>
      <c r="K22" s="13">
        <v>0</v>
      </c>
    </row>
    <row r="23" spans="1:11" ht="12.5" customHeight="1">
      <c r="A23" s="52"/>
      <c r="B23" s="43" t="s">
        <v>60</v>
      </c>
      <c r="C23" s="44"/>
      <c r="D23" s="44"/>
      <c r="E23" s="44"/>
      <c r="F23" s="44"/>
      <c r="G23" s="44"/>
      <c r="H23" s="44"/>
      <c r="I23" s="44"/>
      <c r="J23" s="45"/>
      <c r="K23" s="13">
        <v>0</v>
      </c>
    </row>
    <row r="24" spans="1:11" ht="12.5" customHeight="1">
      <c r="A24" s="52"/>
      <c r="B24" s="43" t="s">
        <v>118</v>
      </c>
      <c r="C24" s="44"/>
      <c r="D24" s="44"/>
      <c r="E24" s="44"/>
      <c r="F24" s="44"/>
      <c r="G24" s="44"/>
      <c r="H24" s="44"/>
      <c r="I24" s="44"/>
      <c r="J24" s="45"/>
      <c r="K24" s="13">
        <v>0</v>
      </c>
    </row>
    <row r="25" spans="1:11" ht="12.5" customHeight="1">
      <c r="A25" s="52"/>
      <c r="B25" s="43" t="s">
        <v>61</v>
      </c>
      <c r="C25" s="44"/>
      <c r="D25" s="44"/>
      <c r="E25" s="44"/>
      <c r="F25" s="44"/>
      <c r="G25" s="44"/>
      <c r="H25" s="44"/>
      <c r="I25" s="44"/>
      <c r="J25" s="45"/>
      <c r="K25" s="13">
        <v>0</v>
      </c>
    </row>
    <row r="26" spans="1:11" ht="12.5" customHeight="1">
      <c r="A26" s="56" t="s">
        <v>43</v>
      </c>
      <c r="B26" s="57"/>
      <c r="C26" s="57"/>
      <c r="D26" s="57"/>
      <c r="E26" s="57"/>
      <c r="F26" s="57"/>
      <c r="G26" s="57"/>
      <c r="H26" s="57"/>
      <c r="I26" s="57"/>
      <c r="J26" s="58"/>
      <c r="K26" s="14" t="s">
        <v>124</v>
      </c>
    </row>
    <row r="27" spans="1:11" ht="12.5" customHeight="1">
      <c r="A27" s="59" t="s">
        <v>44</v>
      </c>
      <c r="B27" s="60"/>
      <c r="C27" s="60"/>
      <c r="D27" s="60"/>
      <c r="E27" s="60"/>
      <c r="F27" s="60"/>
      <c r="G27" s="60"/>
      <c r="H27" s="60"/>
      <c r="I27" s="60"/>
      <c r="J27" s="61"/>
      <c r="K27" s="15">
        <v>31141000</v>
      </c>
    </row>
  </sheetData>
  <mergeCells count="33">
    <mergeCell ref="A26:J26"/>
    <mergeCell ref="A27:J27"/>
    <mergeCell ref="A21:A25"/>
    <mergeCell ref="B21:J21"/>
    <mergeCell ref="B23:J23"/>
    <mergeCell ref="B25:J25"/>
    <mergeCell ref="B22:J22"/>
    <mergeCell ref="B24:J24"/>
    <mergeCell ref="D18:J18"/>
    <mergeCell ref="D19:J19"/>
    <mergeCell ref="D20:J20"/>
    <mergeCell ref="B18:C20"/>
    <mergeCell ref="A3:J3"/>
    <mergeCell ref="A15:A20"/>
    <mergeCell ref="D15:J15"/>
    <mergeCell ref="D16:J16"/>
    <mergeCell ref="D17:J17"/>
    <mergeCell ref="B15:C17"/>
    <mergeCell ref="A4:A14"/>
    <mergeCell ref="B4:J4"/>
    <mergeCell ref="B5:J5"/>
    <mergeCell ref="B6:J6"/>
    <mergeCell ref="B7:J7"/>
    <mergeCell ref="A1:J2"/>
    <mergeCell ref="B9:C12"/>
    <mergeCell ref="B13:C14"/>
    <mergeCell ref="D9:J9"/>
    <mergeCell ref="D10:J10"/>
    <mergeCell ref="D11:J11"/>
    <mergeCell ref="D12:J12"/>
    <mergeCell ref="D13:J13"/>
    <mergeCell ref="D14:J14"/>
    <mergeCell ref="B8:J8"/>
  </mergeCells>
  <phoneticPr fontId="3"/>
  <pageMargins left="0.74803149606299213" right="0.74803149606299213" top="0.78740157480314965" bottom="0.70866141732283472" header="0.31496062992125984" footer="0.51181102362204722"/>
  <pageSetup paperSize="9" orientation="portrait" useFirstPageNumber="1" r:id="rId1"/>
  <headerFooter alignWithMargins="0">
    <oddHeader>&amp;L&amp;"ＭＳ ゴシック,標準"&amp;10 ３　令和５年度地方公営企業決算状況調査（法非適用企業）
　（８）宅地造成事業
　　　&amp;A［&amp;P/&amp;N］&amp;R&amp;10（単位：千円）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7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1" width="10.1796875" style="1" customWidth="1"/>
    <col min="12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4" ht="12.5" customHeight="1">
      <c r="A1" s="28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8" t="s">
        <v>122</v>
      </c>
      <c r="L1" s="8" t="s">
        <v>121</v>
      </c>
      <c r="M1" s="8" t="s">
        <v>128</v>
      </c>
      <c r="N1" s="62" t="s">
        <v>123</v>
      </c>
    </row>
    <row r="2" spans="1:14" ht="12.5" customHeight="1">
      <c r="A2" s="31"/>
      <c r="B2" s="32"/>
      <c r="C2" s="32"/>
      <c r="D2" s="32"/>
      <c r="E2" s="32"/>
      <c r="F2" s="32"/>
      <c r="G2" s="32"/>
      <c r="H2" s="32"/>
      <c r="I2" s="32"/>
      <c r="J2" s="32"/>
      <c r="K2" s="16" t="s">
        <v>42</v>
      </c>
      <c r="L2" s="16" t="s">
        <v>42</v>
      </c>
      <c r="M2" s="16" t="s">
        <v>42</v>
      </c>
      <c r="N2" s="63"/>
    </row>
    <row r="3" spans="1:14" s="2" customFormat="1" ht="12.5" customHeight="1">
      <c r="A3" s="64" t="s">
        <v>39</v>
      </c>
      <c r="B3" s="65" t="s">
        <v>47</v>
      </c>
      <c r="C3" s="66"/>
      <c r="D3" s="66"/>
      <c r="E3" s="66"/>
      <c r="F3" s="66"/>
      <c r="G3" s="66"/>
      <c r="H3" s="66"/>
      <c r="I3" s="66"/>
      <c r="J3" s="67"/>
      <c r="K3" s="17">
        <v>49034</v>
      </c>
      <c r="L3" s="17">
        <v>29596</v>
      </c>
      <c r="M3" s="17">
        <v>45017</v>
      </c>
      <c r="N3" s="18" t="s">
        <v>126</v>
      </c>
    </row>
    <row r="4" spans="1:14" ht="12.5" customHeight="1">
      <c r="A4" s="52"/>
      <c r="B4" s="68" t="s">
        <v>48</v>
      </c>
      <c r="C4" s="53" t="s">
        <v>103</v>
      </c>
      <c r="D4" s="54"/>
      <c r="E4" s="54"/>
      <c r="F4" s="54"/>
      <c r="G4" s="54"/>
      <c r="H4" s="54"/>
      <c r="I4" s="54"/>
      <c r="J4" s="55"/>
      <c r="K4" s="13">
        <v>64159706</v>
      </c>
      <c r="L4" s="13">
        <v>112154000</v>
      </c>
      <c r="M4" s="13">
        <v>999916</v>
      </c>
      <c r="N4" s="9">
        <f>SUM(K4:M4)</f>
        <v>177313622</v>
      </c>
    </row>
    <row r="5" spans="1:14" ht="12.5" customHeight="1">
      <c r="A5" s="52"/>
      <c r="B5" s="68"/>
      <c r="C5" s="53" t="s">
        <v>97</v>
      </c>
      <c r="D5" s="54"/>
      <c r="E5" s="54"/>
      <c r="F5" s="54"/>
      <c r="G5" s="54"/>
      <c r="H5" s="54"/>
      <c r="I5" s="54"/>
      <c r="J5" s="55"/>
      <c r="K5" s="13">
        <v>2484774</v>
      </c>
      <c r="L5" s="13">
        <v>3248299</v>
      </c>
      <c r="M5" s="13">
        <v>7930</v>
      </c>
      <c r="N5" s="9">
        <f t="shared" ref="N5:N24" si="0">SUM(K5:M5)</f>
        <v>5741003</v>
      </c>
    </row>
    <row r="6" spans="1:14" ht="12.5" customHeight="1">
      <c r="A6" s="52"/>
      <c r="B6" s="68"/>
      <c r="C6" s="43" t="s">
        <v>62</v>
      </c>
      <c r="D6" s="44"/>
      <c r="E6" s="44"/>
      <c r="F6" s="44"/>
      <c r="G6" s="44"/>
      <c r="H6" s="44"/>
      <c r="I6" s="44"/>
      <c r="J6" s="45"/>
      <c r="K6" s="13">
        <v>583321</v>
      </c>
      <c r="L6" s="13">
        <v>78657</v>
      </c>
      <c r="M6" s="13">
        <v>0</v>
      </c>
      <c r="N6" s="9">
        <f t="shared" si="0"/>
        <v>661978</v>
      </c>
    </row>
    <row r="7" spans="1:14" ht="12.5" customHeight="1">
      <c r="A7" s="52"/>
      <c r="B7" s="68"/>
      <c r="C7" s="53" t="s">
        <v>63</v>
      </c>
      <c r="D7" s="54"/>
      <c r="E7" s="54"/>
      <c r="F7" s="54"/>
      <c r="G7" s="54"/>
      <c r="H7" s="54"/>
      <c r="I7" s="54"/>
      <c r="J7" s="55"/>
      <c r="K7" s="13">
        <v>25821</v>
      </c>
      <c r="L7" s="13">
        <v>34527</v>
      </c>
      <c r="M7" s="13">
        <v>126093</v>
      </c>
      <c r="N7" s="27" t="s">
        <v>129</v>
      </c>
    </row>
    <row r="8" spans="1:14" ht="12.5" customHeight="1">
      <c r="A8" s="52"/>
      <c r="B8" s="68"/>
      <c r="C8" s="34" t="s">
        <v>53</v>
      </c>
      <c r="D8" s="35"/>
      <c r="E8" s="43" t="s">
        <v>0</v>
      </c>
      <c r="F8" s="44"/>
      <c r="G8" s="44"/>
      <c r="H8" s="44"/>
      <c r="I8" s="44"/>
      <c r="J8" s="45"/>
      <c r="K8" s="13">
        <v>0</v>
      </c>
      <c r="L8" s="13">
        <v>57997073</v>
      </c>
      <c r="M8" s="13">
        <v>226091</v>
      </c>
      <c r="N8" s="9">
        <f t="shared" si="0"/>
        <v>58223164</v>
      </c>
    </row>
    <row r="9" spans="1:14" ht="12.5" customHeight="1">
      <c r="A9" s="52"/>
      <c r="B9" s="68"/>
      <c r="C9" s="36"/>
      <c r="D9" s="37"/>
      <c r="E9" s="43" t="s">
        <v>1</v>
      </c>
      <c r="F9" s="44"/>
      <c r="G9" s="44"/>
      <c r="H9" s="44"/>
      <c r="I9" s="44"/>
      <c r="J9" s="45"/>
      <c r="K9" s="13">
        <v>0</v>
      </c>
      <c r="L9" s="13">
        <v>357320</v>
      </c>
      <c r="M9" s="13">
        <v>2862</v>
      </c>
      <c r="N9" s="9">
        <f t="shared" si="0"/>
        <v>360182</v>
      </c>
    </row>
    <row r="10" spans="1:14" ht="12.5" customHeight="1">
      <c r="A10" s="52"/>
      <c r="B10" s="68"/>
      <c r="C10" s="36"/>
      <c r="D10" s="37"/>
      <c r="E10" s="43" t="s">
        <v>98</v>
      </c>
      <c r="F10" s="44"/>
      <c r="G10" s="44"/>
      <c r="H10" s="44"/>
      <c r="I10" s="44"/>
      <c r="J10" s="45"/>
      <c r="K10" s="13">
        <v>0</v>
      </c>
      <c r="L10" s="13">
        <v>1540235</v>
      </c>
      <c r="M10" s="13">
        <v>226091</v>
      </c>
      <c r="N10" s="9">
        <f t="shared" si="0"/>
        <v>1766326</v>
      </c>
    </row>
    <row r="11" spans="1:14" ht="12.5" customHeight="1">
      <c r="A11" s="52"/>
      <c r="B11" s="68"/>
      <c r="C11" s="38"/>
      <c r="D11" s="39"/>
      <c r="E11" s="43" t="s">
        <v>99</v>
      </c>
      <c r="F11" s="44"/>
      <c r="G11" s="44"/>
      <c r="H11" s="44"/>
      <c r="I11" s="44"/>
      <c r="J11" s="45"/>
      <c r="K11" s="13">
        <v>0</v>
      </c>
      <c r="L11" s="13">
        <v>12938</v>
      </c>
      <c r="M11" s="13">
        <v>2862</v>
      </c>
      <c r="N11" s="9">
        <f t="shared" si="0"/>
        <v>15800</v>
      </c>
    </row>
    <row r="12" spans="1:14" ht="12.5" customHeight="1">
      <c r="A12" s="52"/>
      <c r="B12" s="68"/>
      <c r="C12" s="34" t="s">
        <v>54</v>
      </c>
      <c r="D12" s="35"/>
      <c r="E12" s="40" t="s">
        <v>0</v>
      </c>
      <c r="F12" s="40"/>
      <c r="G12" s="40"/>
      <c r="H12" s="40"/>
      <c r="I12" s="40"/>
      <c r="J12" s="41"/>
      <c r="K12" s="13">
        <v>64159706</v>
      </c>
      <c r="L12" s="13">
        <v>54156927</v>
      </c>
      <c r="M12" s="13">
        <v>773825</v>
      </c>
      <c r="N12" s="9">
        <f t="shared" si="0"/>
        <v>119090458</v>
      </c>
    </row>
    <row r="13" spans="1:14" ht="12.5" customHeight="1">
      <c r="A13" s="52"/>
      <c r="B13" s="68"/>
      <c r="C13" s="38"/>
      <c r="D13" s="39"/>
      <c r="E13" s="43" t="s">
        <v>1</v>
      </c>
      <c r="F13" s="44"/>
      <c r="G13" s="44"/>
      <c r="H13" s="44"/>
      <c r="I13" s="44"/>
      <c r="J13" s="45"/>
      <c r="K13" s="13">
        <v>2484774</v>
      </c>
      <c r="L13" s="13">
        <v>2890979</v>
      </c>
      <c r="M13" s="13">
        <v>5068</v>
      </c>
      <c r="N13" s="9">
        <f t="shared" si="0"/>
        <v>5380821</v>
      </c>
    </row>
    <row r="14" spans="1:14" ht="12.5" customHeight="1">
      <c r="A14" s="52"/>
      <c r="B14" s="68" t="s">
        <v>55</v>
      </c>
      <c r="C14" s="34" t="s">
        <v>57</v>
      </c>
      <c r="D14" s="35"/>
      <c r="E14" s="43" t="s">
        <v>100</v>
      </c>
      <c r="F14" s="44"/>
      <c r="G14" s="44"/>
      <c r="H14" s="44"/>
      <c r="I14" s="44"/>
      <c r="J14" s="45"/>
      <c r="K14" s="13">
        <v>0</v>
      </c>
      <c r="L14" s="13">
        <v>2815</v>
      </c>
      <c r="M14" s="13">
        <v>0</v>
      </c>
      <c r="N14" s="9">
        <f t="shared" si="0"/>
        <v>2815</v>
      </c>
    </row>
    <row r="15" spans="1:14" ht="12.5" customHeight="1">
      <c r="A15" s="52"/>
      <c r="B15" s="68"/>
      <c r="C15" s="36"/>
      <c r="D15" s="37"/>
      <c r="E15" s="43" t="s">
        <v>101</v>
      </c>
      <c r="F15" s="44"/>
      <c r="G15" s="44"/>
      <c r="H15" s="44"/>
      <c r="I15" s="44"/>
      <c r="J15" s="45"/>
      <c r="K15" s="13">
        <v>0</v>
      </c>
      <c r="L15" s="13">
        <v>446539</v>
      </c>
      <c r="M15" s="13">
        <v>0</v>
      </c>
      <c r="N15" s="9">
        <f t="shared" si="0"/>
        <v>446539</v>
      </c>
    </row>
    <row r="16" spans="1:14" ht="12.5" customHeight="1">
      <c r="A16" s="52"/>
      <c r="B16" s="68"/>
      <c r="C16" s="38"/>
      <c r="D16" s="39"/>
      <c r="E16" s="43" t="s">
        <v>102</v>
      </c>
      <c r="F16" s="44"/>
      <c r="G16" s="44"/>
      <c r="H16" s="44"/>
      <c r="I16" s="44"/>
      <c r="J16" s="45"/>
      <c r="K16" s="13">
        <v>0</v>
      </c>
      <c r="L16" s="13">
        <v>158607</v>
      </c>
      <c r="M16" s="13">
        <v>0</v>
      </c>
      <c r="N16" s="27" t="s">
        <v>129</v>
      </c>
    </row>
    <row r="17" spans="1:14" ht="12.5" customHeight="1">
      <c r="A17" s="52"/>
      <c r="B17" s="68"/>
      <c r="C17" s="34" t="s">
        <v>56</v>
      </c>
      <c r="D17" s="35"/>
      <c r="E17" s="44" t="s">
        <v>3</v>
      </c>
      <c r="F17" s="44"/>
      <c r="G17" s="44"/>
      <c r="H17" s="44"/>
      <c r="I17" s="44"/>
      <c r="J17" s="45"/>
      <c r="K17" s="13">
        <v>0</v>
      </c>
      <c r="L17" s="13">
        <v>314688</v>
      </c>
      <c r="M17" s="13">
        <v>0</v>
      </c>
      <c r="N17" s="9">
        <f t="shared" si="0"/>
        <v>314688</v>
      </c>
    </row>
    <row r="18" spans="1:14" ht="12.5" customHeight="1">
      <c r="A18" s="52"/>
      <c r="B18" s="68"/>
      <c r="C18" s="36"/>
      <c r="D18" s="37"/>
      <c r="E18" s="43" t="s">
        <v>4</v>
      </c>
      <c r="F18" s="44"/>
      <c r="G18" s="44"/>
      <c r="H18" s="44"/>
      <c r="I18" s="44"/>
      <c r="J18" s="45"/>
      <c r="K18" s="13">
        <v>0</v>
      </c>
      <c r="L18" s="13">
        <v>40320</v>
      </c>
      <c r="M18" s="13">
        <v>0</v>
      </c>
      <c r="N18" s="9">
        <f t="shared" si="0"/>
        <v>40320</v>
      </c>
    </row>
    <row r="19" spans="1:14" ht="12.5" customHeight="1">
      <c r="A19" s="52"/>
      <c r="B19" s="68"/>
      <c r="C19" s="38"/>
      <c r="D19" s="39"/>
      <c r="E19" s="71" t="s">
        <v>5</v>
      </c>
      <c r="F19" s="71"/>
      <c r="G19" s="71"/>
      <c r="H19" s="71"/>
      <c r="I19" s="71"/>
      <c r="J19" s="72"/>
      <c r="K19" s="13">
        <v>0</v>
      </c>
      <c r="L19" s="13">
        <v>2312</v>
      </c>
      <c r="M19" s="13">
        <v>0</v>
      </c>
      <c r="N19" s="9">
        <f t="shared" si="0"/>
        <v>2312</v>
      </c>
    </row>
    <row r="20" spans="1:14" ht="12.5" customHeight="1">
      <c r="A20" s="52"/>
      <c r="B20" s="68" t="s">
        <v>58</v>
      </c>
      <c r="C20" s="53" t="s">
        <v>59</v>
      </c>
      <c r="D20" s="54"/>
      <c r="E20" s="54"/>
      <c r="F20" s="54"/>
      <c r="G20" s="54"/>
      <c r="H20" s="54"/>
      <c r="I20" s="54"/>
      <c r="J20" s="55"/>
      <c r="K20" s="13">
        <v>0</v>
      </c>
      <c r="L20" s="13">
        <v>0</v>
      </c>
      <c r="M20" s="13">
        <v>0</v>
      </c>
      <c r="N20" s="9">
        <f t="shared" si="0"/>
        <v>0</v>
      </c>
    </row>
    <row r="21" spans="1:14" ht="12.5" customHeight="1">
      <c r="A21" s="52"/>
      <c r="B21" s="68"/>
      <c r="C21" s="43" t="s">
        <v>119</v>
      </c>
      <c r="D21" s="44"/>
      <c r="E21" s="44"/>
      <c r="F21" s="44"/>
      <c r="G21" s="44"/>
      <c r="H21" s="44"/>
      <c r="I21" s="44"/>
      <c r="J21" s="45"/>
      <c r="K21" s="13">
        <v>0</v>
      </c>
      <c r="L21" s="13">
        <v>0</v>
      </c>
      <c r="M21" s="13">
        <v>0</v>
      </c>
      <c r="N21" s="9">
        <f t="shared" si="0"/>
        <v>0</v>
      </c>
    </row>
    <row r="22" spans="1:14" ht="12.5" customHeight="1">
      <c r="A22" s="52"/>
      <c r="B22" s="68"/>
      <c r="C22" s="53" t="s">
        <v>60</v>
      </c>
      <c r="D22" s="54"/>
      <c r="E22" s="54"/>
      <c r="F22" s="54"/>
      <c r="G22" s="54"/>
      <c r="H22" s="54"/>
      <c r="I22" s="54"/>
      <c r="J22" s="55"/>
      <c r="K22" s="13">
        <v>0</v>
      </c>
      <c r="L22" s="13">
        <v>25</v>
      </c>
      <c r="M22" s="13">
        <v>2</v>
      </c>
      <c r="N22" s="9">
        <f t="shared" si="0"/>
        <v>27</v>
      </c>
    </row>
    <row r="23" spans="1:14" ht="12.5" customHeight="1">
      <c r="A23" s="52"/>
      <c r="B23" s="68"/>
      <c r="C23" s="43" t="s">
        <v>120</v>
      </c>
      <c r="D23" s="44"/>
      <c r="E23" s="44"/>
      <c r="F23" s="44"/>
      <c r="G23" s="44"/>
      <c r="H23" s="44"/>
      <c r="I23" s="44"/>
      <c r="J23" s="45"/>
      <c r="K23" s="13">
        <v>0</v>
      </c>
      <c r="L23" s="13">
        <v>24</v>
      </c>
      <c r="M23" s="13">
        <v>2</v>
      </c>
      <c r="N23" s="9">
        <f t="shared" si="0"/>
        <v>26</v>
      </c>
    </row>
    <row r="24" spans="1:14" ht="12.5" customHeight="1">
      <c r="A24" s="52"/>
      <c r="B24" s="68"/>
      <c r="C24" s="69" t="s">
        <v>61</v>
      </c>
      <c r="D24" s="69" t="s">
        <v>2</v>
      </c>
      <c r="E24" s="69" t="s">
        <v>2</v>
      </c>
      <c r="F24" s="69" t="s">
        <v>2</v>
      </c>
      <c r="G24" s="69" t="s">
        <v>2</v>
      </c>
      <c r="H24" s="69" t="s">
        <v>2</v>
      </c>
      <c r="I24" s="69" t="s">
        <v>2</v>
      </c>
      <c r="J24" s="70" t="s">
        <v>2</v>
      </c>
      <c r="K24" s="13">
        <v>0</v>
      </c>
      <c r="L24" s="13">
        <v>25</v>
      </c>
      <c r="M24" s="13">
        <v>2</v>
      </c>
      <c r="N24" s="9">
        <f t="shared" si="0"/>
        <v>27</v>
      </c>
    </row>
    <row r="25" spans="1:14" ht="12.5" customHeight="1">
      <c r="A25" s="56" t="s">
        <v>43</v>
      </c>
      <c r="B25" s="57"/>
      <c r="C25" s="57"/>
      <c r="D25" s="57"/>
      <c r="E25" s="57"/>
      <c r="F25" s="57"/>
      <c r="G25" s="57"/>
      <c r="H25" s="57"/>
      <c r="I25" s="57"/>
      <c r="J25" s="58"/>
      <c r="K25" s="14" t="s">
        <v>124</v>
      </c>
      <c r="L25" s="19">
        <v>120779.52127659575</v>
      </c>
      <c r="M25" s="19">
        <v>100</v>
      </c>
      <c r="N25" s="20">
        <v>18850.206611570247</v>
      </c>
    </row>
    <row r="26" spans="1:14" ht="12.5" customHeight="1">
      <c r="A26" s="59" t="s">
        <v>44</v>
      </c>
      <c r="B26" s="60"/>
      <c r="C26" s="60"/>
      <c r="D26" s="60"/>
      <c r="E26" s="60"/>
      <c r="F26" s="60"/>
      <c r="G26" s="60"/>
      <c r="H26" s="60"/>
      <c r="I26" s="60"/>
      <c r="J26" s="61"/>
      <c r="K26" s="15">
        <v>7261000</v>
      </c>
      <c r="L26" s="15">
        <v>0</v>
      </c>
      <c r="M26" s="15">
        <v>200000</v>
      </c>
      <c r="N26" s="10">
        <v>7461000</v>
      </c>
    </row>
    <row r="27" spans="1:14" ht="12.5" customHeight="1"/>
  </sheetData>
  <mergeCells count="34">
    <mergeCell ref="A25:J25"/>
    <mergeCell ref="A26:J26"/>
    <mergeCell ref="E12:J12"/>
    <mergeCell ref="E10:J10"/>
    <mergeCell ref="C24:J24"/>
    <mergeCell ref="E15:J15"/>
    <mergeCell ref="E16:J16"/>
    <mergeCell ref="E14:J14"/>
    <mergeCell ref="C14:D16"/>
    <mergeCell ref="C12:D13"/>
    <mergeCell ref="E19:J19"/>
    <mergeCell ref="B20:B24"/>
    <mergeCell ref="C20:J20"/>
    <mergeCell ref="C6:J6"/>
    <mergeCell ref="C7:J7"/>
    <mergeCell ref="C22:J22"/>
    <mergeCell ref="C8:D11"/>
    <mergeCell ref="B14:B19"/>
    <mergeCell ref="N1:N2"/>
    <mergeCell ref="E8:J8"/>
    <mergeCell ref="E9:J9"/>
    <mergeCell ref="E11:J11"/>
    <mergeCell ref="C23:J23"/>
    <mergeCell ref="E13:J13"/>
    <mergeCell ref="C21:J21"/>
    <mergeCell ref="A1:J2"/>
    <mergeCell ref="A3:A24"/>
    <mergeCell ref="B3:J3"/>
    <mergeCell ref="B4:B13"/>
    <mergeCell ref="C4:J4"/>
    <mergeCell ref="C5:J5"/>
    <mergeCell ref="C17:D19"/>
    <mergeCell ref="E17:J17"/>
    <mergeCell ref="E18:J18"/>
  </mergeCells>
  <phoneticPr fontId="3"/>
  <pageMargins left="0.74803149606299213" right="0.74803149606299213" top="0.78740157480314965" bottom="0.70866141732283472" header="0.31496062992125984" footer="0.51181102362204722"/>
  <pageSetup paperSize="9" orientation="portrait" useFirstPageNumber="1" r:id="rId1"/>
  <headerFooter alignWithMargins="0">
    <oddHeader>&amp;L&amp;"ＭＳ ゴシック,標準"&amp;10 ３　令和５年度地方公営企業決算状況調査（法非適用企業）
　（８）宅地造成事業
　　　&amp;A［&amp;P/&amp;N］&amp;R&amp;10（単位：千円）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63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1" width="10.1796875" style="1" customWidth="1"/>
    <col min="12" max="14" width="10.6328125" style="1" customWidth="1"/>
    <col min="15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5" ht="12.5" customHeight="1">
      <c r="A1" s="28" t="s">
        <v>125</v>
      </c>
      <c r="B1" s="29"/>
      <c r="C1" s="29"/>
      <c r="D1" s="29"/>
      <c r="E1" s="29"/>
      <c r="F1" s="29"/>
      <c r="G1" s="29"/>
      <c r="H1" s="29"/>
      <c r="I1" s="29"/>
      <c r="J1" s="29"/>
      <c r="K1" s="8" t="s">
        <v>122</v>
      </c>
      <c r="L1" s="8" t="s">
        <v>127</v>
      </c>
      <c r="M1" s="8" t="s">
        <v>121</v>
      </c>
      <c r="N1" s="8" t="s">
        <v>128</v>
      </c>
      <c r="O1" s="62" t="s">
        <v>123</v>
      </c>
    </row>
    <row r="2" spans="1:15" ht="12.5" customHeight="1">
      <c r="A2" s="31"/>
      <c r="B2" s="32"/>
      <c r="C2" s="32"/>
      <c r="D2" s="32"/>
      <c r="E2" s="32"/>
      <c r="F2" s="32"/>
      <c r="G2" s="32"/>
      <c r="H2" s="32"/>
      <c r="I2" s="32"/>
      <c r="J2" s="32"/>
      <c r="K2" s="16" t="s">
        <v>41</v>
      </c>
      <c r="L2" s="16" t="s">
        <v>42</v>
      </c>
      <c r="M2" s="16" t="s">
        <v>42</v>
      </c>
      <c r="N2" s="16" t="s">
        <v>42</v>
      </c>
      <c r="O2" s="63"/>
    </row>
    <row r="3" spans="1:15" ht="12.5" customHeight="1">
      <c r="A3" s="64" t="s">
        <v>64</v>
      </c>
      <c r="B3" s="85" t="s">
        <v>66</v>
      </c>
      <c r="C3" s="86"/>
      <c r="D3" s="86"/>
      <c r="E3" s="86"/>
      <c r="F3" s="86"/>
      <c r="G3" s="86"/>
      <c r="H3" s="86"/>
      <c r="I3" s="86"/>
      <c r="J3" s="3" t="s">
        <v>6</v>
      </c>
      <c r="K3" s="21">
        <v>0</v>
      </c>
      <c r="L3" s="21">
        <v>0</v>
      </c>
      <c r="M3" s="21">
        <v>454131</v>
      </c>
      <c r="N3" s="21">
        <v>2044</v>
      </c>
      <c r="O3" s="23">
        <f>SUM(K3:N3)</f>
        <v>456175</v>
      </c>
    </row>
    <row r="4" spans="1:15" ht="12.5" customHeight="1">
      <c r="A4" s="52"/>
      <c r="B4" s="53" t="s">
        <v>67</v>
      </c>
      <c r="C4" s="54"/>
      <c r="D4" s="54"/>
      <c r="E4" s="54"/>
      <c r="F4" s="54"/>
      <c r="G4" s="54"/>
      <c r="H4" s="54"/>
      <c r="I4" s="54"/>
      <c r="J4" s="4" t="s">
        <v>7</v>
      </c>
      <c r="K4" s="13">
        <v>0</v>
      </c>
      <c r="L4" s="13">
        <v>0</v>
      </c>
      <c r="M4" s="13">
        <v>452068</v>
      </c>
      <c r="N4" s="21">
        <v>0</v>
      </c>
      <c r="O4" s="23">
        <f t="shared" ref="O4:O62" si="0">SUM(K4:N4)</f>
        <v>452068</v>
      </c>
    </row>
    <row r="5" spans="1:15" ht="12.5" customHeight="1">
      <c r="A5" s="52"/>
      <c r="B5" s="53" t="s">
        <v>68</v>
      </c>
      <c r="C5" s="54"/>
      <c r="D5" s="54"/>
      <c r="E5" s="54"/>
      <c r="F5" s="54"/>
      <c r="G5" s="54"/>
      <c r="H5" s="54"/>
      <c r="I5" s="54"/>
      <c r="J5" s="55"/>
      <c r="K5" s="13">
        <v>0</v>
      </c>
      <c r="L5" s="13">
        <v>0</v>
      </c>
      <c r="M5" s="13">
        <v>446539</v>
      </c>
      <c r="N5" s="21">
        <v>0</v>
      </c>
      <c r="O5" s="23">
        <f t="shared" si="0"/>
        <v>446539</v>
      </c>
    </row>
    <row r="6" spans="1:15" ht="12.5" customHeight="1">
      <c r="A6" s="52"/>
      <c r="B6" s="53" t="s">
        <v>104</v>
      </c>
      <c r="C6" s="54"/>
      <c r="D6" s="54"/>
      <c r="E6" s="54"/>
      <c r="F6" s="54"/>
      <c r="G6" s="54"/>
      <c r="H6" s="54"/>
      <c r="I6" s="54"/>
      <c r="J6" s="55"/>
      <c r="K6" s="13">
        <v>0</v>
      </c>
      <c r="L6" s="13">
        <v>0</v>
      </c>
      <c r="M6" s="13">
        <v>0</v>
      </c>
      <c r="N6" s="21">
        <v>0</v>
      </c>
      <c r="O6" s="23">
        <f t="shared" si="0"/>
        <v>0</v>
      </c>
    </row>
    <row r="7" spans="1:15" ht="12.5" customHeight="1">
      <c r="A7" s="52"/>
      <c r="B7" s="53" t="s">
        <v>69</v>
      </c>
      <c r="C7" s="54"/>
      <c r="D7" s="54"/>
      <c r="E7" s="54"/>
      <c r="F7" s="54"/>
      <c r="G7" s="54"/>
      <c r="H7" s="54"/>
      <c r="I7" s="54"/>
      <c r="J7" s="55"/>
      <c r="K7" s="13">
        <v>0</v>
      </c>
      <c r="L7" s="13">
        <v>0</v>
      </c>
      <c r="M7" s="13">
        <v>5529</v>
      </c>
      <c r="N7" s="21">
        <v>0</v>
      </c>
      <c r="O7" s="23">
        <f t="shared" si="0"/>
        <v>5529</v>
      </c>
    </row>
    <row r="8" spans="1:15" ht="12.5" customHeight="1">
      <c r="A8" s="52"/>
      <c r="B8" s="53" t="s">
        <v>70</v>
      </c>
      <c r="C8" s="54"/>
      <c r="D8" s="54"/>
      <c r="E8" s="54"/>
      <c r="F8" s="54"/>
      <c r="G8" s="54"/>
      <c r="H8" s="54"/>
      <c r="I8" s="54"/>
      <c r="J8" s="5" t="s">
        <v>8</v>
      </c>
      <c r="K8" s="13">
        <v>0</v>
      </c>
      <c r="L8" s="13">
        <v>0</v>
      </c>
      <c r="M8" s="13">
        <v>2063</v>
      </c>
      <c r="N8" s="21">
        <v>2044</v>
      </c>
      <c r="O8" s="23">
        <f t="shared" si="0"/>
        <v>4107</v>
      </c>
    </row>
    <row r="9" spans="1:15" ht="12.5" customHeight="1">
      <c r="A9" s="52"/>
      <c r="B9" s="53" t="s">
        <v>71</v>
      </c>
      <c r="C9" s="54"/>
      <c r="D9" s="54"/>
      <c r="E9" s="54"/>
      <c r="F9" s="54"/>
      <c r="G9" s="54"/>
      <c r="H9" s="54"/>
      <c r="I9" s="54"/>
      <c r="J9" s="55"/>
      <c r="K9" s="13">
        <v>0</v>
      </c>
      <c r="L9" s="13">
        <v>0</v>
      </c>
      <c r="M9" s="13">
        <v>0</v>
      </c>
      <c r="N9" s="21">
        <v>0</v>
      </c>
      <c r="O9" s="23">
        <f t="shared" si="0"/>
        <v>0</v>
      </c>
    </row>
    <row r="10" spans="1:15" ht="12.5" customHeight="1">
      <c r="A10" s="52"/>
      <c r="B10" s="53" t="s">
        <v>72</v>
      </c>
      <c r="C10" s="54"/>
      <c r="D10" s="54"/>
      <c r="E10" s="54"/>
      <c r="F10" s="54"/>
      <c r="G10" s="54"/>
      <c r="H10" s="54"/>
      <c r="I10" s="54"/>
      <c r="J10" s="55"/>
      <c r="K10" s="13">
        <v>0</v>
      </c>
      <c r="L10" s="13">
        <v>0</v>
      </c>
      <c r="M10" s="13">
        <v>0</v>
      </c>
      <c r="N10" s="21">
        <v>0</v>
      </c>
      <c r="O10" s="23">
        <f t="shared" si="0"/>
        <v>0</v>
      </c>
    </row>
    <row r="11" spans="1:15" ht="12.5" customHeight="1">
      <c r="A11" s="52"/>
      <c r="B11" s="53" t="s">
        <v>73</v>
      </c>
      <c r="C11" s="54"/>
      <c r="D11" s="54"/>
      <c r="E11" s="54"/>
      <c r="F11" s="54"/>
      <c r="G11" s="54"/>
      <c r="H11" s="54"/>
      <c r="I11" s="54"/>
      <c r="J11" s="55"/>
      <c r="K11" s="13">
        <v>0</v>
      </c>
      <c r="L11" s="13">
        <v>0</v>
      </c>
      <c r="M11" s="13">
        <v>1815</v>
      </c>
      <c r="N11" s="21">
        <v>2044</v>
      </c>
      <c r="O11" s="23">
        <f t="shared" si="0"/>
        <v>3859</v>
      </c>
    </row>
    <row r="12" spans="1:15" ht="12.5" customHeight="1">
      <c r="A12" s="52"/>
      <c r="B12" s="53" t="s">
        <v>69</v>
      </c>
      <c r="C12" s="54"/>
      <c r="D12" s="54"/>
      <c r="E12" s="54"/>
      <c r="F12" s="54"/>
      <c r="G12" s="54"/>
      <c r="H12" s="54"/>
      <c r="I12" s="54"/>
      <c r="J12" s="55"/>
      <c r="K12" s="13">
        <v>0</v>
      </c>
      <c r="L12" s="13">
        <v>0</v>
      </c>
      <c r="M12" s="13">
        <v>248</v>
      </c>
      <c r="N12" s="21">
        <v>0</v>
      </c>
      <c r="O12" s="23">
        <f t="shared" si="0"/>
        <v>248</v>
      </c>
    </row>
    <row r="13" spans="1:15" ht="12.5" customHeight="1">
      <c r="A13" s="52"/>
      <c r="B13" s="53" t="s">
        <v>74</v>
      </c>
      <c r="C13" s="54"/>
      <c r="D13" s="54"/>
      <c r="E13" s="54"/>
      <c r="F13" s="54"/>
      <c r="G13" s="54"/>
      <c r="H13" s="54"/>
      <c r="I13" s="54"/>
      <c r="J13" s="5" t="s">
        <v>9</v>
      </c>
      <c r="K13" s="13">
        <v>0</v>
      </c>
      <c r="L13" s="13">
        <v>0</v>
      </c>
      <c r="M13" s="13">
        <v>376</v>
      </c>
      <c r="N13" s="21">
        <v>2044</v>
      </c>
      <c r="O13" s="23">
        <f t="shared" si="0"/>
        <v>2420</v>
      </c>
    </row>
    <row r="14" spans="1:15" ht="12.5" customHeight="1">
      <c r="A14" s="52"/>
      <c r="B14" s="53" t="s">
        <v>75</v>
      </c>
      <c r="C14" s="54"/>
      <c r="D14" s="54"/>
      <c r="E14" s="54"/>
      <c r="F14" s="54"/>
      <c r="G14" s="54"/>
      <c r="H14" s="54"/>
      <c r="I14" s="54"/>
      <c r="J14" s="5" t="s">
        <v>10</v>
      </c>
      <c r="K14" s="13">
        <v>0</v>
      </c>
      <c r="L14" s="13">
        <v>0</v>
      </c>
      <c r="M14" s="13">
        <v>376</v>
      </c>
      <c r="N14" s="21">
        <v>2044</v>
      </c>
      <c r="O14" s="23">
        <f t="shared" si="0"/>
        <v>2420</v>
      </c>
    </row>
    <row r="15" spans="1:15" ht="12.5" customHeight="1">
      <c r="A15" s="52"/>
      <c r="B15" s="53" t="s">
        <v>105</v>
      </c>
      <c r="C15" s="54"/>
      <c r="D15" s="54"/>
      <c r="E15" s="54"/>
      <c r="F15" s="54"/>
      <c r="G15" s="54"/>
      <c r="H15" s="54"/>
      <c r="I15" s="54"/>
      <c r="J15" s="55"/>
      <c r="K15" s="13">
        <v>0</v>
      </c>
      <c r="L15" s="13">
        <v>0</v>
      </c>
      <c r="M15" s="13">
        <v>0</v>
      </c>
      <c r="N15" s="21">
        <v>0</v>
      </c>
      <c r="O15" s="23">
        <f t="shared" si="0"/>
        <v>0</v>
      </c>
    </row>
    <row r="16" spans="1:15" ht="12.5" customHeight="1">
      <c r="A16" s="52"/>
      <c r="B16" s="53" t="s">
        <v>106</v>
      </c>
      <c r="C16" s="54"/>
      <c r="D16" s="54"/>
      <c r="E16" s="54"/>
      <c r="F16" s="54"/>
      <c r="G16" s="54"/>
      <c r="H16" s="54"/>
      <c r="I16" s="54"/>
      <c r="J16" s="55"/>
      <c r="K16" s="13">
        <v>0</v>
      </c>
      <c r="L16" s="13">
        <v>0</v>
      </c>
      <c r="M16" s="13">
        <v>0</v>
      </c>
      <c r="N16" s="21">
        <v>0</v>
      </c>
      <c r="O16" s="23">
        <f t="shared" si="0"/>
        <v>0</v>
      </c>
    </row>
    <row r="17" spans="1:15" ht="12.5" customHeight="1">
      <c r="A17" s="52"/>
      <c r="B17" s="53" t="s">
        <v>69</v>
      </c>
      <c r="C17" s="54"/>
      <c r="D17" s="54"/>
      <c r="E17" s="54"/>
      <c r="F17" s="54"/>
      <c r="G17" s="54"/>
      <c r="H17" s="54"/>
      <c r="I17" s="54"/>
      <c r="J17" s="55"/>
      <c r="K17" s="13">
        <v>0</v>
      </c>
      <c r="L17" s="13">
        <v>0</v>
      </c>
      <c r="M17" s="13">
        <v>376</v>
      </c>
      <c r="N17" s="21">
        <v>2044</v>
      </c>
      <c r="O17" s="23">
        <f t="shared" si="0"/>
        <v>2420</v>
      </c>
    </row>
    <row r="18" spans="1:15" ht="12.5" customHeight="1">
      <c r="A18" s="52"/>
      <c r="B18" s="53" t="s">
        <v>76</v>
      </c>
      <c r="C18" s="54"/>
      <c r="D18" s="54"/>
      <c r="E18" s="54"/>
      <c r="F18" s="54"/>
      <c r="G18" s="54"/>
      <c r="H18" s="54"/>
      <c r="I18" s="54"/>
      <c r="J18" s="5" t="s">
        <v>11</v>
      </c>
      <c r="K18" s="13">
        <v>0</v>
      </c>
      <c r="L18" s="13">
        <v>0</v>
      </c>
      <c r="M18" s="13">
        <v>0</v>
      </c>
      <c r="N18" s="21">
        <v>0</v>
      </c>
      <c r="O18" s="23">
        <f t="shared" si="0"/>
        <v>0</v>
      </c>
    </row>
    <row r="19" spans="1:15" ht="12.5" customHeight="1">
      <c r="A19" s="52"/>
      <c r="B19" s="53" t="s">
        <v>77</v>
      </c>
      <c r="C19" s="54"/>
      <c r="D19" s="54"/>
      <c r="E19" s="54"/>
      <c r="F19" s="54"/>
      <c r="G19" s="54"/>
      <c r="H19" s="54"/>
      <c r="I19" s="54"/>
      <c r="J19" s="55"/>
      <c r="K19" s="13">
        <v>0</v>
      </c>
      <c r="L19" s="13">
        <v>0</v>
      </c>
      <c r="M19" s="13">
        <v>0</v>
      </c>
      <c r="N19" s="21">
        <v>0</v>
      </c>
      <c r="O19" s="23">
        <f t="shared" si="0"/>
        <v>0</v>
      </c>
    </row>
    <row r="20" spans="1:15" ht="12.5" customHeight="1">
      <c r="A20" s="52"/>
      <c r="B20" s="53" t="s">
        <v>78</v>
      </c>
      <c r="C20" s="54"/>
      <c r="D20" s="54"/>
      <c r="E20" s="54"/>
      <c r="F20" s="54"/>
      <c r="G20" s="54"/>
      <c r="H20" s="54"/>
      <c r="I20" s="54"/>
      <c r="J20" s="55"/>
      <c r="K20" s="13">
        <v>0</v>
      </c>
      <c r="L20" s="13">
        <v>0</v>
      </c>
      <c r="M20" s="13">
        <v>0</v>
      </c>
      <c r="N20" s="21">
        <v>0</v>
      </c>
      <c r="O20" s="23">
        <f t="shared" si="0"/>
        <v>0</v>
      </c>
    </row>
    <row r="21" spans="1:15" ht="12.5" customHeight="1">
      <c r="A21" s="52"/>
      <c r="B21" s="53" t="s">
        <v>79</v>
      </c>
      <c r="C21" s="54"/>
      <c r="D21" s="54"/>
      <c r="E21" s="54"/>
      <c r="F21" s="54"/>
      <c r="G21" s="54"/>
      <c r="H21" s="54"/>
      <c r="I21" s="54"/>
      <c r="J21" s="55"/>
      <c r="K21" s="13">
        <v>0</v>
      </c>
      <c r="L21" s="13">
        <v>0</v>
      </c>
      <c r="M21" s="13">
        <v>0</v>
      </c>
      <c r="N21" s="21">
        <v>0</v>
      </c>
      <c r="O21" s="23">
        <f t="shared" si="0"/>
        <v>0</v>
      </c>
    </row>
    <row r="22" spans="1:15" ht="12.5" customHeight="1">
      <c r="A22" s="52"/>
      <c r="B22" s="53" t="s">
        <v>69</v>
      </c>
      <c r="C22" s="54"/>
      <c r="D22" s="54"/>
      <c r="E22" s="54"/>
      <c r="F22" s="54"/>
      <c r="G22" s="54"/>
      <c r="H22" s="54"/>
      <c r="I22" s="54"/>
      <c r="J22" s="55"/>
      <c r="K22" s="13">
        <v>0</v>
      </c>
      <c r="L22" s="13">
        <v>0</v>
      </c>
      <c r="M22" s="13">
        <v>0</v>
      </c>
      <c r="N22" s="21">
        <v>0</v>
      </c>
      <c r="O22" s="23">
        <f t="shared" si="0"/>
        <v>0</v>
      </c>
    </row>
    <row r="23" spans="1:15" ht="12.5" customHeight="1">
      <c r="A23" s="52"/>
      <c r="B23" s="53" t="s">
        <v>80</v>
      </c>
      <c r="C23" s="54"/>
      <c r="D23" s="54"/>
      <c r="E23" s="54"/>
      <c r="F23" s="54"/>
      <c r="G23" s="54"/>
      <c r="H23" s="54"/>
      <c r="I23" s="54"/>
      <c r="J23" s="5" t="s">
        <v>12</v>
      </c>
      <c r="K23" s="13">
        <v>0</v>
      </c>
      <c r="L23" s="13">
        <v>0</v>
      </c>
      <c r="M23" s="13">
        <v>453755</v>
      </c>
      <c r="N23" s="21">
        <v>0</v>
      </c>
      <c r="O23" s="23">
        <f t="shared" si="0"/>
        <v>453755</v>
      </c>
    </row>
    <row r="24" spans="1:15" ht="12.5" customHeight="1">
      <c r="A24" s="52" t="s">
        <v>65</v>
      </c>
      <c r="B24" s="53" t="s">
        <v>107</v>
      </c>
      <c r="C24" s="54"/>
      <c r="D24" s="54"/>
      <c r="E24" s="54"/>
      <c r="F24" s="54"/>
      <c r="G24" s="54"/>
      <c r="H24" s="54"/>
      <c r="I24" s="54"/>
      <c r="J24" s="5" t="s">
        <v>13</v>
      </c>
      <c r="K24" s="13">
        <v>56951</v>
      </c>
      <c r="L24" s="13">
        <v>6356000</v>
      </c>
      <c r="M24" s="13">
        <v>1159368</v>
      </c>
      <c r="N24" s="21">
        <v>236734</v>
      </c>
      <c r="O24" s="23">
        <f t="shared" si="0"/>
        <v>7809053</v>
      </c>
    </row>
    <row r="25" spans="1:15" ht="12.5" customHeight="1">
      <c r="A25" s="52"/>
      <c r="B25" s="53" t="s">
        <v>81</v>
      </c>
      <c r="C25" s="54"/>
      <c r="D25" s="54"/>
      <c r="E25" s="54"/>
      <c r="F25" s="54"/>
      <c r="G25" s="54"/>
      <c r="H25" s="54"/>
      <c r="I25" s="54"/>
      <c r="J25" s="55"/>
      <c r="K25" s="13">
        <v>56000</v>
      </c>
      <c r="L25" s="13">
        <v>6356000</v>
      </c>
      <c r="M25" s="13">
        <v>0</v>
      </c>
      <c r="N25" s="21">
        <v>200000</v>
      </c>
      <c r="O25" s="23">
        <f t="shared" si="0"/>
        <v>6612000</v>
      </c>
    </row>
    <row r="26" spans="1:15" ht="12.5" customHeight="1">
      <c r="A26" s="52"/>
      <c r="B26" s="53" t="s">
        <v>82</v>
      </c>
      <c r="C26" s="54"/>
      <c r="D26" s="54"/>
      <c r="E26" s="54"/>
      <c r="F26" s="54"/>
      <c r="G26" s="54"/>
      <c r="H26" s="54"/>
      <c r="I26" s="54"/>
      <c r="J26" s="55"/>
      <c r="K26" s="13">
        <v>0</v>
      </c>
      <c r="L26" s="13">
        <v>0</v>
      </c>
      <c r="M26" s="13">
        <v>1159368</v>
      </c>
      <c r="N26" s="21">
        <v>36734</v>
      </c>
      <c r="O26" s="23">
        <f t="shared" si="0"/>
        <v>1196102</v>
      </c>
    </row>
    <row r="27" spans="1:15" ht="12.5" customHeight="1">
      <c r="A27" s="52"/>
      <c r="B27" s="53" t="s">
        <v>83</v>
      </c>
      <c r="C27" s="54"/>
      <c r="D27" s="54"/>
      <c r="E27" s="54"/>
      <c r="F27" s="54"/>
      <c r="G27" s="54"/>
      <c r="H27" s="54"/>
      <c r="I27" s="54"/>
      <c r="J27" s="55"/>
      <c r="K27" s="13">
        <v>0</v>
      </c>
      <c r="L27" s="13">
        <v>0</v>
      </c>
      <c r="M27" s="13">
        <v>0</v>
      </c>
      <c r="N27" s="21">
        <v>0</v>
      </c>
      <c r="O27" s="23">
        <f t="shared" si="0"/>
        <v>0</v>
      </c>
    </row>
    <row r="28" spans="1:15" ht="12.75" customHeight="1">
      <c r="A28" s="52"/>
      <c r="B28" s="53" t="s">
        <v>84</v>
      </c>
      <c r="C28" s="54"/>
      <c r="D28" s="54"/>
      <c r="E28" s="54"/>
      <c r="F28" s="54"/>
      <c r="G28" s="54"/>
      <c r="H28" s="54"/>
      <c r="I28" s="54"/>
      <c r="J28" s="55"/>
      <c r="K28" s="13">
        <v>0</v>
      </c>
      <c r="L28" s="13">
        <v>0</v>
      </c>
      <c r="M28" s="13">
        <v>0</v>
      </c>
      <c r="N28" s="21">
        <v>0</v>
      </c>
      <c r="O28" s="23">
        <f t="shared" si="0"/>
        <v>0</v>
      </c>
    </row>
    <row r="29" spans="1:15" ht="12.75" customHeight="1">
      <c r="A29" s="52"/>
      <c r="B29" s="53" t="s">
        <v>85</v>
      </c>
      <c r="C29" s="54"/>
      <c r="D29" s="54"/>
      <c r="E29" s="54"/>
      <c r="F29" s="54"/>
      <c r="G29" s="54"/>
      <c r="H29" s="54"/>
      <c r="I29" s="54"/>
      <c r="J29" s="55"/>
      <c r="K29" s="13">
        <v>0</v>
      </c>
      <c r="L29" s="13">
        <v>0</v>
      </c>
      <c r="M29" s="13">
        <v>0</v>
      </c>
      <c r="N29" s="21">
        <v>0</v>
      </c>
      <c r="O29" s="23">
        <f t="shared" si="0"/>
        <v>0</v>
      </c>
    </row>
    <row r="30" spans="1:15" ht="12.75" customHeight="1">
      <c r="A30" s="52"/>
      <c r="B30" s="53" t="s">
        <v>108</v>
      </c>
      <c r="C30" s="54"/>
      <c r="D30" s="54"/>
      <c r="E30" s="54"/>
      <c r="F30" s="54"/>
      <c r="G30" s="54"/>
      <c r="H30" s="54"/>
      <c r="I30" s="54"/>
      <c r="J30" s="55"/>
      <c r="K30" s="13">
        <v>0</v>
      </c>
      <c r="L30" s="13">
        <v>0</v>
      </c>
      <c r="M30" s="13">
        <v>0</v>
      </c>
      <c r="N30" s="21">
        <v>0</v>
      </c>
      <c r="O30" s="23">
        <f t="shared" si="0"/>
        <v>0</v>
      </c>
    </row>
    <row r="31" spans="1:15" ht="12.75" customHeight="1">
      <c r="A31" s="52"/>
      <c r="B31" s="53" t="s">
        <v>109</v>
      </c>
      <c r="C31" s="54"/>
      <c r="D31" s="54"/>
      <c r="E31" s="54"/>
      <c r="F31" s="54"/>
      <c r="G31" s="54"/>
      <c r="H31" s="54"/>
      <c r="I31" s="54"/>
      <c r="J31" s="55"/>
      <c r="K31" s="13">
        <v>951</v>
      </c>
      <c r="L31" s="13">
        <v>0</v>
      </c>
      <c r="M31" s="13">
        <v>0</v>
      </c>
      <c r="N31" s="21">
        <v>0</v>
      </c>
      <c r="O31" s="23">
        <f t="shared" si="0"/>
        <v>951</v>
      </c>
    </row>
    <row r="32" spans="1:15" ht="12.75" customHeight="1">
      <c r="A32" s="52"/>
      <c r="B32" s="53" t="s">
        <v>86</v>
      </c>
      <c r="C32" s="54"/>
      <c r="D32" s="54"/>
      <c r="E32" s="54"/>
      <c r="F32" s="54"/>
      <c r="G32" s="54"/>
      <c r="H32" s="54"/>
      <c r="I32" s="54"/>
      <c r="J32" s="5" t="s">
        <v>14</v>
      </c>
      <c r="K32" s="13">
        <v>56951</v>
      </c>
      <c r="L32" s="13">
        <v>6353000</v>
      </c>
      <c r="M32" s="13">
        <v>1272961</v>
      </c>
      <c r="N32" s="21">
        <v>236734</v>
      </c>
      <c r="O32" s="23">
        <f t="shared" si="0"/>
        <v>7919646</v>
      </c>
    </row>
    <row r="33" spans="1:15" ht="12.75" customHeight="1">
      <c r="A33" s="52"/>
      <c r="B33" s="53" t="s">
        <v>87</v>
      </c>
      <c r="C33" s="54"/>
      <c r="D33" s="54"/>
      <c r="E33" s="54"/>
      <c r="F33" s="54"/>
      <c r="G33" s="54"/>
      <c r="H33" s="54"/>
      <c r="I33" s="54"/>
      <c r="J33" s="55"/>
      <c r="K33" s="13">
        <v>56951</v>
      </c>
      <c r="L33" s="13">
        <v>6353000</v>
      </c>
      <c r="M33" s="13">
        <v>1272961</v>
      </c>
      <c r="N33" s="21">
        <v>236734</v>
      </c>
      <c r="O33" s="23">
        <f t="shared" si="0"/>
        <v>7919646</v>
      </c>
    </row>
    <row r="34" spans="1:15" ht="12.75" customHeight="1">
      <c r="A34" s="52"/>
      <c r="B34" s="83" t="s">
        <v>15</v>
      </c>
      <c r="C34" s="69" t="s">
        <v>16</v>
      </c>
      <c r="D34" s="69"/>
      <c r="E34" s="69"/>
      <c r="F34" s="69"/>
      <c r="G34" s="69"/>
      <c r="H34" s="69"/>
      <c r="I34" s="69"/>
      <c r="J34" s="70"/>
      <c r="K34" s="13">
        <v>0</v>
      </c>
      <c r="L34" s="13">
        <v>0</v>
      </c>
      <c r="M34" s="13">
        <v>194556</v>
      </c>
      <c r="N34" s="21">
        <v>10643</v>
      </c>
      <c r="O34" s="23">
        <f t="shared" si="0"/>
        <v>205199</v>
      </c>
    </row>
    <row r="35" spans="1:15" ht="12.75" customHeight="1">
      <c r="A35" s="52"/>
      <c r="B35" s="83"/>
      <c r="C35" s="69" t="s">
        <v>110</v>
      </c>
      <c r="D35" s="69"/>
      <c r="E35" s="69"/>
      <c r="F35" s="69"/>
      <c r="G35" s="69"/>
      <c r="H35" s="69"/>
      <c r="I35" s="69"/>
      <c r="J35" s="70"/>
      <c r="K35" s="13">
        <v>47181</v>
      </c>
      <c r="L35" s="13">
        <v>0</v>
      </c>
      <c r="M35" s="13">
        <v>0</v>
      </c>
      <c r="N35" s="21">
        <v>0</v>
      </c>
      <c r="O35" s="23">
        <f t="shared" si="0"/>
        <v>47181</v>
      </c>
    </row>
    <row r="36" spans="1:15" ht="12.75" customHeight="1">
      <c r="A36" s="52"/>
      <c r="B36" s="53" t="s">
        <v>111</v>
      </c>
      <c r="C36" s="54"/>
      <c r="D36" s="54"/>
      <c r="E36" s="54"/>
      <c r="F36" s="54"/>
      <c r="G36" s="54"/>
      <c r="H36" s="54"/>
      <c r="I36" s="54"/>
      <c r="J36" s="5" t="s">
        <v>19</v>
      </c>
      <c r="K36" s="13">
        <v>0</v>
      </c>
      <c r="L36" s="13">
        <v>0</v>
      </c>
      <c r="M36" s="13">
        <v>0</v>
      </c>
      <c r="N36" s="21">
        <v>0</v>
      </c>
      <c r="O36" s="23">
        <f t="shared" si="0"/>
        <v>0</v>
      </c>
    </row>
    <row r="37" spans="1:15" ht="12.75" customHeight="1">
      <c r="A37" s="52"/>
      <c r="B37" s="83" t="s">
        <v>15</v>
      </c>
      <c r="C37" s="44" t="s">
        <v>20</v>
      </c>
      <c r="D37" s="44"/>
      <c r="E37" s="44"/>
      <c r="F37" s="44"/>
      <c r="G37" s="44"/>
      <c r="H37" s="44"/>
      <c r="I37" s="44"/>
      <c r="J37" s="45"/>
      <c r="K37" s="13">
        <v>0</v>
      </c>
      <c r="L37" s="13">
        <v>0</v>
      </c>
      <c r="M37" s="13">
        <v>0</v>
      </c>
      <c r="N37" s="21">
        <v>0</v>
      </c>
      <c r="O37" s="23">
        <f t="shared" si="0"/>
        <v>0</v>
      </c>
    </row>
    <row r="38" spans="1:15" ht="12.75" customHeight="1">
      <c r="A38" s="52"/>
      <c r="B38" s="83"/>
      <c r="C38" s="44" t="s">
        <v>21</v>
      </c>
      <c r="D38" s="44"/>
      <c r="E38" s="44"/>
      <c r="F38" s="44"/>
      <c r="G38" s="44"/>
      <c r="H38" s="44"/>
      <c r="I38" s="44"/>
      <c r="J38" s="45"/>
      <c r="K38" s="13">
        <v>0</v>
      </c>
      <c r="L38" s="13">
        <v>0</v>
      </c>
      <c r="M38" s="13">
        <v>0</v>
      </c>
      <c r="N38" s="21">
        <v>0</v>
      </c>
      <c r="O38" s="23">
        <f t="shared" si="0"/>
        <v>0</v>
      </c>
    </row>
    <row r="39" spans="1:15" ht="12.75" customHeight="1">
      <c r="A39" s="52"/>
      <c r="B39" s="83"/>
      <c r="C39" s="44" t="s">
        <v>22</v>
      </c>
      <c r="D39" s="44"/>
      <c r="E39" s="44"/>
      <c r="F39" s="44"/>
      <c r="G39" s="44"/>
      <c r="H39" s="44"/>
      <c r="I39" s="44"/>
      <c r="J39" s="45"/>
      <c r="K39" s="13">
        <v>0</v>
      </c>
      <c r="L39" s="13">
        <v>0</v>
      </c>
      <c r="M39" s="13">
        <v>0</v>
      </c>
      <c r="N39" s="21">
        <v>0</v>
      </c>
      <c r="O39" s="23">
        <f t="shared" si="0"/>
        <v>0</v>
      </c>
    </row>
    <row r="40" spans="1:15" ht="12.75" customHeight="1">
      <c r="A40" s="52"/>
      <c r="B40" s="53" t="s">
        <v>88</v>
      </c>
      <c r="C40" s="54"/>
      <c r="D40" s="54"/>
      <c r="E40" s="54"/>
      <c r="F40" s="54"/>
      <c r="G40" s="54"/>
      <c r="H40" s="54"/>
      <c r="I40" s="54"/>
      <c r="J40" s="55"/>
      <c r="K40" s="13">
        <v>0</v>
      </c>
      <c r="L40" s="13">
        <v>0</v>
      </c>
      <c r="M40" s="13">
        <v>0</v>
      </c>
      <c r="N40" s="21">
        <v>0</v>
      </c>
      <c r="O40" s="23">
        <f t="shared" si="0"/>
        <v>0</v>
      </c>
    </row>
    <row r="41" spans="1:15" ht="12.75" customHeight="1">
      <c r="A41" s="52"/>
      <c r="B41" s="53" t="s">
        <v>89</v>
      </c>
      <c r="C41" s="54"/>
      <c r="D41" s="54"/>
      <c r="E41" s="54"/>
      <c r="F41" s="54"/>
      <c r="G41" s="54"/>
      <c r="H41" s="54"/>
      <c r="I41" s="54"/>
      <c r="J41" s="55"/>
      <c r="K41" s="13">
        <v>0</v>
      </c>
      <c r="L41" s="13">
        <v>0</v>
      </c>
      <c r="M41" s="13">
        <v>0</v>
      </c>
      <c r="N41" s="21">
        <v>0</v>
      </c>
      <c r="O41" s="23">
        <f t="shared" si="0"/>
        <v>0</v>
      </c>
    </row>
    <row r="42" spans="1:15" ht="12.75" customHeight="1">
      <c r="A42" s="52"/>
      <c r="B42" s="53" t="s">
        <v>109</v>
      </c>
      <c r="C42" s="54"/>
      <c r="D42" s="54"/>
      <c r="E42" s="54"/>
      <c r="F42" s="54"/>
      <c r="G42" s="54"/>
      <c r="H42" s="54"/>
      <c r="I42" s="54"/>
      <c r="J42" s="55"/>
      <c r="K42" s="13">
        <v>0</v>
      </c>
      <c r="L42" s="13">
        <v>0</v>
      </c>
      <c r="M42" s="13">
        <v>0</v>
      </c>
      <c r="N42" s="21">
        <v>0</v>
      </c>
      <c r="O42" s="23">
        <f t="shared" si="0"/>
        <v>0</v>
      </c>
    </row>
    <row r="43" spans="1:15" ht="12.75" customHeight="1">
      <c r="A43" s="52"/>
      <c r="B43" s="53" t="s">
        <v>90</v>
      </c>
      <c r="C43" s="54"/>
      <c r="D43" s="54"/>
      <c r="E43" s="54"/>
      <c r="F43" s="54"/>
      <c r="G43" s="54"/>
      <c r="H43" s="54"/>
      <c r="I43" s="54"/>
      <c r="J43" s="5" t="s">
        <v>23</v>
      </c>
      <c r="K43" s="22">
        <v>0</v>
      </c>
      <c r="L43" s="22">
        <v>3000</v>
      </c>
      <c r="M43" s="22">
        <v>-113593</v>
      </c>
      <c r="N43" s="25">
        <v>0</v>
      </c>
      <c r="O43" s="23">
        <f t="shared" si="0"/>
        <v>-110593</v>
      </c>
    </row>
    <row r="44" spans="1:15" ht="12.75" customHeight="1">
      <c r="A44" s="76" t="s">
        <v>91</v>
      </c>
      <c r="B44" s="54"/>
      <c r="C44" s="54"/>
      <c r="D44" s="54"/>
      <c r="E44" s="54"/>
      <c r="F44" s="54"/>
      <c r="G44" s="54"/>
      <c r="H44" s="54"/>
      <c r="I44" s="54"/>
      <c r="J44" s="5" t="s">
        <v>24</v>
      </c>
      <c r="K44" s="22">
        <v>0</v>
      </c>
      <c r="L44" s="22">
        <v>3000</v>
      </c>
      <c r="M44" s="22">
        <v>340162</v>
      </c>
      <c r="N44" s="25">
        <v>0</v>
      </c>
      <c r="O44" s="23">
        <f t="shared" si="0"/>
        <v>343162</v>
      </c>
    </row>
    <row r="45" spans="1:15" ht="12.75" customHeight="1">
      <c r="A45" s="76" t="s">
        <v>92</v>
      </c>
      <c r="B45" s="54"/>
      <c r="C45" s="54"/>
      <c r="D45" s="54"/>
      <c r="E45" s="54"/>
      <c r="F45" s="54"/>
      <c r="G45" s="54"/>
      <c r="H45" s="54"/>
      <c r="I45" s="54"/>
      <c r="J45" s="5" t="s">
        <v>25</v>
      </c>
      <c r="K45" s="13">
        <v>0</v>
      </c>
      <c r="L45" s="13">
        <v>0</v>
      </c>
      <c r="M45" s="13">
        <v>0</v>
      </c>
      <c r="N45" s="21">
        <v>0</v>
      </c>
      <c r="O45" s="23">
        <f t="shared" si="0"/>
        <v>0</v>
      </c>
    </row>
    <row r="46" spans="1:15" ht="12.75" customHeight="1">
      <c r="A46" s="77" t="s">
        <v>26</v>
      </c>
      <c r="B46" s="44"/>
      <c r="C46" s="44"/>
      <c r="D46" s="44"/>
      <c r="E46" s="44"/>
      <c r="F46" s="44"/>
      <c r="G46" s="44"/>
      <c r="H46" s="44"/>
      <c r="I46" s="44"/>
      <c r="J46" s="5" t="s">
        <v>27</v>
      </c>
      <c r="K46" s="13">
        <v>0</v>
      </c>
      <c r="L46" s="13">
        <v>0</v>
      </c>
      <c r="M46" s="13">
        <v>31867</v>
      </c>
      <c r="N46" s="21">
        <v>0</v>
      </c>
      <c r="O46" s="23">
        <f t="shared" si="0"/>
        <v>31867</v>
      </c>
    </row>
    <row r="47" spans="1:15" ht="12.75" customHeight="1">
      <c r="A47" s="77" t="s">
        <v>28</v>
      </c>
      <c r="B47" s="44"/>
      <c r="C47" s="44"/>
      <c r="D47" s="44"/>
      <c r="E47" s="44"/>
      <c r="F47" s="44"/>
      <c r="G47" s="44"/>
      <c r="H47" s="44"/>
      <c r="I47" s="44"/>
      <c r="J47" s="45"/>
      <c r="K47" s="13">
        <v>0</v>
      </c>
      <c r="L47" s="13">
        <v>0</v>
      </c>
      <c r="M47" s="13">
        <v>0</v>
      </c>
      <c r="N47" s="21">
        <v>0</v>
      </c>
      <c r="O47" s="23">
        <f t="shared" si="0"/>
        <v>0</v>
      </c>
    </row>
    <row r="48" spans="1:15" ht="12.75" customHeight="1">
      <c r="A48" s="76" t="s">
        <v>93</v>
      </c>
      <c r="B48" s="54"/>
      <c r="C48" s="54"/>
      <c r="D48" s="54"/>
      <c r="E48" s="54"/>
      <c r="F48" s="54"/>
      <c r="G48" s="54"/>
      <c r="H48" s="54"/>
      <c r="I48" s="54"/>
      <c r="J48" s="5" t="s">
        <v>29</v>
      </c>
      <c r="K48" s="13">
        <v>0</v>
      </c>
      <c r="L48" s="13">
        <v>0</v>
      </c>
      <c r="M48" s="13">
        <v>0</v>
      </c>
      <c r="N48" s="21">
        <v>0</v>
      </c>
      <c r="O48" s="23">
        <f t="shared" si="0"/>
        <v>0</v>
      </c>
    </row>
    <row r="49" spans="1:15" ht="12.75" customHeight="1">
      <c r="A49" s="76" t="s">
        <v>112</v>
      </c>
      <c r="B49" s="54"/>
      <c r="C49" s="54"/>
      <c r="D49" s="54"/>
      <c r="E49" s="54"/>
      <c r="F49" s="54"/>
      <c r="G49" s="54"/>
      <c r="H49" s="54"/>
      <c r="I49" s="54"/>
      <c r="J49" s="5" t="s">
        <v>30</v>
      </c>
      <c r="K49" s="13">
        <v>0</v>
      </c>
      <c r="L49" s="13">
        <v>3000</v>
      </c>
      <c r="M49" s="13">
        <v>372029</v>
      </c>
      <c r="N49" s="21">
        <v>0</v>
      </c>
      <c r="O49" s="23">
        <f t="shared" si="0"/>
        <v>375029</v>
      </c>
    </row>
    <row r="50" spans="1:15" ht="12.75" customHeight="1">
      <c r="A50" s="76" t="s">
        <v>94</v>
      </c>
      <c r="B50" s="54"/>
      <c r="C50" s="54"/>
      <c r="D50" s="54"/>
      <c r="E50" s="54"/>
      <c r="F50" s="54"/>
      <c r="G50" s="54"/>
      <c r="H50" s="54"/>
      <c r="I50" s="54"/>
      <c r="J50" s="55"/>
      <c r="K50" s="13">
        <v>0</v>
      </c>
      <c r="L50" s="13">
        <v>0</v>
      </c>
      <c r="M50" s="13">
        <v>0</v>
      </c>
      <c r="N50" s="21">
        <v>0</v>
      </c>
      <c r="O50" s="23">
        <f t="shared" si="0"/>
        <v>0</v>
      </c>
    </row>
    <row r="51" spans="1:15" ht="12.75" customHeight="1">
      <c r="A51" s="84" t="s">
        <v>17</v>
      </c>
      <c r="B51" s="80" t="s">
        <v>113</v>
      </c>
      <c r="C51" s="54"/>
      <c r="D51" s="54"/>
      <c r="E51" s="54"/>
      <c r="F51" s="54"/>
      <c r="G51" s="54"/>
      <c r="H51" s="54"/>
      <c r="I51" s="54"/>
      <c r="J51" s="55"/>
      <c r="K51" s="13">
        <v>0</v>
      </c>
      <c r="L51" s="13">
        <v>0</v>
      </c>
      <c r="M51" s="13">
        <v>0</v>
      </c>
      <c r="N51" s="21">
        <v>0</v>
      </c>
      <c r="O51" s="23">
        <f t="shared" si="0"/>
        <v>0</v>
      </c>
    </row>
    <row r="52" spans="1:15" ht="12.75" customHeight="1">
      <c r="A52" s="84"/>
      <c r="B52" s="80" t="s">
        <v>31</v>
      </c>
      <c r="C52" s="54"/>
      <c r="D52" s="54"/>
      <c r="E52" s="54"/>
      <c r="F52" s="54"/>
      <c r="G52" s="54"/>
      <c r="H52" s="54"/>
      <c r="I52" s="54"/>
      <c r="J52" s="55"/>
      <c r="K52" s="13">
        <v>0</v>
      </c>
      <c r="L52" s="13">
        <v>0</v>
      </c>
      <c r="M52" s="13">
        <v>0</v>
      </c>
      <c r="N52" s="21">
        <v>0</v>
      </c>
      <c r="O52" s="23">
        <f t="shared" si="0"/>
        <v>0</v>
      </c>
    </row>
    <row r="53" spans="1:15" ht="12.75" customHeight="1">
      <c r="A53" s="84"/>
      <c r="B53" s="80" t="s">
        <v>18</v>
      </c>
      <c r="C53" s="54"/>
      <c r="D53" s="54"/>
      <c r="E53" s="54"/>
      <c r="F53" s="54"/>
      <c r="G53" s="54"/>
      <c r="H53" s="54"/>
      <c r="I53" s="54"/>
      <c r="J53" s="55"/>
      <c r="K53" s="13">
        <v>0</v>
      </c>
      <c r="L53" s="13">
        <v>0</v>
      </c>
      <c r="M53" s="13">
        <v>0</v>
      </c>
      <c r="N53" s="21">
        <v>0</v>
      </c>
      <c r="O53" s="23">
        <f t="shared" si="0"/>
        <v>0</v>
      </c>
    </row>
    <row r="54" spans="1:15" ht="12.75" customHeight="1">
      <c r="A54" s="76" t="s">
        <v>95</v>
      </c>
      <c r="B54" s="54"/>
      <c r="C54" s="54"/>
      <c r="D54" s="54"/>
      <c r="E54" s="54"/>
      <c r="F54" s="54"/>
      <c r="G54" s="54"/>
      <c r="H54" s="54"/>
      <c r="I54" s="54"/>
      <c r="J54" s="5" t="s">
        <v>32</v>
      </c>
      <c r="K54" s="13">
        <v>0</v>
      </c>
      <c r="L54" s="13">
        <v>3000</v>
      </c>
      <c r="M54" s="13">
        <v>372029</v>
      </c>
      <c r="N54" s="21">
        <v>0</v>
      </c>
      <c r="O54" s="23">
        <f t="shared" si="0"/>
        <v>375029</v>
      </c>
    </row>
    <row r="55" spans="1:15" ht="12.75" customHeight="1">
      <c r="A55" s="78" t="s">
        <v>114</v>
      </c>
      <c r="B55" s="79"/>
      <c r="C55" s="79"/>
      <c r="D55" s="79"/>
      <c r="E55" s="79"/>
      <c r="F55" s="79"/>
      <c r="G55" s="80" t="s">
        <v>33</v>
      </c>
      <c r="H55" s="54"/>
      <c r="I55" s="54"/>
      <c r="J55" s="55"/>
      <c r="K55" s="13">
        <v>0</v>
      </c>
      <c r="L55" s="13">
        <v>0</v>
      </c>
      <c r="M55" s="13">
        <v>0</v>
      </c>
      <c r="N55" s="21">
        <v>0</v>
      </c>
      <c r="O55" s="23">
        <f t="shared" si="0"/>
        <v>0</v>
      </c>
    </row>
    <row r="56" spans="1:15" ht="12.75" customHeight="1">
      <c r="A56" s="78"/>
      <c r="B56" s="79"/>
      <c r="C56" s="79"/>
      <c r="D56" s="79"/>
      <c r="E56" s="79"/>
      <c r="F56" s="79"/>
      <c r="G56" s="80" t="s">
        <v>115</v>
      </c>
      <c r="H56" s="54"/>
      <c r="I56" s="54"/>
      <c r="J56" s="55"/>
      <c r="K56" s="13">
        <v>0</v>
      </c>
      <c r="L56" s="13">
        <v>0</v>
      </c>
      <c r="M56" s="13">
        <v>0</v>
      </c>
      <c r="N56" s="21">
        <v>0</v>
      </c>
      <c r="O56" s="23">
        <f t="shared" si="0"/>
        <v>0</v>
      </c>
    </row>
    <row r="57" spans="1:15" s="2" customFormat="1" ht="12.75" customHeight="1">
      <c r="A57" s="81" t="s">
        <v>116</v>
      </c>
      <c r="B57" s="46"/>
      <c r="C57" s="35"/>
      <c r="D57" s="43" t="s">
        <v>34</v>
      </c>
      <c r="E57" s="44"/>
      <c r="F57" s="44"/>
      <c r="G57" s="44"/>
      <c r="H57" s="44"/>
      <c r="I57" s="44"/>
      <c r="J57" s="45"/>
      <c r="K57" s="13">
        <v>0</v>
      </c>
      <c r="L57" s="13">
        <v>0</v>
      </c>
      <c r="M57" s="13">
        <v>0</v>
      </c>
      <c r="N57" s="21">
        <v>0</v>
      </c>
      <c r="O57" s="23">
        <f t="shared" si="0"/>
        <v>0</v>
      </c>
    </row>
    <row r="58" spans="1:15" s="2" customFormat="1" ht="12.75" customHeight="1">
      <c r="A58" s="82"/>
      <c r="B58" s="48"/>
      <c r="C58" s="39"/>
      <c r="D58" s="43" t="s">
        <v>40</v>
      </c>
      <c r="E58" s="44"/>
      <c r="F58" s="44"/>
      <c r="G58" s="44"/>
      <c r="H58" s="44"/>
      <c r="I58" s="44"/>
      <c r="J58" s="45"/>
      <c r="K58" s="13">
        <v>0</v>
      </c>
      <c r="L58" s="13">
        <v>0</v>
      </c>
      <c r="M58" s="13">
        <v>0</v>
      </c>
      <c r="N58" s="21">
        <v>0</v>
      </c>
      <c r="O58" s="23">
        <f t="shared" si="0"/>
        <v>0</v>
      </c>
    </row>
    <row r="59" spans="1:15" s="2" customFormat="1" ht="12.75" customHeight="1">
      <c r="A59" s="76" t="s">
        <v>117</v>
      </c>
      <c r="B59" s="54"/>
      <c r="C59" s="54"/>
      <c r="D59" s="54"/>
      <c r="E59" s="54"/>
      <c r="F59" s="54"/>
      <c r="G59" s="54"/>
      <c r="H59" s="54"/>
      <c r="I59" s="54"/>
      <c r="J59" s="55"/>
      <c r="K59" s="13">
        <v>0</v>
      </c>
      <c r="L59" s="13">
        <v>0</v>
      </c>
      <c r="M59" s="13">
        <v>89296</v>
      </c>
      <c r="N59" s="21">
        <v>10643</v>
      </c>
      <c r="O59" s="23">
        <f t="shared" si="0"/>
        <v>99939</v>
      </c>
    </row>
    <row r="60" spans="1:15" ht="12.75" customHeight="1">
      <c r="A60" s="77" t="s">
        <v>35</v>
      </c>
      <c r="B60" s="44"/>
      <c r="C60" s="44"/>
      <c r="D60" s="44"/>
      <c r="E60" s="44"/>
      <c r="F60" s="44"/>
      <c r="G60" s="44"/>
      <c r="H60" s="44"/>
      <c r="I60" s="44"/>
      <c r="J60" s="5" t="s">
        <v>36</v>
      </c>
      <c r="K60" s="13">
        <v>0</v>
      </c>
      <c r="L60" s="13">
        <v>0</v>
      </c>
      <c r="M60" s="13">
        <v>0</v>
      </c>
      <c r="N60" s="21">
        <v>0</v>
      </c>
      <c r="O60" s="23">
        <f t="shared" si="0"/>
        <v>0</v>
      </c>
    </row>
    <row r="61" spans="1:15" ht="12.75" customHeight="1">
      <c r="A61" s="77" t="s">
        <v>37</v>
      </c>
      <c r="B61" s="44"/>
      <c r="C61" s="44"/>
      <c r="D61" s="44"/>
      <c r="E61" s="44"/>
      <c r="F61" s="44"/>
      <c r="G61" s="44"/>
      <c r="H61" s="44"/>
      <c r="I61" s="44"/>
      <c r="J61" s="5" t="s">
        <v>38</v>
      </c>
      <c r="K61" s="13">
        <v>0</v>
      </c>
      <c r="L61" s="13">
        <v>0</v>
      </c>
      <c r="M61" s="13">
        <v>0</v>
      </c>
      <c r="N61" s="21">
        <v>0</v>
      </c>
      <c r="O61" s="23">
        <f t="shared" si="0"/>
        <v>0</v>
      </c>
    </row>
    <row r="62" spans="1:15" s="2" customFormat="1" ht="12.75" customHeight="1">
      <c r="A62" s="73" t="s">
        <v>96</v>
      </c>
      <c r="B62" s="74"/>
      <c r="C62" s="74"/>
      <c r="D62" s="74"/>
      <c r="E62" s="74"/>
      <c r="F62" s="74"/>
      <c r="G62" s="74"/>
      <c r="H62" s="74"/>
      <c r="I62" s="74"/>
      <c r="J62" s="75"/>
      <c r="K62" s="15">
        <v>0</v>
      </c>
      <c r="L62" s="15">
        <v>0</v>
      </c>
      <c r="M62" s="15">
        <v>0</v>
      </c>
      <c r="N62" s="15">
        <v>0</v>
      </c>
      <c r="O62" s="24">
        <f t="shared" si="0"/>
        <v>0</v>
      </c>
    </row>
    <row r="63" spans="1:15" ht="17.149999999999999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26"/>
    </row>
  </sheetData>
  <mergeCells count="69"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4:I14"/>
    <mergeCell ref="B10:J10"/>
    <mergeCell ref="B11:J11"/>
    <mergeCell ref="B12:J12"/>
    <mergeCell ref="B13:I13"/>
    <mergeCell ref="B15:J15"/>
    <mergeCell ref="B17:J17"/>
    <mergeCell ref="B18:I18"/>
    <mergeCell ref="B19:J19"/>
    <mergeCell ref="B20:J20"/>
    <mergeCell ref="B21:J21"/>
    <mergeCell ref="C38:J38"/>
    <mergeCell ref="C39:J39"/>
    <mergeCell ref="B22:J22"/>
    <mergeCell ref="B23:I23"/>
    <mergeCell ref="B24:I24"/>
    <mergeCell ref="B25:J25"/>
    <mergeCell ref="B29:J29"/>
    <mergeCell ref="B30:J30"/>
    <mergeCell ref="B31:J31"/>
    <mergeCell ref="B32:I32"/>
    <mergeCell ref="C37:J37"/>
    <mergeCell ref="A50:J50"/>
    <mergeCell ref="A51:A53"/>
    <mergeCell ref="B51:J51"/>
    <mergeCell ref="B52:J52"/>
    <mergeCell ref="B53:J53"/>
    <mergeCell ref="A46:I46"/>
    <mergeCell ref="A47:J47"/>
    <mergeCell ref="B42:J42"/>
    <mergeCell ref="B43:I43"/>
    <mergeCell ref="A44:I44"/>
    <mergeCell ref="A45:I45"/>
    <mergeCell ref="A24:A43"/>
    <mergeCell ref="B33:J33"/>
    <mergeCell ref="B34:B35"/>
    <mergeCell ref="B26:J26"/>
    <mergeCell ref="C34:J34"/>
    <mergeCell ref="C35:J35"/>
    <mergeCell ref="B41:J41"/>
    <mergeCell ref="B40:J40"/>
    <mergeCell ref="B27:J27"/>
    <mergeCell ref="B28:J28"/>
    <mergeCell ref="O1:O2"/>
    <mergeCell ref="A62:J62"/>
    <mergeCell ref="A59:J59"/>
    <mergeCell ref="A60:I60"/>
    <mergeCell ref="A61:I61"/>
    <mergeCell ref="A54:I54"/>
    <mergeCell ref="A55:F56"/>
    <mergeCell ref="G55:J55"/>
    <mergeCell ref="G56:J56"/>
    <mergeCell ref="D57:J57"/>
    <mergeCell ref="D58:J58"/>
    <mergeCell ref="A57:C58"/>
    <mergeCell ref="A48:I48"/>
    <mergeCell ref="A49:I49"/>
    <mergeCell ref="B36:I36"/>
    <mergeCell ref="B37:B39"/>
  </mergeCells>
  <phoneticPr fontId="3"/>
  <pageMargins left="0.74803149606299213" right="0.74803149606299213" top="0.78740157480314965" bottom="0.70866141732283472" header="0.31496062992125984" footer="0.51181102362204722"/>
  <pageSetup paperSize="9" scale="97" orientation="portrait" useFirstPageNumber="1" r:id="rId1"/>
  <headerFooter alignWithMargins="0">
    <oddHeader>&amp;L&amp;"ＭＳ ゴシック,標準"&amp;10 ３　令和５年度地方公営企業決算状況調査（法非適用企業）
　（８）宅地造成事業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ア　施設及び業務概況 （臨海土地造成）</vt:lpstr>
      <vt:lpstr>ア　施設及び業務概況 （その他造成）</vt:lpstr>
      <vt:lpstr>イ　歳入歳出決算に関する調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2025-03-24T11:24:33Z</dcterms:modified>
</cp:coreProperties>
</file>