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6年度\02_財政グループ分\03_Excel\02_RPA後（合計欄に算定式入力、罫線・内訳修正、手入力分を入力）\"/>
    </mc:Choice>
  </mc:AlternateContent>
  <bookViews>
    <workbookView xWindow="0" yWindow="0" windowWidth="20400" windowHeight="7250"/>
  </bookViews>
  <sheets>
    <sheet name="11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'11'!$A$1:$R$40</definedName>
    <definedName name="_xlnm.Print_Titles" localSheetId="0">'11'!$A:$A</definedName>
  </definedNames>
  <calcPr calcId="162913"/>
</workbook>
</file>

<file path=xl/calcChain.xml><?xml version="1.0" encoding="utf-8"?>
<calcChain xmlns="http://schemas.openxmlformats.org/spreadsheetml/2006/main">
  <c r="R39" i="1" l="1"/>
  <c r="Q39" i="1"/>
  <c r="P39" i="1"/>
  <c r="O39" i="1"/>
  <c r="N39" i="1"/>
  <c r="M39" i="1"/>
  <c r="L39" i="1"/>
  <c r="K39" i="1"/>
  <c r="J39" i="1"/>
  <c r="I39" i="1"/>
  <c r="H39" i="1"/>
  <c r="G39" i="1"/>
  <c r="F39" i="1"/>
</calcChain>
</file>

<file path=xl/sharedStrings.xml><?xml version="1.0" encoding="utf-8"?>
<sst xmlns="http://schemas.openxmlformats.org/spreadsheetml/2006/main" count="82" uniqueCount="79">
  <si>
    <t>人口</t>
    <rPh sb="0" eb="2">
      <t>ジンコウ</t>
    </rPh>
    <phoneticPr fontId="1"/>
  </si>
  <si>
    <t>面積</t>
    <rPh sb="0" eb="2">
      <t>メンセキ</t>
    </rPh>
    <phoneticPr fontId="1"/>
  </si>
  <si>
    <t>翌年度に</t>
    <rPh sb="0" eb="3">
      <t>ヨクネンド</t>
    </rPh>
    <phoneticPr fontId="1"/>
  </si>
  <si>
    <t>積立金</t>
    <rPh sb="0" eb="2">
      <t>ツミタテ</t>
    </rPh>
    <rPh sb="2" eb="3">
      <t>キン</t>
    </rPh>
    <phoneticPr fontId="1"/>
  </si>
  <si>
    <t>実質単年度</t>
    <rPh sb="0" eb="2">
      <t>ジッシツ</t>
    </rPh>
    <phoneticPr fontId="2"/>
  </si>
  <si>
    <t>標準税</t>
    <rPh sb="0" eb="2">
      <t>ヒョウジュン</t>
    </rPh>
    <rPh sb="2" eb="3">
      <t>ゼイ</t>
    </rPh>
    <phoneticPr fontId="3"/>
  </si>
  <si>
    <t>標準財政</t>
    <rPh sb="0" eb="2">
      <t>ヒョウジュン</t>
    </rPh>
    <rPh sb="2" eb="4">
      <t>ザイセイ</t>
    </rPh>
    <phoneticPr fontId="1"/>
  </si>
  <si>
    <t>臨時財政</t>
    <rPh sb="0" eb="2">
      <t>リンジ</t>
    </rPh>
    <rPh sb="2" eb="4">
      <t>ザイセイ</t>
    </rPh>
    <phoneticPr fontId="3"/>
  </si>
  <si>
    <t>歳入総額</t>
    <rPh sb="0" eb="2">
      <t>サイニュウ</t>
    </rPh>
    <rPh sb="2" eb="4">
      <t>ソウガク</t>
    </rPh>
    <phoneticPr fontId="1"/>
  </si>
  <si>
    <t>歳出総額</t>
    <rPh sb="0" eb="2">
      <t>サイシュツ</t>
    </rPh>
    <rPh sb="2" eb="4">
      <t>ソウガク</t>
    </rPh>
    <phoneticPr fontId="1"/>
  </si>
  <si>
    <t>差引</t>
    <rPh sb="0" eb="2">
      <t>サシヒ</t>
    </rPh>
    <phoneticPr fontId="1"/>
  </si>
  <si>
    <t>繰り越す</t>
    <rPh sb="0" eb="1">
      <t>ク</t>
    </rPh>
    <rPh sb="2" eb="3">
      <t>コ</t>
    </rPh>
    <phoneticPr fontId="1"/>
  </si>
  <si>
    <t>実質収支</t>
    <rPh sb="0" eb="2">
      <t>ジッシツ</t>
    </rPh>
    <rPh sb="2" eb="4">
      <t>シュウシ</t>
    </rPh>
    <phoneticPr fontId="1"/>
  </si>
  <si>
    <t>単年度収支</t>
    <rPh sb="0" eb="3">
      <t>タンネンド</t>
    </rPh>
    <rPh sb="3" eb="5">
      <t>シュウシ</t>
    </rPh>
    <phoneticPr fontId="1"/>
  </si>
  <si>
    <t>取崩し額</t>
    <rPh sb="0" eb="1">
      <t>ト</t>
    </rPh>
    <rPh sb="1" eb="2">
      <t>クズ</t>
    </rPh>
    <rPh sb="3" eb="4">
      <t>ガク</t>
    </rPh>
    <phoneticPr fontId="1"/>
  </si>
  <si>
    <t>収支</t>
    <rPh sb="0" eb="2">
      <t>シュウシ</t>
    </rPh>
    <phoneticPr fontId="1"/>
  </si>
  <si>
    <t>収入額等</t>
  </si>
  <si>
    <t>べき財源</t>
    <rPh sb="2" eb="4">
      <t>ザイゲン</t>
    </rPh>
    <phoneticPr fontId="1"/>
  </si>
  <si>
    <t>歳入歳出</t>
    <phoneticPr fontId="1"/>
  </si>
  <si>
    <t>繰上償還金</t>
    <phoneticPr fontId="1"/>
  </si>
  <si>
    <t>規模</t>
    <phoneticPr fontId="1"/>
  </si>
  <si>
    <t>対策債</t>
    <phoneticPr fontId="1"/>
  </si>
  <si>
    <t>Ａ－Ｂ</t>
    <phoneticPr fontId="1"/>
  </si>
  <si>
    <t>Ｃ－Ｄ</t>
    <phoneticPr fontId="1"/>
  </si>
  <si>
    <t>発行可能額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</si>
  <si>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</si>
  <si>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</si>
  <si>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</si>
  <si>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</si>
  <si>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</si>
  <si>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</si>
  <si>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</si>
  <si>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</si>
  <si>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Ｅ＋Ｆ＋</t>
    <phoneticPr fontId="1"/>
  </si>
  <si>
    <t>Ｇ－Ｈ</t>
    <phoneticPr fontId="1"/>
  </si>
  <si>
    <t>（H22.10.1）</t>
  </si>
  <si>
    <t>（H27.10.1）</t>
  </si>
  <si>
    <t>（R2.10.1）</t>
    <phoneticPr fontId="1"/>
  </si>
  <si>
    <t>横浜市</t>
    <phoneticPr fontId="1"/>
  </si>
  <si>
    <t>川崎市</t>
    <phoneticPr fontId="1"/>
  </si>
  <si>
    <t>相模原市</t>
    <phoneticPr fontId="1"/>
  </si>
  <si>
    <t>*　720,779</t>
    <phoneticPr fontId="1"/>
  </si>
  <si>
    <t>横須賀市</t>
    <phoneticPr fontId="1"/>
  </si>
  <si>
    <t>平塚市</t>
    <phoneticPr fontId="1"/>
  </si>
  <si>
    <t>鎌倉市</t>
    <phoneticPr fontId="1"/>
  </si>
  <si>
    <t>藤沢市</t>
    <phoneticPr fontId="1"/>
  </si>
  <si>
    <t>小田原市</t>
    <phoneticPr fontId="1"/>
  </si>
  <si>
    <t>茅ヶ崎市</t>
    <phoneticPr fontId="1"/>
  </si>
  <si>
    <t>逗子市</t>
    <phoneticPr fontId="1"/>
  </si>
  <si>
    <t>三浦市</t>
    <phoneticPr fontId="1"/>
  </si>
  <si>
    <t>秦野市</t>
    <phoneticPr fontId="1"/>
  </si>
  <si>
    <t>厚木市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</si>
  <si>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</si>
  <si>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</si>
  <si>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</si>
  <si>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</si>
  <si>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南足柄市</t>
    <phoneticPr fontId="1"/>
  </si>
  <si>
    <t>綾瀬市</t>
    <phoneticPr fontId="1"/>
  </si>
  <si>
    <t>葉山町</t>
    <phoneticPr fontId="1"/>
  </si>
  <si>
    <t>寒川町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</si>
  <si>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</si>
  <si>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</si>
  <si>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</si>
  <si>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</si>
  <si>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松田町</t>
    <phoneticPr fontId="1"/>
  </si>
  <si>
    <t>山北町</t>
    <phoneticPr fontId="1"/>
  </si>
  <si>
    <t>開成町</t>
    <phoneticPr fontId="1"/>
  </si>
  <si>
    <t>箱根町</t>
    <phoneticPr fontId="1"/>
  </si>
  <si>
    <t>真鶴町</t>
    <phoneticPr fontId="1"/>
  </si>
  <si>
    <t>湯河原町</t>
    <phoneticPr fontId="1"/>
  </si>
  <si>
    <t>愛川町</t>
    <phoneticPr fontId="1"/>
  </si>
  <si>
    <t>清川村</t>
    <phoneticPr fontId="1"/>
  </si>
  <si>
    <t>市町村計</t>
    <phoneticPr fontId="1"/>
  </si>
  <si>
    <t>*　市区町村の境域に基づいて組み替えた平成27年の人口（令和２年10月１日時点）</t>
    <phoneticPr fontId="1"/>
  </si>
  <si>
    <t>*35.70</t>
    <phoneticPr fontId="1"/>
  </si>
  <si>
    <t>*17.18</t>
    <phoneticPr fontId="1"/>
  </si>
  <si>
    <t>（R6.7.1）</t>
    <phoneticPr fontId="1"/>
  </si>
  <si>
    <t>*67.83</t>
    <phoneticPr fontId="1"/>
  </si>
  <si>
    <t>*　平塚市、茅ヶ崎市及び大磯町は、境界の一部が未定
　のため、参考値を示した。（出典：国土地理院令和
  ６年全国都道府県市区町村別面積調（令和６年７月１日時点））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</si>
</sst>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0;&quot;▲ &quot;#,##0.00"/>
  </numFmts>
  <fonts count="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2" borderId="7" xfId="0" applyNumberFormat="1" applyFont="1" applyFill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177" fontId="5" fillId="0" borderId="5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177" fontId="5" fillId="0" borderId="9" xfId="0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 shrinkToFit="1"/>
    </xf>
    <xf numFmtId="177" fontId="5" fillId="0" borderId="10" xfId="0" applyNumberFormat="1" applyFont="1" applyBorder="1" applyAlignment="1">
      <alignment vertical="center" shrinkToFit="1"/>
    </xf>
    <xf numFmtId="38" fontId="5" fillId="0" borderId="9" xfId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vertical="center" wrapText="1" shrinkToFit="1"/>
    </xf>
    <xf numFmtId="0" fontId="7" fillId="0" borderId="8" xfId="0" applyFont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0"/>
  <sheetViews>
    <sheetView tabSelected="1" view="pageBreakPreview" zoomScaleNormal="100" zoomScaleSheetLayoutView="100" workbookViewId="0"/>
  </sheetViews>
  <sheetFormatPr defaultColWidth="9.25" defaultRowHeight="11"/>
  <cols>
    <col min="1" max="1" width="14.08203125" style="11" customWidth="1"/>
    <col min="2" max="18" width="9.25" style="17"/>
    <col min="19" max="16384" width="9.25" style="2"/>
  </cols>
  <sheetData>
    <row r="1" spans="1:18" s="1" customFormat="1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1" customFormat="1" ht="17.25" customHeight="1">
      <c r="A2" s="5"/>
      <c r="B2" s="5" t="s">
        <v>0</v>
      </c>
      <c r="C2" s="5" t="s">
        <v>0</v>
      </c>
      <c r="D2" s="5" t="s">
        <v>0</v>
      </c>
      <c r="E2" s="5" t="s">
        <v>1</v>
      </c>
      <c r="F2" s="5"/>
      <c r="G2" s="5"/>
      <c r="H2" s="5" t="s">
        <v>18</v>
      </c>
      <c r="I2" s="5" t="s">
        <v>2</v>
      </c>
      <c r="J2" s="5"/>
      <c r="K2" s="5"/>
      <c r="L2" s="5"/>
      <c r="M2" s="5"/>
      <c r="N2" s="5" t="s">
        <v>3</v>
      </c>
      <c r="O2" s="5" t="s">
        <v>4</v>
      </c>
      <c r="P2" s="5" t="s">
        <v>5</v>
      </c>
      <c r="Q2" s="5" t="s">
        <v>6</v>
      </c>
      <c r="R2" s="5" t="s">
        <v>7</v>
      </c>
    </row>
    <row r="3" spans="1:18" s="1" customFormat="1" ht="17.25" customHeight="1">
      <c r="A3" s="5"/>
      <c r="B3" s="12" t="s">
        <v>35</v>
      </c>
      <c r="C3" s="12" t="s">
        <v>36</v>
      </c>
      <c r="D3" s="12" t="s">
        <v>37</v>
      </c>
      <c r="E3" s="12" t="s">
        <v>76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3</v>
      </c>
      <c r="M3" s="5" t="s">
        <v>19</v>
      </c>
      <c r="N3" s="5" t="s">
        <v>14</v>
      </c>
      <c r="O3" s="5" t="s">
        <v>15</v>
      </c>
      <c r="P3" s="5" t="s">
        <v>16</v>
      </c>
      <c r="Q3" s="5" t="s">
        <v>20</v>
      </c>
      <c r="R3" s="5" t="s">
        <v>21</v>
      </c>
    </row>
    <row r="4" spans="1:18" s="1" customFormat="1" ht="17.25" customHeight="1">
      <c r="A4" s="5"/>
      <c r="B4" s="5"/>
      <c r="C4" s="5"/>
      <c r="D4" s="5"/>
      <c r="E4" s="5"/>
      <c r="F4" s="5"/>
      <c r="G4" s="5"/>
      <c r="H4" s="5" t="s">
        <v>22</v>
      </c>
      <c r="I4" s="5" t="s">
        <v>17</v>
      </c>
      <c r="J4" s="5"/>
      <c r="K4" s="5"/>
      <c r="L4" s="5"/>
      <c r="M4" s="5"/>
      <c r="N4" s="5"/>
      <c r="O4" s="5" t="s">
        <v>33</v>
      </c>
      <c r="P4" s="5"/>
      <c r="Q4" s="5"/>
      <c r="R4" s="5" t="s">
        <v>24</v>
      </c>
    </row>
    <row r="5" spans="1:18" s="1" customFormat="1" ht="17.25" customHeight="1">
      <c r="A5" s="6"/>
      <c r="B5" s="6"/>
      <c r="C5" s="6"/>
      <c r="D5" s="6"/>
      <c r="E5" s="6"/>
      <c r="F5" s="6" t="s">
        <v>25</v>
      </c>
      <c r="G5" s="6" t="s">
        <v>26</v>
      </c>
      <c r="H5" s="6" t="s">
        <v>27</v>
      </c>
      <c r="I5" s="6" t="s">
        <v>28</v>
      </c>
      <c r="J5" s="5" t="s">
        <v>23</v>
      </c>
      <c r="K5" s="6" t="s">
        <v>29</v>
      </c>
      <c r="L5" s="6" t="s">
        <v>30</v>
      </c>
      <c r="M5" s="6" t="s">
        <v>31</v>
      </c>
      <c r="N5" s="6" t="s">
        <v>32</v>
      </c>
      <c r="O5" s="6" t="s">
        <v>34</v>
      </c>
      <c r="P5" s="6"/>
      <c r="Q5" s="6"/>
      <c r="R5" s="6"/>
    </row>
    <row r="6" spans="1:18" ht="17.25" customHeight="1">
      <c r="A6" s="7" t="s">
        <v>38</v>
      </c>
      <c r="B6" s="13">
        <v>3688773</v>
      </c>
      <c r="C6" s="13">
        <v>3724844</v>
      </c>
      <c r="D6" s="13">
        <v>3777491</v>
      </c>
      <c r="E6" s="18">
        <v>438.23</v>
      </c>
      <c r="F6" s="13">
        <v>1985387389</v>
      </c>
      <c r="G6" s="13">
        <v>1957930068</v>
      </c>
      <c r="H6" s="13">
        <v>27457321</v>
      </c>
      <c r="I6" s="13">
        <v>15722976</v>
      </c>
      <c r="J6" s="13">
        <v>11734345</v>
      </c>
      <c r="K6" s="13">
        <v>-8068858</v>
      </c>
      <c r="L6" s="13">
        <v>26920916</v>
      </c>
      <c r="M6" s="13">
        <v>0</v>
      </c>
      <c r="N6" s="13">
        <v>14256000</v>
      </c>
      <c r="O6" s="13">
        <v>4596058</v>
      </c>
      <c r="P6" s="13">
        <v>942750741</v>
      </c>
      <c r="Q6" s="13">
        <v>1000040812</v>
      </c>
      <c r="R6" s="13">
        <v>16601779</v>
      </c>
    </row>
    <row r="7" spans="1:18" s="3" customFormat="1" ht="17.25" customHeight="1">
      <c r="A7" s="8" t="s">
        <v>39</v>
      </c>
      <c r="B7" s="14">
        <v>1425512</v>
      </c>
      <c r="C7" s="14">
        <v>1475213</v>
      </c>
      <c r="D7" s="14">
        <v>1538262</v>
      </c>
      <c r="E7" s="19">
        <v>142.96</v>
      </c>
      <c r="F7" s="14">
        <v>812457706</v>
      </c>
      <c r="G7" s="14">
        <v>801310662</v>
      </c>
      <c r="H7" s="14">
        <v>11147044</v>
      </c>
      <c r="I7" s="14">
        <v>6454549</v>
      </c>
      <c r="J7" s="14">
        <v>4692495</v>
      </c>
      <c r="K7" s="14">
        <v>2542355</v>
      </c>
      <c r="L7" s="14">
        <v>121894</v>
      </c>
      <c r="M7" s="14">
        <v>0</v>
      </c>
      <c r="N7" s="14">
        <v>3319900</v>
      </c>
      <c r="O7" s="14">
        <v>-655651</v>
      </c>
      <c r="P7" s="14">
        <v>406126808</v>
      </c>
      <c r="Q7" s="14">
        <v>406126808</v>
      </c>
      <c r="R7" s="14">
        <v>0</v>
      </c>
    </row>
    <row r="8" spans="1:18" ht="17.25" customHeight="1">
      <c r="A8" s="23" t="s">
        <v>40</v>
      </c>
      <c r="B8" s="24">
        <v>717544</v>
      </c>
      <c r="C8" s="29" t="s">
        <v>41</v>
      </c>
      <c r="D8" s="24">
        <v>725493</v>
      </c>
      <c r="E8" s="25">
        <v>328.91</v>
      </c>
      <c r="F8" s="24">
        <v>345888993</v>
      </c>
      <c r="G8" s="24">
        <v>337235774</v>
      </c>
      <c r="H8" s="24">
        <v>8653219</v>
      </c>
      <c r="I8" s="24">
        <v>1592841</v>
      </c>
      <c r="J8" s="24">
        <v>7060378</v>
      </c>
      <c r="K8" s="24">
        <v>-8928903</v>
      </c>
      <c r="L8" s="24">
        <v>20000</v>
      </c>
      <c r="M8" s="24">
        <v>0</v>
      </c>
      <c r="N8" s="24">
        <v>0</v>
      </c>
      <c r="O8" s="24">
        <v>-8908903</v>
      </c>
      <c r="P8" s="24">
        <v>152069299</v>
      </c>
      <c r="Q8" s="24">
        <v>184939705</v>
      </c>
      <c r="R8" s="24">
        <v>7536218</v>
      </c>
    </row>
    <row r="9" spans="1:18" ht="17.25" customHeight="1">
      <c r="A9" s="8" t="s">
        <v>42</v>
      </c>
      <c r="B9" s="14">
        <v>418325</v>
      </c>
      <c r="C9" s="14">
        <v>406586</v>
      </c>
      <c r="D9" s="14">
        <v>388078</v>
      </c>
      <c r="E9" s="19">
        <v>100.81</v>
      </c>
      <c r="F9" s="14">
        <v>172996986</v>
      </c>
      <c r="G9" s="14">
        <v>167473655</v>
      </c>
      <c r="H9" s="14">
        <v>5523331</v>
      </c>
      <c r="I9" s="14">
        <v>445803</v>
      </c>
      <c r="J9" s="14">
        <v>5077528</v>
      </c>
      <c r="K9" s="14">
        <v>-1905633</v>
      </c>
      <c r="L9" s="14">
        <v>189</v>
      </c>
      <c r="M9" s="14">
        <v>2602</v>
      </c>
      <c r="N9" s="14">
        <v>2821446</v>
      </c>
      <c r="O9" s="14">
        <v>-4724288</v>
      </c>
      <c r="P9" s="14">
        <v>66375401</v>
      </c>
      <c r="Q9" s="14">
        <v>86486859</v>
      </c>
      <c r="R9" s="14">
        <v>2241461</v>
      </c>
    </row>
    <row r="10" spans="1:18" s="3" customFormat="1" ht="17.25" customHeight="1">
      <c r="A10" s="8" t="s">
        <v>43</v>
      </c>
      <c r="B10" s="14">
        <v>260780</v>
      </c>
      <c r="C10" s="14">
        <v>258227</v>
      </c>
      <c r="D10" s="14">
        <v>258422</v>
      </c>
      <c r="E10" s="22" t="s">
        <v>77</v>
      </c>
      <c r="F10" s="14">
        <v>98732747</v>
      </c>
      <c r="G10" s="14">
        <v>95251774</v>
      </c>
      <c r="H10" s="14">
        <v>3480973</v>
      </c>
      <c r="I10" s="14">
        <v>740276</v>
      </c>
      <c r="J10" s="14">
        <v>2740697</v>
      </c>
      <c r="K10" s="14">
        <v>-713772</v>
      </c>
      <c r="L10" s="14">
        <v>349743</v>
      </c>
      <c r="M10" s="14">
        <v>0</v>
      </c>
      <c r="N10" s="14">
        <v>86153</v>
      </c>
      <c r="O10" s="14">
        <v>-450182</v>
      </c>
      <c r="P10" s="14">
        <v>49224638</v>
      </c>
      <c r="Q10" s="14">
        <v>51946354</v>
      </c>
      <c r="R10" s="14">
        <v>514431</v>
      </c>
    </row>
    <row r="11" spans="1:18" s="3" customFormat="1" ht="17.25" customHeight="1">
      <c r="A11" s="8" t="s">
        <v>44</v>
      </c>
      <c r="B11" s="14">
        <v>174314</v>
      </c>
      <c r="C11" s="14">
        <v>173019</v>
      </c>
      <c r="D11" s="14">
        <v>172710</v>
      </c>
      <c r="E11" s="19">
        <v>39.659999999999997</v>
      </c>
      <c r="F11" s="14">
        <v>71719472</v>
      </c>
      <c r="G11" s="14">
        <v>68464448</v>
      </c>
      <c r="H11" s="14">
        <v>3255024</v>
      </c>
      <c r="I11" s="14">
        <v>354694</v>
      </c>
      <c r="J11" s="14">
        <v>2900330</v>
      </c>
      <c r="K11" s="14">
        <v>-988959</v>
      </c>
      <c r="L11" s="14">
        <v>2283357</v>
      </c>
      <c r="M11" s="14">
        <v>0</v>
      </c>
      <c r="N11" s="14">
        <v>1613643</v>
      </c>
      <c r="O11" s="14">
        <v>-319245</v>
      </c>
      <c r="P11" s="14">
        <v>39223332</v>
      </c>
      <c r="Q11" s="14">
        <v>39223332</v>
      </c>
      <c r="R11" s="14">
        <v>0</v>
      </c>
    </row>
    <row r="12" spans="1:18" s="3" customFormat="1" ht="17.25" customHeight="1">
      <c r="A12" s="8" t="s">
        <v>45</v>
      </c>
      <c r="B12" s="14">
        <v>409657</v>
      </c>
      <c r="C12" s="14">
        <v>423894</v>
      </c>
      <c r="D12" s="14">
        <v>436905</v>
      </c>
      <c r="E12" s="19">
        <v>69.56</v>
      </c>
      <c r="F12" s="14">
        <v>175344387</v>
      </c>
      <c r="G12" s="14">
        <v>169283856</v>
      </c>
      <c r="H12" s="14">
        <v>6060531</v>
      </c>
      <c r="I12" s="14">
        <v>327736</v>
      </c>
      <c r="J12" s="14">
        <v>5732795</v>
      </c>
      <c r="K12" s="14">
        <v>422404</v>
      </c>
      <c r="L12" s="14">
        <v>4610610</v>
      </c>
      <c r="M12" s="14">
        <v>0</v>
      </c>
      <c r="N12" s="14">
        <v>4050000</v>
      </c>
      <c r="O12" s="14">
        <v>983014</v>
      </c>
      <c r="P12" s="14">
        <v>92308993</v>
      </c>
      <c r="Q12" s="14">
        <v>92308993</v>
      </c>
      <c r="R12" s="14">
        <v>0</v>
      </c>
    </row>
    <row r="13" spans="1:18" s="3" customFormat="1" ht="17.25" customHeight="1">
      <c r="A13" s="8" t="s">
        <v>46</v>
      </c>
      <c r="B13" s="14">
        <v>198327</v>
      </c>
      <c r="C13" s="14">
        <v>194086</v>
      </c>
      <c r="D13" s="14">
        <v>188856</v>
      </c>
      <c r="E13" s="19">
        <v>113.6</v>
      </c>
      <c r="F13" s="14">
        <v>88017699</v>
      </c>
      <c r="G13" s="14">
        <v>82700076</v>
      </c>
      <c r="H13" s="14">
        <v>5317623</v>
      </c>
      <c r="I13" s="14">
        <v>185324</v>
      </c>
      <c r="J13" s="14">
        <v>5132299</v>
      </c>
      <c r="K13" s="14">
        <v>982618</v>
      </c>
      <c r="L13" s="14">
        <v>2070925</v>
      </c>
      <c r="M13" s="14">
        <v>0</v>
      </c>
      <c r="N13" s="14">
        <v>2400000</v>
      </c>
      <c r="O13" s="14">
        <v>653543</v>
      </c>
      <c r="P13" s="14">
        <v>36608095</v>
      </c>
      <c r="Q13" s="14">
        <v>40382203</v>
      </c>
      <c r="R13" s="14">
        <v>712350</v>
      </c>
    </row>
    <row r="14" spans="1:18" s="3" customFormat="1" ht="17.25" customHeight="1">
      <c r="A14" s="8" t="s">
        <v>47</v>
      </c>
      <c r="B14" s="14">
        <v>235081</v>
      </c>
      <c r="C14" s="14">
        <v>239348</v>
      </c>
      <c r="D14" s="14">
        <v>242389</v>
      </c>
      <c r="E14" s="22" t="s">
        <v>74</v>
      </c>
      <c r="F14" s="14">
        <v>94119950</v>
      </c>
      <c r="G14" s="14">
        <v>87242624</v>
      </c>
      <c r="H14" s="14">
        <v>6877326</v>
      </c>
      <c r="I14" s="14">
        <v>398192</v>
      </c>
      <c r="J14" s="14">
        <v>6479134</v>
      </c>
      <c r="K14" s="14">
        <v>-770956</v>
      </c>
      <c r="L14" s="14">
        <v>191648</v>
      </c>
      <c r="M14" s="14">
        <v>0</v>
      </c>
      <c r="N14" s="14">
        <v>0</v>
      </c>
      <c r="O14" s="14">
        <v>-579308</v>
      </c>
      <c r="P14" s="14">
        <v>41624452</v>
      </c>
      <c r="Q14" s="14">
        <v>46113487</v>
      </c>
      <c r="R14" s="14">
        <v>782820</v>
      </c>
    </row>
    <row r="15" spans="1:18" s="3" customFormat="1" ht="17.25" customHeight="1">
      <c r="A15" s="8" t="s">
        <v>48</v>
      </c>
      <c r="B15" s="14">
        <v>58302</v>
      </c>
      <c r="C15" s="14">
        <v>57425</v>
      </c>
      <c r="D15" s="14">
        <v>57060</v>
      </c>
      <c r="E15" s="19">
        <v>17.28</v>
      </c>
      <c r="F15" s="14">
        <v>25755399</v>
      </c>
      <c r="G15" s="14">
        <v>24254333</v>
      </c>
      <c r="H15" s="14">
        <v>1501066</v>
      </c>
      <c r="I15" s="14">
        <v>85622</v>
      </c>
      <c r="J15" s="14">
        <v>1415444</v>
      </c>
      <c r="K15" s="14">
        <v>-567081</v>
      </c>
      <c r="L15" s="14">
        <v>1606876</v>
      </c>
      <c r="M15" s="14">
        <v>0</v>
      </c>
      <c r="N15" s="14">
        <v>780000</v>
      </c>
      <c r="O15" s="14">
        <v>259795</v>
      </c>
      <c r="P15" s="14">
        <v>10672607</v>
      </c>
      <c r="Q15" s="14">
        <v>13239389</v>
      </c>
      <c r="R15" s="14">
        <v>147765</v>
      </c>
    </row>
    <row r="16" spans="1:18" s="3" customFormat="1" ht="17.25" customHeight="1">
      <c r="A16" s="8" t="s">
        <v>49</v>
      </c>
      <c r="B16" s="14">
        <v>48352</v>
      </c>
      <c r="C16" s="14">
        <v>45289</v>
      </c>
      <c r="D16" s="14">
        <v>42069</v>
      </c>
      <c r="E16" s="19">
        <v>32.049999999999997</v>
      </c>
      <c r="F16" s="14">
        <v>19352373</v>
      </c>
      <c r="G16" s="14">
        <v>18926204</v>
      </c>
      <c r="H16" s="14">
        <v>426169</v>
      </c>
      <c r="I16" s="14">
        <v>155178</v>
      </c>
      <c r="J16" s="14">
        <v>270991</v>
      </c>
      <c r="K16" s="14">
        <v>-263770</v>
      </c>
      <c r="L16" s="14">
        <v>21779</v>
      </c>
      <c r="M16" s="14">
        <v>0</v>
      </c>
      <c r="N16" s="14">
        <v>100000</v>
      </c>
      <c r="O16" s="14">
        <v>-341991</v>
      </c>
      <c r="P16" s="14">
        <v>6264015</v>
      </c>
      <c r="Q16" s="14">
        <v>10611201</v>
      </c>
      <c r="R16" s="14">
        <v>94916</v>
      </c>
    </row>
    <row r="17" spans="1:18" s="3" customFormat="1" ht="17.25" customHeight="1">
      <c r="A17" s="8" t="s">
        <v>50</v>
      </c>
      <c r="B17" s="14">
        <v>170145</v>
      </c>
      <c r="C17" s="14">
        <v>167378</v>
      </c>
      <c r="D17" s="14">
        <v>162439</v>
      </c>
      <c r="E17" s="19">
        <v>103.76</v>
      </c>
      <c r="F17" s="14">
        <v>59568204</v>
      </c>
      <c r="G17" s="14">
        <v>56996171</v>
      </c>
      <c r="H17" s="14">
        <v>2572033</v>
      </c>
      <c r="I17" s="14">
        <v>45544</v>
      </c>
      <c r="J17" s="14">
        <v>2526489</v>
      </c>
      <c r="K17" s="14">
        <v>-285709</v>
      </c>
      <c r="L17" s="14">
        <v>171291</v>
      </c>
      <c r="M17" s="14">
        <v>846605</v>
      </c>
      <c r="N17" s="14">
        <v>1567616</v>
      </c>
      <c r="O17" s="14">
        <v>-835429</v>
      </c>
      <c r="P17" s="14">
        <v>26022469</v>
      </c>
      <c r="Q17" s="14">
        <v>32056862</v>
      </c>
      <c r="R17" s="14">
        <v>369967</v>
      </c>
    </row>
    <row r="18" spans="1:18" s="3" customFormat="1" ht="17.25" customHeight="1">
      <c r="A18" s="8" t="s">
        <v>51</v>
      </c>
      <c r="B18" s="14">
        <v>224420</v>
      </c>
      <c r="C18" s="14">
        <v>225714</v>
      </c>
      <c r="D18" s="14">
        <v>223705</v>
      </c>
      <c r="E18" s="19">
        <v>93.83</v>
      </c>
      <c r="F18" s="14">
        <v>108164218</v>
      </c>
      <c r="G18" s="14">
        <v>102832247</v>
      </c>
      <c r="H18" s="14">
        <v>5331971</v>
      </c>
      <c r="I18" s="14">
        <v>1535084</v>
      </c>
      <c r="J18" s="14">
        <v>3796887</v>
      </c>
      <c r="K18" s="14">
        <v>-1389811</v>
      </c>
      <c r="L18" s="14">
        <v>4664568</v>
      </c>
      <c r="M18" s="14">
        <v>0</v>
      </c>
      <c r="N18" s="14">
        <v>2741824</v>
      </c>
      <c r="O18" s="14">
        <v>532933</v>
      </c>
      <c r="P18" s="14">
        <v>51812375</v>
      </c>
      <c r="Q18" s="14">
        <v>51812375</v>
      </c>
      <c r="R18" s="14">
        <v>0</v>
      </c>
    </row>
    <row r="19" spans="1:18" s="3" customFormat="1" ht="17.25" customHeight="1">
      <c r="A19" s="8" t="s">
        <v>52</v>
      </c>
      <c r="B19" s="14">
        <v>228186</v>
      </c>
      <c r="C19" s="14">
        <v>232922</v>
      </c>
      <c r="D19" s="14">
        <v>239169</v>
      </c>
      <c r="E19" s="19">
        <v>27.09</v>
      </c>
      <c r="F19" s="14">
        <v>89584910</v>
      </c>
      <c r="G19" s="14">
        <v>87280518</v>
      </c>
      <c r="H19" s="14">
        <v>2304392</v>
      </c>
      <c r="I19" s="14">
        <v>46515</v>
      </c>
      <c r="J19" s="14">
        <v>2257877</v>
      </c>
      <c r="K19" s="14">
        <v>-1392542</v>
      </c>
      <c r="L19" s="14">
        <v>108</v>
      </c>
      <c r="M19" s="14">
        <v>0</v>
      </c>
      <c r="N19" s="14">
        <v>2100000</v>
      </c>
      <c r="O19" s="14">
        <v>-3492434</v>
      </c>
      <c r="P19" s="14">
        <v>43398871</v>
      </c>
      <c r="Q19" s="14">
        <v>46314742</v>
      </c>
      <c r="R19" s="14">
        <v>532291</v>
      </c>
    </row>
    <row r="20" spans="1:18" s="3" customFormat="1" ht="17.25" customHeight="1">
      <c r="A20" s="8" t="s">
        <v>53</v>
      </c>
      <c r="B20" s="14">
        <v>101039</v>
      </c>
      <c r="C20" s="14">
        <v>101514</v>
      </c>
      <c r="D20" s="14">
        <v>101780</v>
      </c>
      <c r="E20" s="19">
        <v>55.56</v>
      </c>
      <c r="F20" s="14">
        <v>37902287</v>
      </c>
      <c r="G20" s="14">
        <v>36120041</v>
      </c>
      <c r="H20" s="14">
        <v>1782246</v>
      </c>
      <c r="I20" s="14">
        <v>550265</v>
      </c>
      <c r="J20" s="14">
        <v>1231981</v>
      </c>
      <c r="K20" s="14">
        <v>-705382</v>
      </c>
      <c r="L20" s="14">
        <v>75913</v>
      </c>
      <c r="M20" s="14">
        <v>0</v>
      </c>
      <c r="N20" s="14">
        <v>496936</v>
      </c>
      <c r="O20" s="14">
        <v>-1126405</v>
      </c>
      <c r="P20" s="14">
        <v>19873082</v>
      </c>
      <c r="Q20" s="14">
        <v>21092262</v>
      </c>
      <c r="R20" s="14">
        <v>98990</v>
      </c>
    </row>
    <row r="21" spans="1:18" s="3" customFormat="1" ht="17.25" customHeight="1">
      <c r="A21" s="8" t="s">
        <v>54</v>
      </c>
      <c r="B21" s="14">
        <v>127707</v>
      </c>
      <c r="C21" s="14">
        <v>130190</v>
      </c>
      <c r="D21" s="14">
        <v>136516</v>
      </c>
      <c r="E21" s="19">
        <v>26.59</v>
      </c>
      <c r="F21" s="14">
        <v>58947801</v>
      </c>
      <c r="G21" s="14">
        <v>56515575</v>
      </c>
      <c r="H21" s="14">
        <v>2432226</v>
      </c>
      <c r="I21" s="14">
        <v>307285</v>
      </c>
      <c r="J21" s="14">
        <v>2124941</v>
      </c>
      <c r="K21" s="14">
        <v>46285</v>
      </c>
      <c r="L21" s="14">
        <v>665210</v>
      </c>
      <c r="M21" s="14">
        <v>0</v>
      </c>
      <c r="N21" s="14">
        <v>1086599</v>
      </c>
      <c r="O21" s="14">
        <v>-375104</v>
      </c>
      <c r="P21" s="14">
        <v>28358124</v>
      </c>
      <c r="Q21" s="14">
        <v>28358124</v>
      </c>
      <c r="R21" s="14">
        <v>0</v>
      </c>
    </row>
    <row r="22" spans="1:18" s="3" customFormat="1" ht="17.25" customHeight="1">
      <c r="A22" s="8" t="s">
        <v>55</v>
      </c>
      <c r="B22" s="14">
        <v>129436</v>
      </c>
      <c r="C22" s="14">
        <v>128737</v>
      </c>
      <c r="D22" s="14">
        <v>132325</v>
      </c>
      <c r="E22" s="19">
        <v>17.57</v>
      </c>
      <c r="F22" s="14">
        <v>50933779</v>
      </c>
      <c r="G22" s="14">
        <v>48305509</v>
      </c>
      <c r="H22" s="14">
        <v>2628270</v>
      </c>
      <c r="I22" s="14">
        <v>1422911</v>
      </c>
      <c r="J22" s="14">
        <v>1205359</v>
      </c>
      <c r="K22" s="14">
        <v>-944522</v>
      </c>
      <c r="L22" s="14">
        <v>2040401</v>
      </c>
      <c r="M22" s="14">
        <v>0</v>
      </c>
      <c r="N22" s="14">
        <v>1918201</v>
      </c>
      <c r="O22" s="14">
        <v>-822322</v>
      </c>
      <c r="P22" s="14">
        <v>22267829</v>
      </c>
      <c r="Q22" s="14">
        <v>26381353</v>
      </c>
      <c r="R22" s="14">
        <v>293073</v>
      </c>
    </row>
    <row r="23" spans="1:18" s="3" customFormat="1" ht="17.25" customHeight="1">
      <c r="A23" s="8" t="s">
        <v>56</v>
      </c>
      <c r="B23" s="14">
        <v>44020</v>
      </c>
      <c r="C23" s="14">
        <v>43306</v>
      </c>
      <c r="D23" s="14">
        <v>40841</v>
      </c>
      <c r="E23" s="19">
        <v>77.12</v>
      </c>
      <c r="F23" s="14">
        <v>19220151</v>
      </c>
      <c r="G23" s="14">
        <v>18336172</v>
      </c>
      <c r="H23" s="14">
        <v>883979</v>
      </c>
      <c r="I23" s="14">
        <v>84887</v>
      </c>
      <c r="J23" s="14">
        <v>799092</v>
      </c>
      <c r="K23" s="14">
        <v>129959</v>
      </c>
      <c r="L23" s="14">
        <v>949411</v>
      </c>
      <c r="M23" s="14">
        <v>0</v>
      </c>
      <c r="N23" s="14">
        <v>990000</v>
      </c>
      <c r="O23" s="14">
        <v>89370</v>
      </c>
      <c r="P23" s="14">
        <v>7532230</v>
      </c>
      <c r="Q23" s="14">
        <v>9438111</v>
      </c>
      <c r="R23" s="14">
        <v>116969</v>
      </c>
    </row>
    <row r="24" spans="1:18" ht="17.25" customHeight="1">
      <c r="A24" s="8" t="s">
        <v>57</v>
      </c>
      <c r="B24" s="14">
        <v>83167</v>
      </c>
      <c r="C24" s="14">
        <v>84460</v>
      </c>
      <c r="D24" s="14">
        <v>83913</v>
      </c>
      <c r="E24" s="19">
        <v>22.14</v>
      </c>
      <c r="F24" s="14">
        <v>33414976</v>
      </c>
      <c r="G24" s="14">
        <v>32221857</v>
      </c>
      <c r="H24" s="14">
        <v>1193119</v>
      </c>
      <c r="I24" s="14">
        <v>146616</v>
      </c>
      <c r="J24" s="14">
        <v>1046503</v>
      </c>
      <c r="K24" s="14">
        <v>-640856</v>
      </c>
      <c r="L24" s="14">
        <v>3430</v>
      </c>
      <c r="M24" s="14">
        <v>0</v>
      </c>
      <c r="N24" s="14">
        <v>0</v>
      </c>
      <c r="O24" s="14">
        <v>-637426</v>
      </c>
      <c r="P24" s="14">
        <v>15573712</v>
      </c>
      <c r="Q24" s="14">
        <v>17576762</v>
      </c>
      <c r="R24" s="14">
        <v>149608</v>
      </c>
    </row>
    <row r="25" spans="1:18" ht="17.25" customHeight="1">
      <c r="A25" s="26" t="s">
        <v>58</v>
      </c>
      <c r="B25" s="27">
        <v>32766</v>
      </c>
      <c r="C25" s="27">
        <v>32096</v>
      </c>
      <c r="D25" s="27">
        <v>31665</v>
      </c>
      <c r="E25" s="28">
        <v>17.04</v>
      </c>
      <c r="F25" s="27">
        <v>13190219</v>
      </c>
      <c r="G25" s="27">
        <v>12088908</v>
      </c>
      <c r="H25" s="27">
        <v>1101311</v>
      </c>
      <c r="I25" s="27">
        <v>79129</v>
      </c>
      <c r="J25" s="27">
        <v>1022182</v>
      </c>
      <c r="K25" s="27">
        <v>333459</v>
      </c>
      <c r="L25" s="27">
        <v>410020</v>
      </c>
      <c r="M25" s="27">
        <v>0</v>
      </c>
      <c r="N25" s="27">
        <v>691000</v>
      </c>
      <c r="O25" s="27">
        <v>52479</v>
      </c>
      <c r="P25" s="27">
        <v>6300441</v>
      </c>
      <c r="Q25" s="27">
        <v>7659242</v>
      </c>
      <c r="R25" s="27">
        <v>85452</v>
      </c>
    </row>
    <row r="26" spans="1:18" s="3" customFormat="1" ht="17.25" customHeight="1">
      <c r="A26" s="8" t="s">
        <v>59</v>
      </c>
      <c r="B26" s="14">
        <v>47672</v>
      </c>
      <c r="C26" s="14">
        <v>47936</v>
      </c>
      <c r="D26" s="14">
        <v>48348</v>
      </c>
      <c r="E26" s="19">
        <v>13.34</v>
      </c>
      <c r="F26" s="14">
        <v>22619511</v>
      </c>
      <c r="G26" s="14">
        <v>20659647</v>
      </c>
      <c r="H26" s="14">
        <v>1959864</v>
      </c>
      <c r="I26" s="14">
        <v>41744</v>
      </c>
      <c r="J26" s="14">
        <v>1918120</v>
      </c>
      <c r="K26" s="14">
        <v>-29044</v>
      </c>
      <c r="L26" s="14">
        <v>423011</v>
      </c>
      <c r="M26" s="14">
        <v>0</v>
      </c>
      <c r="N26" s="14">
        <v>1520186</v>
      </c>
      <c r="O26" s="14">
        <v>-1126219</v>
      </c>
      <c r="P26" s="14">
        <v>10520875</v>
      </c>
      <c r="Q26" s="14">
        <v>10520875</v>
      </c>
      <c r="R26" s="14">
        <v>0</v>
      </c>
    </row>
    <row r="27" spans="1:18" s="3" customFormat="1" ht="17.25" customHeight="1">
      <c r="A27" s="8" t="s">
        <v>60</v>
      </c>
      <c r="B27" s="14">
        <v>33032</v>
      </c>
      <c r="C27" s="14">
        <v>31550</v>
      </c>
      <c r="D27" s="14">
        <v>31634</v>
      </c>
      <c r="E27" s="22" t="s">
        <v>75</v>
      </c>
      <c r="F27" s="14">
        <v>12542637</v>
      </c>
      <c r="G27" s="14">
        <v>11751951</v>
      </c>
      <c r="H27" s="14">
        <v>790686</v>
      </c>
      <c r="I27" s="14">
        <v>63323</v>
      </c>
      <c r="J27" s="14">
        <v>727363</v>
      </c>
      <c r="K27" s="14">
        <v>-47337</v>
      </c>
      <c r="L27" s="14">
        <v>613030</v>
      </c>
      <c r="M27" s="14">
        <v>0</v>
      </c>
      <c r="N27" s="14">
        <v>613632</v>
      </c>
      <c r="O27" s="14">
        <v>-47939</v>
      </c>
      <c r="P27" s="14">
        <v>5784290</v>
      </c>
      <c r="Q27" s="14">
        <v>7513838</v>
      </c>
      <c r="R27" s="14">
        <v>97900</v>
      </c>
    </row>
    <row r="28" spans="1:18" s="3" customFormat="1" ht="17.25" customHeight="1">
      <c r="A28" s="8" t="s">
        <v>61</v>
      </c>
      <c r="B28" s="14">
        <v>29522</v>
      </c>
      <c r="C28" s="14">
        <v>28378</v>
      </c>
      <c r="D28" s="14">
        <v>27564</v>
      </c>
      <c r="E28" s="19">
        <v>9.08</v>
      </c>
      <c r="F28" s="14">
        <v>10388975</v>
      </c>
      <c r="G28" s="14">
        <v>9810620</v>
      </c>
      <c r="H28" s="14">
        <v>578355</v>
      </c>
      <c r="I28" s="14">
        <v>162859</v>
      </c>
      <c r="J28" s="14">
        <v>415496</v>
      </c>
      <c r="K28" s="14">
        <v>-62476</v>
      </c>
      <c r="L28" s="14">
        <v>384007</v>
      </c>
      <c r="M28" s="14">
        <v>0</v>
      </c>
      <c r="N28" s="14">
        <v>360500</v>
      </c>
      <c r="O28" s="14">
        <v>-38969</v>
      </c>
      <c r="P28" s="14">
        <v>4185465</v>
      </c>
      <c r="Q28" s="14">
        <v>6258775</v>
      </c>
      <c r="R28" s="14">
        <v>67279</v>
      </c>
    </row>
    <row r="29" spans="1:18" s="3" customFormat="1" ht="17.25" customHeight="1">
      <c r="A29" s="8" t="s">
        <v>62</v>
      </c>
      <c r="B29" s="14">
        <v>10010</v>
      </c>
      <c r="C29" s="14">
        <v>9679</v>
      </c>
      <c r="D29" s="14">
        <v>9300</v>
      </c>
      <c r="E29" s="19">
        <v>19.989999999999998</v>
      </c>
      <c r="F29" s="14">
        <v>4768220</v>
      </c>
      <c r="G29" s="14">
        <v>4405292</v>
      </c>
      <c r="H29" s="14">
        <v>362928</v>
      </c>
      <c r="I29" s="14">
        <v>19837</v>
      </c>
      <c r="J29" s="14">
        <v>343091</v>
      </c>
      <c r="K29" s="14">
        <v>-43748</v>
      </c>
      <c r="L29" s="14">
        <v>100163</v>
      </c>
      <c r="M29" s="14">
        <v>0</v>
      </c>
      <c r="N29" s="14">
        <v>0</v>
      </c>
      <c r="O29" s="14">
        <v>56415</v>
      </c>
      <c r="P29" s="14">
        <v>2860852</v>
      </c>
      <c r="Q29" s="14">
        <v>3195414</v>
      </c>
      <c r="R29" s="14">
        <v>34351</v>
      </c>
    </row>
    <row r="30" spans="1:18" s="3" customFormat="1" ht="17.25" customHeight="1">
      <c r="A30" s="8" t="s">
        <v>63</v>
      </c>
      <c r="B30" s="14">
        <v>17972</v>
      </c>
      <c r="C30" s="14">
        <v>17033</v>
      </c>
      <c r="D30" s="14">
        <v>17129</v>
      </c>
      <c r="E30" s="19">
        <v>14.38</v>
      </c>
      <c r="F30" s="14">
        <v>6755258</v>
      </c>
      <c r="G30" s="14">
        <v>6395305</v>
      </c>
      <c r="H30" s="14">
        <v>359953</v>
      </c>
      <c r="I30" s="14">
        <v>4364</v>
      </c>
      <c r="J30" s="14">
        <v>355589</v>
      </c>
      <c r="K30" s="14">
        <v>-70747</v>
      </c>
      <c r="L30" s="14">
        <v>100784</v>
      </c>
      <c r="M30" s="14">
        <v>0</v>
      </c>
      <c r="N30" s="14">
        <v>0</v>
      </c>
      <c r="O30" s="14">
        <v>30037</v>
      </c>
      <c r="P30" s="14">
        <v>3239782</v>
      </c>
      <c r="Q30" s="14">
        <v>4446583</v>
      </c>
      <c r="R30" s="14">
        <v>52215</v>
      </c>
    </row>
    <row r="31" spans="1:18" s="3" customFormat="1" ht="17.25" customHeight="1">
      <c r="A31" s="8" t="s">
        <v>64</v>
      </c>
      <c r="B31" s="14">
        <v>11676</v>
      </c>
      <c r="C31" s="14">
        <v>11171</v>
      </c>
      <c r="D31" s="14">
        <v>10836</v>
      </c>
      <c r="E31" s="19">
        <v>37.75</v>
      </c>
      <c r="F31" s="14">
        <v>5904522</v>
      </c>
      <c r="G31" s="14">
        <v>5401885</v>
      </c>
      <c r="H31" s="14">
        <v>502637</v>
      </c>
      <c r="I31" s="14">
        <v>70664</v>
      </c>
      <c r="J31" s="14">
        <v>431973</v>
      </c>
      <c r="K31" s="14">
        <v>46796</v>
      </c>
      <c r="L31" s="14">
        <v>716</v>
      </c>
      <c r="M31" s="14">
        <v>0</v>
      </c>
      <c r="N31" s="14">
        <v>160000</v>
      </c>
      <c r="O31" s="14">
        <v>-112488</v>
      </c>
      <c r="P31" s="14">
        <v>1942993</v>
      </c>
      <c r="Q31" s="14">
        <v>3233369</v>
      </c>
      <c r="R31" s="14">
        <v>30216</v>
      </c>
    </row>
    <row r="32" spans="1:18" s="3" customFormat="1" ht="17.25" customHeight="1">
      <c r="A32" s="8" t="s">
        <v>65</v>
      </c>
      <c r="B32" s="14">
        <v>11764</v>
      </c>
      <c r="C32" s="14">
        <v>10724</v>
      </c>
      <c r="D32" s="14">
        <v>9761</v>
      </c>
      <c r="E32" s="19">
        <v>224.61</v>
      </c>
      <c r="F32" s="14">
        <v>5814847</v>
      </c>
      <c r="G32" s="14">
        <v>5597169</v>
      </c>
      <c r="H32" s="14">
        <v>217678</v>
      </c>
      <c r="I32" s="14">
        <v>4759</v>
      </c>
      <c r="J32" s="14">
        <v>212919</v>
      </c>
      <c r="K32" s="14">
        <v>-1318</v>
      </c>
      <c r="L32" s="14">
        <v>103949</v>
      </c>
      <c r="M32" s="14">
        <v>0</v>
      </c>
      <c r="N32" s="14">
        <v>100000</v>
      </c>
      <c r="O32" s="14">
        <v>2631</v>
      </c>
      <c r="P32" s="14">
        <v>2002597</v>
      </c>
      <c r="Q32" s="14">
        <v>3685623</v>
      </c>
      <c r="R32" s="14">
        <v>30277</v>
      </c>
    </row>
    <row r="33" spans="1:18" s="3" customFormat="1" ht="17.25" customHeight="1">
      <c r="A33" s="8" t="s">
        <v>66</v>
      </c>
      <c r="B33" s="14">
        <v>16369</v>
      </c>
      <c r="C33" s="14">
        <v>17013</v>
      </c>
      <c r="D33" s="14">
        <v>18329</v>
      </c>
      <c r="E33" s="19">
        <v>6.55</v>
      </c>
      <c r="F33" s="14">
        <v>8552892</v>
      </c>
      <c r="G33" s="14">
        <v>7917698</v>
      </c>
      <c r="H33" s="14">
        <v>635194</v>
      </c>
      <c r="I33" s="14">
        <v>119449</v>
      </c>
      <c r="J33" s="14">
        <v>515745</v>
      </c>
      <c r="K33" s="14">
        <v>16375</v>
      </c>
      <c r="L33" s="14">
        <v>340004</v>
      </c>
      <c r="M33" s="14">
        <v>0</v>
      </c>
      <c r="N33" s="14">
        <v>200000</v>
      </c>
      <c r="O33" s="14">
        <v>156379</v>
      </c>
      <c r="P33" s="14">
        <v>3648732</v>
      </c>
      <c r="Q33" s="14">
        <v>4443199</v>
      </c>
      <c r="R33" s="14">
        <v>60361</v>
      </c>
    </row>
    <row r="34" spans="1:18" s="3" customFormat="1" ht="17.25" customHeight="1">
      <c r="A34" s="8" t="s">
        <v>67</v>
      </c>
      <c r="B34" s="14">
        <v>13853</v>
      </c>
      <c r="C34" s="14">
        <v>11786</v>
      </c>
      <c r="D34" s="14">
        <v>11293</v>
      </c>
      <c r="E34" s="19">
        <v>92.86</v>
      </c>
      <c r="F34" s="14">
        <v>12669584</v>
      </c>
      <c r="G34" s="14">
        <v>12193420</v>
      </c>
      <c r="H34" s="14">
        <v>476164</v>
      </c>
      <c r="I34" s="14">
        <v>42020</v>
      </c>
      <c r="J34" s="14">
        <v>434144</v>
      </c>
      <c r="K34" s="14">
        <v>52232</v>
      </c>
      <c r="L34" s="14">
        <v>873427</v>
      </c>
      <c r="M34" s="14">
        <v>0</v>
      </c>
      <c r="N34" s="14">
        <v>1055789</v>
      </c>
      <c r="O34" s="14">
        <v>-130130</v>
      </c>
      <c r="P34" s="14">
        <v>5813792</v>
      </c>
      <c r="Q34" s="14">
        <v>5813792</v>
      </c>
      <c r="R34" s="14">
        <v>0</v>
      </c>
    </row>
    <row r="35" spans="1:18" s="3" customFormat="1" ht="17.25" customHeight="1">
      <c r="A35" s="8" t="s">
        <v>68</v>
      </c>
      <c r="B35" s="14">
        <v>8212</v>
      </c>
      <c r="C35" s="14">
        <v>7333</v>
      </c>
      <c r="D35" s="14">
        <v>6722</v>
      </c>
      <c r="E35" s="19">
        <v>7.05</v>
      </c>
      <c r="F35" s="14">
        <v>3925155</v>
      </c>
      <c r="G35" s="14">
        <v>3746068</v>
      </c>
      <c r="H35" s="14">
        <v>179087</v>
      </c>
      <c r="I35" s="14">
        <v>1450</v>
      </c>
      <c r="J35" s="14">
        <v>177637</v>
      </c>
      <c r="K35" s="14">
        <v>-4284</v>
      </c>
      <c r="L35" s="14">
        <v>0</v>
      </c>
      <c r="M35" s="14">
        <v>0</v>
      </c>
      <c r="N35" s="14">
        <v>70000</v>
      </c>
      <c r="O35" s="14">
        <v>-74284</v>
      </c>
      <c r="P35" s="14">
        <v>1080105</v>
      </c>
      <c r="Q35" s="14">
        <v>2504478</v>
      </c>
      <c r="R35" s="14">
        <v>16529</v>
      </c>
    </row>
    <row r="36" spans="1:18" s="3" customFormat="1" ht="17.25" customHeight="1">
      <c r="A36" s="8" t="s">
        <v>69</v>
      </c>
      <c r="B36" s="14">
        <v>26848</v>
      </c>
      <c r="C36" s="14">
        <v>25026</v>
      </c>
      <c r="D36" s="14">
        <v>23426</v>
      </c>
      <c r="E36" s="19">
        <v>40.97</v>
      </c>
      <c r="F36" s="14">
        <v>11424696</v>
      </c>
      <c r="G36" s="14">
        <v>11043051</v>
      </c>
      <c r="H36" s="14">
        <v>381645</v>
      </c>
      <c r="I36" s="14">
        <v>93861</v>
      </c>
      <c r="J36" s="14">
        <v>287784</v>
      </c>
      <c r="K36" s="14">
        <v>-231529</v>
      </c>
      <c r="L36" s="14">
        <v>200030</v>
      </c>
      <c r="M36" s="14">
        <v>0</v>
      </c>
      <c r="N36" s="14">
        <v>300000</v>
      </c>
      <c r="O36" s="14">
        <v>-331499</v>
      </c>
      <c r="P36" s="14">
        <v>4076534</v>
      </c>
      <c r="Q36" s="14">
        <v>6075241</v>
      </c>
      <c r="R36" s="14">
        <v>61620</v>
      </c>
    </row>
    <row r="37" spans="1:18" s="3" customFormat="1" ht="17.25" customHeight="1">
      <c r="A37" s="8" t="s">
        <v>70</v>
      </c>
      <c r="B37" s="14">
        <v>42089</v>
      </c>
      <c r="C37" s="14">
        <v>40343</v>
      </c>
      <c r="D37" s="14">
        <v>39869</v>
      </c>
      <c r="E37" s="19">
        <v>34.28</v>
      </c>
      <c r="F37" s="14">
        <v>15030941</v>
      </c>
      <c r="G37" s="14">
        <v>14361108</v>
      </c>
      <c r="H37" s="14">
        <v>669833</v>
      </c>
      <c r="I37" s="14">
        <v>111813</v>
      </c>
      <c r="J37" s="14">
        <v>558020</v>
      </c>
      <c r="K37" s="14">
        <v>-133320</v>
      </c>
      <c r="L37" s="14">
        <v>48664</v>
      </c>
      <c r="M37" s="14">
        <v>0</v>
      </c>
      <c r="N37" s="14">
        <v>192581</v>
      </c>
      <c r="O37" s="14">
        <v>-277237</v>
      </c>
      <c r="P37" s="14">
        <v>8818867</v>
      </c>
      <c r="Q37" s="14">
        <v>9004715</v>
      </c>
      <c r="R37" s="14">
        <v>14971</v>
      </c>
    </row>
    <row r="38" spans="1:18" ht="17.25" customHeight="1">
      <c r="A38" s="9" t="s">
        <v>71</v>
      </c>
      <c r="B38" s="15">
        <v>3459</v>
      </c>
      <c r="C38" s="15">
        <v>3214</v>
      </c>
      <c r="D38" s="15">
        <v>3038</v>
      </c>
      <c r="E38" s="20">
        <v>71.239999999999995</v>
      </c>
      <c r="F38" s="15">
        <v>2565020</v>
      </c>
      <c r="G38" s="15">
        <v>2434069</v>
      </c>
      <c r="H38" s="15">
        <v>130951</v>
      </c>
      <c r="I38" s="15">
        <v>60373</v>
      </c>
      <c r="J38" s="15">
        <v>70578</v>
      </c>
      <c r="K38" s="15">
        <v>-28537</v>
      </c>
      <c r="L38" s="15">
        <v>98</v>
      </c>
      <c r="M38" s="15">
        <v>0</v>
      </c>
      <c r="N38" s="15">
        <v>0</v>
      </c>
      <c r="O38" s="15">
        <v>-28439</v>
      </c>
      <c r="P38" s="15">
        <v>1399930</v>
      </c>
      <c r="Q38" s="15">
        <v>1829523</v>
      </c>
      <c r="R38" s="15">
        <v>29818</v>
      </c>
    </row>
    <row r="39" spans="1:18" ht="17.25" customHeight="1">
      <c r="A39" s="10" t="s">
        <v>72</v>
      </c>
      <c r="B39" s="16">
        <v>9048331</v>
      </c>
      <c r="C39" s="16">
        <v>9126213</v>
      </c>
      <c r="D39" s="16">
        <v>9237337</v>
      </c>
      <c r="E39" s="21">
        <v>2416.5500000000002</v>
      </c>
      <c r="F39" s="16">
        <f>SUM(F6:F38)</f>
        <v>4483661904</v>
      </c>
      <c r="G39" s="16">
        <f t="shared" ref="G39:R39" si="0">SUM(G6:G38)</f>
        <v>4376487755</v>
      </c>
      <c r="H39" s="16">
        <f t="shared" si="0"/>
        <v>107174149</v>
      </c>
      <c r="I39" s="16">
        <f t="shared" si="0"/>
        <v>31477943</v>
      </c>
      <c r="J39" s="16">
        <f t="shared" si="0"/>
        <v>75696206</v>
      </c>
      <c r="K39" s="16">
        <f t="shared" si="0"/>
        <v>-23646611</v>
      </c>
      <c r="L39" s="16">
        <f t="shared" si="0"/>
        <v>50366172</v>
      </c>
      <c r="M39" s="16">
        <f t="shared" si="0"/>
        <v>849207</v>
      </c>
      <c r="N39" s="16">
        <f t="shared" si="0"/>
        <v>45592006</v>
      </c>
      <c r="O39" s="16">
        <f t="shared" si="0"/>
        <v>-18023238</v>
      </c>
      <c r="P39" s="16">
        <f t="shared" si="0"/>
        <v>2119762328</v>
      </c>
      <c r="Q39" s="16">
        <f t="shared" si="0"/>
        <v>2280634401</v>
      </c>
      <c r="R39" s="16">
        <f t="shared" si="0"/>
        <v>30773627</v>
      </c>
    </row>
    <row r="40" spans="1:18" ht="42" customHeight="1">
      <c r="C40" s="30" t="s">
        <v>73</v>
      </c>
      <c r="D40" s="30"/>
      <c r="E40" s="30" t="s">
        <v>78</v>
      </c>
      <c r="F40" s="31"/>
      <c r="G40" s="31"/>
      <c r="H40" s="31"/>
    </row>
  </sheetData>
  <mergeCells count="2">
    <mergeCell ref="E40:H40"/>
    <mergeCell ref="C40:D40"/>
  </mergeCells>
  <phoneticPr fontId="1"/>
  <printOptions verticalCentered="1"/>
  <pageMargins left="0.78740157480314965" right="0.78740157480314965" top="0.78740157480314965" bottom="0.78740157480314965" header="0.59055118110236227" footer="0.59055118110236227"/>
  <pageSetup paperSize="9" orientation="portrait" r:id="rId1"/>
  <headerFooter differentFirst="1" alignWithMargins="0">
    <oddHeader>&amp;L&amp;"ＭＳ ゴシック,標準"&amp;10 １　令和５年度市町村普通会計決算状況
 （１）総括［&amp;P/&amp;N］&amp;R&amp;"ＭＳ ゴシック,標準"&amp;10
（単位：千円）</oddHeader>
    <firstHeader>&amp;L&amp;"ＭＳ ゴシック,標準"&amp;10 １　令和５年度市町村普通会計決算状況
 （１）総括［&amp;P/&amp;N］&amp;R&amp;"ＭＳ ゴシック,標準"&amp;10
（単位：人、km²、千円）</firstHeader>
  </headerFooter>
  <colBreaks count="2" manualBreakCount="2">
    <brk id="8" max="39" man="1"/>
    <brk id="15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新山</cp:lastModifiedBy>
  <cp:lastPrinted>2025-02-12T00:45:33Z</cp:lastPrinted>
  <dcterms:created xsi:type="dcterms:W3CDTF">2013-03-18T10:11:22Z</dcterms:created>
  <dcterms:modified xsi:type="dcterms:W3CDTF">2025-02-12T00:56:03Z</dcterms:modified>
</cp:coreProperties>
</file>