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3_税財政データ集\R6年度\02_財政グループ分\03_Excel\02_RPA後（合計欄に算定式入力、罫線・内訳修正、手入力分を入力）\"/>
    </mc:Choice>
  </mc:AlternateContent>
  <bookViews>
    <workbookView xWindow="0" yWindow="0" windowWidth="20400" windowHeight="7230"/>
  </bookViews>
  <sheets>
    <sheet name="41" sheetId="1" r:id="rId1"/>
  </sheets>
  <externalReferences>
    <externalReference r:id="rId2"/>
    <externalReference r:id="rId3"/>
  </externalReferences>
  <definedNames>
    <definedName name="_A0002" localSheetId="0">[1]ﾃﾞｰﾀ!$C$20:$C$65</definedName>
    <definedName name="_A0002">[2]ﾃﾞｰﾀ!$C$20:$C$65</definedName>
    <definedName name="_C0074" localSheetId="0">[1]ﾃﾞｰﾀ!$AM$20:$AM$65</definedName>
    <definedName name="_C0074">[2]ﾃﾞｰﾀ!$AM$20:$AM$65</definedName>
    <definedName name="_C0075" localSheetId="0">[1]ﾃﾞｰﾀ!$AN$20:$AN$65</definedName>
    <definedName name="_C0075">[2]ﾃﾞｰﾀ!$AN$20:$AN$65</definedName>
    <definedName name="_C0076" localSheetId="0">[1]ﾃﾞｰﾀ!$AO$20:$AO$65</definedName>
    <definedName name="_C0076">[2]ﾃﾞｰﾀ!$AO$20:$AO$65</definedName>
    <definedName name="_C0077" localSheetId="0">[1]ﾃﾞｰﾀ!$AP$20:$AP$65</definedName>
    <definedName name="_C0077">[2]ﾃﾞｰﾀ!$AP$20:$AP$65</definedName>
    <definedName name="_C0079" localSheetId="0">[1]ﾃﾞｰﾀ!$AQ$20:$AQ$65</definedName>
    <definedName name="_C0079">[2]ﾃﾞｰﾀ!$AQ$20:$AQ$65</definedName>
    <definedName name="_C0080" localSheetId="0">[1]ﾃﾞｰﾀ!$AR$20:$AR$65</definedName>
    <definedName name="_C0080">[2]ﾃﾞｰﾀ!$AR$20:$AR$65</definedName>
    <definedName name="_C0081" localSheetId="0">[1]ﾃﾞｰﾀ!$AS$20:$AS$65</definedName>
    <definedName name="_C0081">[2]ﾃﾞｰﾀ!$AS$20:$AS$65</definedName>
    <definedName name="_C0082" localSheetId="0">[1]ﾃﾞｰﾀ!$AT$20:$AT$65</definedName>
    <definedName name="_C0082">[2]ﾃﾞｰﾀ!$AT$20:$AT$65</definedName>
    <definedName name="_C0083" localSheetId="0">[1]ﾃﾞｰﾀ!$AU$20:$AU$65</definedName>
    <definedName name="_C0083">[2]ﾃﾞｰﾀ!$AU$20:$AU$65</definedName>
    <definedName name="_C0084" localSheetId="0">[1]ﾃﾞｰﾀ!$AV$20:$AV$65</definedName>
    <definedName name="_C0084">[2]ﾃﾞｰﾀ!$AV$20:$AV$65</definedName>
    <definedName name="_C0085" localSheetId="0">[1]ﾃﾞｰﾀ!$AW$20:$AW$65</definedName>
    <definedName name="_C0085">[2]ﾃﾞｰﾀ!$AW$20:$AW$65</definedName>
    <definedName name="_C0086" localSheetId="0">[1]ﾃﾞｰﾀ!$AX$20:$AX$65</definedName>
    <definedName name="_C0086">[2]ﾃﾞｰﾀ!$AX$20:$AX$65</definedName>
    <definedName name="_C0087" localSheetId="0">[1]ﾃﾞｰﾀ!$AY$20:$AY$65</definedName>
    <definedName name="_C0087">[2]ﾃﾞｰﾀ!$AY$20:$AY$65</definedName>
    <definedName name="_C0088" localSheetId="0">[1]ﾃﾞｰﾀ!$AZ$20:$AZ$65</definedName>
    <definedName name="_C0088">[2]ﾃﾞｰﾀ!$AZ$20:$AZ$65</definedName>
    <definedName name="_C0089" localSheetId="0">[1]ﾃﾞｰﾀ!$BA$20:$BA$65</definedName>
    <definedName name="_C0089">[2]ﾃﾞｰﾀ!$BA$20:$BA$65</definedName>
    <definedName name="_C0090" localSheetId="0">[1]ﾃﾞｰﾀ!$BB$20:$BB$65</definedName>
    <definedName name="_C0090">[2]ﾃﾞｰﾀ!$BB$20:$BB$65</definedName>
    <definedName name="_C0091" localSheetId="0">[1]ﾃﾞｰﾀ!$BC$20:$BC$65</definedName>
    <definedName name="_C0091">[2]ﾃﾞｰﾀ!$BC$20:$BC$65</definedName>
    <definedName name="_C0092" localSheetId="0">[1]ﾃﾞｰﾀ!$BD$20:$BD$65</definedName>
    <definedName name="_C0092">[2]ﾃﾞｰﾀ!$BD$20:$BD$65</definedName>
    <definedName name="_C0093" localSheetId="0">[1]ﾃﾞｰﾀ!$BE$20:$BE$65</definedName>
    <definedName name="_C0093">[2]ﾃﾞｰﾀ!$BE$20:$BE$65</definedName>
    <definedName name="_C0094" localSheetId="0">[1]ﾃﾞｰﾀ!$BF$20:$BF$65</definedName>
    <definedName name="_C0094">[2]ﾃﾞｰﾀ!$BF$20:$BF$65</definedName>
    <definedName name="_C0095" localSheetId="0">[1]ﾃﾞｰﾀ!$BG$20:$BG$65</definedName>
    <definedName name="_C0095">[2]ﾃﾞｰﾀ!$BG$20:$BG$65</definedName>
    <definedName name="_C0096" localSheetId="0">[1]ﾃﾞｰﾀ!$BH$20:$BH$65</definedName>
    <definedName name="_C0096">[2]ﾃﾞｰﾀ!$BH$20:$BH$65</definedName>
    <definedName name="_C0100" localSheetId="0">[1]ﾃﾞｰﾀ!$BI$20:$BI$65</definedName>
    <definedName name="_C0100">[2]ﾃﾞｰﾀ!$BI$20:$BI$65</definedName>
    <definedName name="_C0102" localSheetId="0">[1]ﾃﾞｰﾀ!$BJ$20:$BJ$65</definedName>
    <definedName name="_C0102">[2]ﾃﾞｰﾀ!$BJ$20:$BJ$65</definedName>
    <definedName name="_C0103" localSheetId="0">[1]ﾃﾞｰﾀ!$BK$20:$BK$65</definedName>
    <definedName name="_C0103">[2]ﾃﾞｰﾀ!$BK$20:$BK$65</definedName>
    <definedName name="_C0104" localSheetId="0">[1]ﾃﾞｰﾀ!$BL$20:$BL$65</definedName>
    <definedName name="_C0104">[2]ﾃﾞｰﾀ!$BL$20:$BL$65</definedName>
    <definedName name="_C0105" localSheetId="0">[1]ﾃﾞｰﾀ!$BM$20:$BM$65</definedName>
    <definedName name="_C0105">[2]ﾃﾞｰﾀ!$BM$20:$BM$65</definedName>
    <definedName name="_C0106" localSheetId="0">[1]ﾃﾞｰﾀ!$BN$20:$BN$65</definedName>
    <definedName name="_C0106">[2]ﾃﾞｰﾀ!$BN$20:$BN$65</definedName>
    <definedName name="_C0108" localSheetId="0">[1]ﾃﾞｰﾀ!$BO$20:$BO$65</definedName>
    <definedName name="_C0108">[2]ﾃﾞｰﾀ!$BO$20:$BO$65</definedName>
    <definedName name="_C1138" localSheetId="0">[1]ﾃﾞｰﾀ!$BP$20:$BP$65</definedName>
    <definedName name="_C1138">[2]ﾃﾞｰﾀ!$BP$20:$BP$65</definedName>
    <definedName name="_C1254" localSheetId="0">[1]ﾃﾞｰﾀ!$BQ$20:$BQ$65</definedName>
    <definedName name="_C1254">[2]ﾃﾞｰﾀ!$BQ$20:$BQ$65</definedName>
    <definedName name="_C1266" localSheetId="0">[1]ﾃﾞｰﾀ!$BR$20:$BR$65</definedName>
    <definedName name="_C1266">[2]ﾃﾞｰﾀ!$BR$20:$BR$65</definedName>
    <definedName name="_xlnm.Print_Area" localSheetId="0">'41'!$A$1:$U$39</definedName>
    <definedName name="_xlnm.Print_Titles" localSheetId="0">'41'!$A:$A</definedName>
  </definedNames>
  <calcPr calcId="162913"/>
</workbook>
</file>

<file path=xl/calcChain.xml><?xml version="1.0" encoding="utf-8"?>
<calcChain xmlns="http://schemas.openxmlformats.org/spreadsheetml/2006/main">
  <c r="M39" i="1" l="1"/>
  <c r="N39" i="1"/>
  <c r="O39" i="1"/>
  <c r="U39" i="1"/>
  <c r="T39" i="1"/>
  <c r="S39" i="1"/>
</calcChain>
</file>

<file path=xl/sharedStrings.xml><?xml version="1.0" encoding="utf-8"?>
<sst xmlns="http://schemas.openxmlformats.org/spreadsheetml/2006/main" count="152" uniqueCount="62">
  <si>
    <t>実質赤字比率</t>
    <rPh sb="0" eb="1">
      <t>ジツ</t>
    </rPh>
    <rPh sb="1" eb="2">
      <t>シツ</t>
    </rPh>
    <rPh sb="2" eb="3">
      <t>アカ</t>
    </rPh>
    <rPh sb="3" eb="4">
      <t>ジ</t>
    </rPh>
    <rPh sb="4" eb="5">
      <t>ヒ</t>
    </rPh>
    <rPh sb="5" eb="6">
      <t>リツ</t>
    </rPh>
    <phoneticPr fontId="0"/>
  </si>
  <si>
    <t>連結実質赤字比率</t>
    <rPh sb="0" eb="2">
      <t>レンケツ</t>
    </rPh>
    <rPh sb="2" eb="3">
      <t>ジツ</t>
    </rPh>
    <rPh sb="3" eb="4">
      <t>シツ</t>
    </rPh>
    <rPh sb="6" eb="7">
      <t>ヒ</t>
    </rPh>
    <rPh sb="7" eb="8">
      <t>リツ</t>
    </rPh>
    <phoneticPr fontId="0"/>
  </si>
  <si>
    <t>実質公債費比率</t>
    <rPh sb="0" eb="1">
      <t>ミ</t>
    </rPh>
    <rPh sb="1" eb="2">
      <t>シツ</t>
    </rPh>
    <phoneticPr fontId="0"/>
  </si>
  <si>
    <t>将来負担比率</t>
    <rPh sb="0" eb="1">
      <t>ショウ</t>
    </rPh>
    <rPh sb="1" eb="2">
      <t>ライ</t>
    </rPh>
    <phoneticPr fontId="0"/>
  </si>
  <si>
    <t>健全化判断比率基礎数値</t>
    <rPh sb="0" eb="1">
      <t>ケン</t>
    </rPh>
    <rPh sb="1" eb="2">
      <t>ゼン</t>
    </rPh>
    <rPh sb="2" eb="3">
      <t>カ</t>
    </rPh>
    <rPh sb="3" eb="4">
      <t>ハン</t>
    </rPh>
    <rPh sb="4" eb="5">
      <t>ダン</t>
    </rPh>
    <rPh sb="5" eb="6">
      <t>ヒ</t>
    </rPh>
    <rPh sb="6" eb="7">
      <t>リツ</t>
    </rPh>
    <rPh sb="7" eb="8">
      <t>モト</t>
    </rPh>
    <rPh sb="8" eb="9">
      <t>イシズエ</t>
    </rPh>
    <rPh sb="9" eb="10">
      <t>カズ</t>
    </rPh>
    <rPh sb="10" eb="11">
      <t>アタイ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</si>
  <si>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1"/>
  </si>
  <si>
    <t>早期健全化</t>
    <rPh sb="0" eb="2">
      <t>ソウキ</t>
    </rPh>
    <rPh sb="2" eb="5">
      <t>ケンゼンカ</t>
    </rPh>
    <phoneticPr fontId="0"/>
  </si>
  <si>
    <t>財政再生</t>
    <rPh sb="0" eb="2">
      <t>ザイセイ</t>
    </rPh>
    <rPh sb="2" eb="4">
      <t>サイセイ</t>
    </rPh>
    <phoneticPr fontId="2"/>
  </si>
  <si>
    <t>準元利償還金</t>
  </si>
  <si>
    <t>基準</t>
    <rPh sb="1" eb="2">
      <t>ジュン</t>
    </rPh>
    <phoneticPr fontId="1"/>
  </si>
  <si>
    <t>実質収支</t>
  </si>
  <si>
    <t>（単年度）</t>
    <rPh sb="1" eb="4">
      <t>タンネンド</t>
    </rPh>
    <phoneticPr fontId="1"/>
  </si>
  <si>
    <t>標準財政規模</t>
    <rPh sb="0" eb="2">
      <t>ヒョウジュン</t>
    </rPh>
    <rPh sb="2" eb="4">
      <t>ザイセイ</t>
    </rPh>
    <rPh sb="4" eb="6">
      <t>キボ</t>
    </rPh>
    <phoneticPr fontId="4"/>
  </si>
  <si>
    <t>一般会計等</t>
    <rPh sb="0" eb="2">
      <t>イッパン</t>
    </rPh>
    <rPh sb="2" eb="4">
      <t>カイケイ</t>
    </rPh>
    <rPh sb="4" eb="5">
      <t>ナド</t>
    </rPh>
    <phoneticPr fontId="4"/>
  </si>
  <si>
    <t>連結</t>
    <rPh sb="0" eb="2">
      <t>レンケツ</t>
    </rPh>
    <phoneticPr fontId="4"/>
  </si>
  <si>
    <t>実質収支</t>
    <rPh sb="0" eb="2">
      <t>ジッシツ</t>
    </rPh>
    <rPh sb="2" eb="4">
      <t>シュウシ</t>
    </rPh>
    <phoneticPr fontId="4"/>
  </si>
  <si>
    <t>元利償還金・</t>
    <rPh sb="0" eb="2">
      <t>ガンリ</t>
    </rPh>
    <rPh sb="2" eb="5">
      <t>ショウカンキン</t>
    </rPh>
    <phoneticPr fontId="0"/>
  </si>
  <si>
    <t>将来負担額</t>
    <rPh sb="0" eb="2">
      <t>ショウライ</t>
    </rPh>
    <rPh sb="2" eb="4">
      <t>フタン</t>
    </rPh>
    <rPh sb="4" eb="5">
      <t>ガク</t>
    </rPh>
    <phoneticPr fontId="4"/>
  </si>
  <si>
    <t>充当可能</t>
    <rPh sb="0" eb="2">
      <t>ジュウトウ</t>
    </rPh>
    <rPh sb="2" eb="4">
      <t>カノウ</t>
    </rPh>
    <phoneticPr fontId="4"/>
  </si>
  <si>
    <t>に係る基準財政</t>
  </si>
  <si>
    <t>財源等</t>
    <rPh sb="0" eb="2">
      <t>ザイゲン</t>
    </rPh>
    <rPh sb="2" eb="3">
      <t>ナド</t>
    </rPh>
    <phoneticPr fontId="4"/>
  </si>
  <si>
    <t>需要額算入額</t>
    <rPh sb="5" eb="6">
      <t>ガク</t>
    </rPh>
    <phoneticPr fontId="4"/>
  </si>
  <si>
    <t>基準</t>
    <phoneticPr fontId="1"/>
  </si>
  <si>
    <t>基準</t>
    <phoneticPr fontId="1"/>
  </si>
  <si>
    <t>平塚市</t>
    <phoneticPr fontId="1"/>
  </si>
  <si>
    <t>逗子市</t>
    <phoneticPr fontId="1"/>
  </si>
  <si>
    <t>秦野市</t>
    <phoneticPr fontId="1"/>
  </si>
  <si>
    <t>厚木市</t>
    <phoneticPr fontId="1"/>
  </si>
  <si>
    <t>伊勢原市</t>
    <phoneticPr fontId="1"/>
  </si>
  <si>
    <t>南足柄市</t>
    <phoneticPr fontId="1"/>
  </si>
  <si>
    <t>綾瀬市</t>
    <phoneticPr fontId="1"/>
  </si>
  <si>
    <t>寒川町</t>
    <phoneticPr fontId="1"/>
  </si>
  <si>
    <t>松田町</t>
    <phoneticPr fontId="1"/>
  </si>
  <si>
    <t>山北町</t>
    <phoneticPr fontId="1"/>
  </si>
  <si>
    <t>開成町</t>
    <phoneticPr fontId="1"/>
  </si>
  <si>
    <t>湯河原町</t>
    <phoneticPr fontId="1"/>
  </si>
  <si>
    <t>令和３年度</t>
    <rPh sb="0" eb="2">
      <t>レイワ</t>
    </rPh>
    <rPh sb="3" eb="5">
      <t>ネンド</t>
    </rPh>
    <phoneticPr fontId="1"/>
  </si>
  <si>
    <t>横浜市</t>
    <phoneticPr fontId="1"/>
  </si>
  <si>
    <t>-</t>
    <phoneticPr fontId="1"/>
  </si>
  <si>
    <t>川崎市</t>
    <phoneticPr fontId="1"/>
  </si>
  <si>
    <t>相模原市</t>
    <phoneticPr fontId="1"/>
  </si>
  <si>
    <t>横須賀市</t>
    <phoneticPr fontId="1"/>
  </si>
  <si>
    <t>鎌倉市</t>
    <phoneticPr fontId="1"/>
  </si>
  <si>
    <t>藤沢市</t>
    <phoneticPr fontId="1"/>
  </si>
  <si>
    <t>小田原市</t>
    <phoneticPr fontId="1"/>
  </si>
  <si>
    <t>茅ヶ崎市</t>
    <phoneticPr fontId="1"/>
  </si>
  <si>
    <t>三浦市</t>
    <phoneticPr fontId="1"/>
  </si>
  <si>
    <t>大和市</t>
    <phoneticPr fontId="1"/>
  </si>
  <si>
    <t>海老名市</t>
    <phoneticPr fontId="1"/>
  </si>
  <si>
    <t>座間市</t>
    <phoneticPr fontId="1"/>
  </si>
  <si>
    <t>葉山町</t>
    <phoneticPr fontId="1"/>
  </si>
  <si>
    <t>大磯町</t>
    <phoneticPr fontId="1"/>
  </si>
  <si>
    <t>二宮町</t>
    <phoneticPr fontId="1"/>
  </si>
  <si>
    <t>中井町</t>
    <phoneticPr fontId="1"/>
  </si>
  <si>
    <t>大井町</t>
    <phoneticPr fontId="1"/>
  </si>
  <si>
    <t>箱根町</t>
    <phoneticPr fontId="1"/>
  </si>
  <si>
    <t>真鶴町</t>
    <phoneticPr fontId="1"/>
  </si>
  <si>
    <t>愛川町</t>
    <phoneticPr fontId="1"/>
  </si>
  <si>
    <t>清川村</t>
    <phoneticPr fontId="1"/>
  </si>
  <si>
    <t>市町村計</t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</si>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</sst>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&quot;▲ &quot;#,##0.00"/>
    <numFmt numFmtId="177" formatCode="0.0;&quot;▲ &quot;0.0"/>
    <numFmt numFmtId="178" formatCode="#,##0;&quot;▲ &quot;#,##0"/>
    <numFmt numFmtId="179" formatCode="#,##0.0;&quot;▲ &quot;#,##0.0"/>
  </numFmts>
  <fonts count="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0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0" fontId="3" fillId="0" borderId="1" xfId="0" applyNumberFormat="1" applyFont="1" applyBorder="1" applyAlignment="1">
      <alignment horizontal="centerContinuous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6" fontId="3" fillId="2" borderId="8" xfId="0" applyNumberFormat="1" applyFont="1" applyFill="1" applyBorder="1" applyAlignment="1">
      <alignment vertical="center" shrinkToFit="1"/>
    </xf>
    <xf numFmtId="177" fontId="3" fillId="2" borderId="2" xfId="0" applyNumberFormat="1" applyFont="1" applyFill="1" applyBorder="1" applyAlignment="1">
      <alignment vertical="center" shrinkToFit="1"/>
    </xf>
    <xf numFmtId="177" fontId="3" fillId="2" borderId="8" xfId="0" applyNumberFormat="1" applyFont="1" applyFill="1" applyBorder="1" applyAlignment="1">
      <alignment vertical="center" shrinkToFit="1"/>
    </xf>
    <xf numFmtId="179" fontId="3" fillId="0" borderId="6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8" fontId="3" fillId="2" borderId="2" xfId="0" applyNumberFormat="1" applyFont="1" applyFill="1" applyBorder="1" applyAlignment="1">
      <alignment vertical="center" shrinkToFit="1"/>
    </xf>
    <xf numFmtId="178" fontId="3" fillId="0" borderId="6" xfId="0" applyNumberFormat="1" applyFont="1" applyFill="1" applyBorder="1" applyAlignment="1">
      <alignment vertical="center" shrinkToFit="1"/>
    </xf>
    <xf numFmtId="179" fontId="3" fillId="0" borderId="5" xfId="0" applyNumberFormat="1" applyFont="1" applyBorder="1" applyAlignment="1">
      <alignment vertical="center" shrinkToFit="1"/>
    </xf>
    <xf numFmtId="179" fontId="3" fillId="0" borderId="6" xfId="0" applyNumberFormat="1" applyFont="1" applyBorder="1" applyAlignment="1">
      <alignment vertical="center" shrinkToFit="1"/>
    </xf>
    <xf numFmtId="179" fontId="3" fillId="0" borderId="7" xfId="0" applyNumberFormat="1" applyFont="1" applyBorder="1" applyAlignment="1">
      <alignment vertical="center" shrinkToFit="1"/>
    </xf>
    <xf numFmtId="179" fontId="3" fillId="2" borderId="8" xfId="0" applyNumberFormat="1" applyFont="1" applyFill="1" applyBorder="1" applyAlignment="1">
      <alignment vertical="center" shrinkToFit="1"/>
    </xf>
    <xf numFmtId="177" fontId="3" fillId="0" borderId="5" xfId="0" applyNumberFormat="1" applyFont="1" applyFill="1" applyBorder="1" applyAlignment="1">
      <alignment vertical="center" shrinkToFit="1"/>
    </xf>
    <xf numFmtId="177" fontId="3" fillId="0" borderId="6" xfId="0" applyNumberFormat="1" applyFont="1" applyFill="1" applyBorder="1" applyAlignment="1">
      <alignment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178" fontId="3" fillId="0" borderId="5" xfId="0" applyNumberFormat="1" applyFont="1" applyFill="1" applyBorder="1" applyAlignment="1">
      <alignment vertical="center" shrinkToFit="1"/>
    </xf>
    <xf numFmtId="179" fontId="3" fillId="0" borderId="5" xfId="0" applyNumberFormat="1" applyFont="1" applyFill="1" applyBorder="1" applyAlignment="1">
      <alignment vertical="center" shrinkToFit="1"/>
    </xf>
    <xf numFmtId="179" fontId="3" fillId="0" borderId="6" xfId="0" applyNumberFormat="1" applyFont="1" applyFill="1" applyBorder="1" applyAlignment="1">
      <alignment vertical="center" shrinkToFit="1"/>
    </xf>
    <xf numFmtId="176" fontId="3" fillId="0" borderId="5" xfId="0" applyNumberFormat="1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right" vertical="center" shrinkToFit="1"/>
    </xf>
    <xf numFmtId="176" fontId="3" fillId="0" borderId="9" xfId="0" applyNumberFormat="1" applyFont="1" applyFill="1" applyBorder="1" applyAlignment="1">
      <alignment vertical="center" shrinkToFit="1"/>
    </xf>
    <xf numFmtId="177" fontId="3" fillId="0" borderId="9" xfId="0" applyNumberFormat="1" applyFont="1" applyFill="1" applyBorder="1" applyAlignment="1">
      <alignment vertical="center" shrinkToFit="1"/>
    </xf>
    <xf numFmtId="178" fontId="3" fillId="0" borderId="9" xfId="0" applyNumberFormat="1" applyFont="1" applyFill="1" applyBorder="1" applyAlignment="1">
      <alignment vertical="center" shrinkToFit="1"/>
    </xf>
    <xf numFmtId="179" fontId="3" fillId="0" borderId="9" xfId="0" applyNumberFormat="1" applyFont="1" applyFill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6" fontId="3" fillId="3" borderId="6" xfId="0" applyNumberFormat="1" applyFont="1" applyFill="1" applyBorder="1" applyAlignment="1">
      <alignment vertical="center" shrinkToFit="1"/>
    </xf>
    <xf numFmtId="177" fontId="3" fillId="0" borderId="9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9"/>
  <sheetViews>
    <sheetView tabSelected="1" zoomScaleNormal="100" zoomScaleSheetLayoutView="100" workbookViewId="0"/>
  </sheetViews>
  <sheetFormatPr defaultColWidth="9.33203125" defaultRowHeight="11"/>
  <cols>
    <col min="1" max="1" width="14.08203125" style="17" customWidth="1"/>
    <col min="2" max="16384" width="9.33203125" style="8"/>
  </cols>
  <sheetData>
    <row r="1" spans="1:21" s="11" customFormat="1" ht="17.25" customHeight="1">
      <c r="A1" s="5"/>
      <c r="B1" s="4" t="s">
        <v>0</v>
      </c>
      <c r="C1" s="9"/>
      <c r="D1" s="9"/>
      <c r="E1" s="4" t="s">
        <v>1</v>
      </c>
      <c r="F1" s="4"/>
      <c r="G1" s="4"/>
      <c r="H1" s="4" t="s">
        <v>2</v>
      </c>
      <c r="I1" s="4"/>
      <c r="J1" s="4"/>
      <c r="K1" s="4" t="s">
        <v>3</v>
      </c>
      <c r="L1" s="4"/>
      <c r="M1" s="9" t="s">
        <v>4</v>
      </c>
      <c r="N1" s="9"/>
      <c r="O1" s="9"/>
      <c r="P1" s="9"/>
      <c r="Q1" s="9"/>
      <c r="R1" s="9"/>
      <c r="S1" s="9"/>
      <c r="T1" s="9" t="s">
        <v>4</v>
      </c>
      <c r="U1" s="9"/>
    </row>
    <row r="2" spans="1:21" s="11" customFormat="1" ht="17.25" customHeight="1">
      <c r="A2" s="6"/>
      <c r="B2" s="6"/>
      <c r="C2" s="6"/>
      <c r="D2" s="6"/>
      <c r="E2" s="6"/>
      <c r="F2" s="5"/>
      <c r="G2" s="5"/>
      <c r="H2" s="6"/>
      <c r="I2" s="5"/>
      <c r="J2" s="5"/>
      <c r="K2" s="6"/>
      <c r="L2" s="5"/>
      <c r="M2" s="6"/>
      <c r="N2" s="6"/>
      <c r="O2" s="6"/>
      <c r="P2" s="9" t="s">
        <v>5</v>
      </c>
      <c r="Q2" s="9"/>
      <c r="R2" s="9"/>
      <c r="S2" s="6" t="s">
        <v>16</v>
      </c>
      <c r="T2" s="6"/>
      <c r="U2" s="6"/>
    </row>
    <row r="3" spans="1:21" s="11" customFormat="1" ht="17.25" customHeight="1">
      <c r="A3" s="6"/>
      <c r="B3" s="6"/>
      <c r="C3" s="6" t="s">
        <v>6</v>
      </c>
      <c r="D3" s="6" t="s">
        <v>7</v>
      </c>
      <c r="E3" s="6"/>
      <c r="F3" s="6" t="s">
        <v>6</v>
      </c>
      <c r="G3" s="6" t="s">
        <v>7</v>
      </c>
      <c r="H3" s="6"/>
      <c r="I3" s="6" t="s">
        <v>6</v>
      </c>
      <c r="J3" s="6" t="s">
        <v>7</v>
      </c>
      <c r="K3" s="6"/>
      <c r="L3" s="6" t="s">
        <v>6</v>
      </c>
      <c r="M3" s="6" t="s">
        <v>12</v>
      </c>
      <c r="N3" s="6" t="s">
        <v>13</v>
      </c>
      <c r="O3" s="6" t="s">
        <v>14</v>
      </c>
      <c r="P3" s="6" t="s">
        <v>61</v>
      </c>
      <c r="Q3" s="6" t="s">
        <v>60</v>
      </c>
      <c r="R3" s="6" t="s">
        <v>36</v>
      </c>
      <c r="S3" s="6" t="s">
        <v>8</v>
      </c>
      <c r="T3" s="6" t="s">
        <v>17</v>
      </c>
      <c r="U3" s="6" t="s">
        <v>18</v>
      </c>
    </row>
    <row r="4" spans="1:21" s="11" customFormat="1" ht="17.25" customHeight="1">
      <c r="A4" s="6"/>
      <c r="B4" s="10"/>
      <c r="C4" s="6" t="s">
        <v>9</v>
      </c>
      <c r="D4" s="6" t="s">
        <v>22</v>
      </c>
      <c r="E4" s="6"/>
      <c r="F4" s="6" t="s">
        <v>9</v>
      </c>
      <c r="G4" s="6" t="s">
        <v>23</v>
      </c>
      <c r="H4" s="6"/>
      <c r="I4" s="6" t="s">
        <v>9</v>
      </c>
      <c r="J4" s="6" t="s">
        <v>23</v>
      </c>
      <c r="K4" s="6"/>
      <c r="L4" s="6" t="s">
        <v>9</v>
      </c>
      <c r="M4" s="6"/>
      <c r="N4" s="6" t="s">
        <v>15</v>
      </c>
      <c r="O4" s="6" t="s">
        <v>10</v>
      </c>
      <c r="P4" s="6" t="s">
        <v>11</v>
      </c>
      <c r="Q4" s="6" t="s">
        <v>11</v>
      </c>
      <c r="R4" s="6" t="s">
        <v>11</v>
      </c>
      <c r="S4" s="6" t="s">
        <v>19</v>
      </c>
      <c r="T4" s="6"/>
      <c r="U4" s="6" t="s">
        <v>20</v>
      </c>
    </row>
    <row r="5" spans="1:21" s="11" customFormat="1" ht="17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">
        <v>21</v>
      </c>
      <c r="T5" s="7"/>
      <c r="U5" s="7"/>
    </row>
    <row r="6" spans="1:21" ht="17.25" customHeight="1">
      <c r="A6" s="12" t="s">
        <v>37</v>
      </c>
      <c r="B6" s="38" t="s">
        <v>38</v>
      </c>
      <c r="C6" s="43">
        <v>11.25</v>
      </c>
      <c r="D6" s="43">
        <v>20</v>
      </c>
      <c r="E6" s="38" t="s">
        <v>38</v>
      </c>
      <c r="F6" s="43">
        <v>16.25</v>
      </c>
      <c r="G6" s="43">
        <v>30</v>
      </c>
      <c r="H6" s="36">
        <v>9.5</v>
      </c>
      <c r="I6" s="36">
        <v>25</v>
      </c>
      <c r="J6" s="36">
        <v>35</v>
      </c>
      <c r="K6" s="36">
        <v>127.2</v>
      </c>
      <c r="L6" s="36">
        <v>400</v>
      </c>
      <c r="M6" s="40">
        <v>1000040812</v>
      </c>
      <c r="N6" s="40">
        <v>7865196</v>
      </c>
      <c r="O6" s="40">
        <v>148305119</v>
      </c>
      <c r="P6" s="41">
        <v>10.190927319816549</v>
      </c>
      <c r="Q6" s="41">
        <v>8.4476780653218473</v>
      </c>
      <c r="R6" s="32">
        <v>10.041867232171354</v>
      </c>
      <c r="S6" s="40">
        <v>95841212</v>
      </c>
      <c r="T6" s="40">
        <v>3413948957.7180004</v>
      </c>
      <c r="U6" s="40">
        <v>2263712031</v>
      </c>
    </row>
    <row r="7" spans="1:21" s="14" customFormat="1" ht="17.25" customHeight="1">
      <c r="A7" s="13" t="s">
        <v>39</v>
      </c>
      <c r="B7" s="39" t="s">
        <v>38</v>
      </c>
      <c r="C7" s="44">
        <v>11.25</v>
      </c>
      <c r="D7" s="44">
        <v>20</v>
      </c>
      <c r="E7" s="39" t="s">
        <v>38</v>
      </c>
      <c r="F7" s="44">
        <v>16.25</v>
      </c>
      <c r="G7" s="44">
        <v>30</v>
      </c>
      <c r="H7" s="37">
        <v>8.4</v>
      </c>
      <c r="I7" s="37">
        <v>25</v>
      </c>
      <c r="J7" s="37">
        <v>35</v>
      </c>
      <c r="K7" s="37">
        <v>124</v>
      </c>
      <c r="L7" s="37">
        <v>400</v>
      </c>
      <c r="M7" s="31">
        <v>406126808</v>
      </c>
      <c r="N7" s="31">
        <v>4692495</v>
      </c>
      <c r="O7" s="31">
        <v>45769810</v>
      </c>
      <c r="P7" s="42">
        <v>8.5027753943900901</v>
      </c>
      <c r="Q7" s="42">
        <v>7.9795747803661206</v>
      </c>
      <c r="R7" s="33">
        <v>8.8526209092132628</v>
      </c>
      <c r="S7" s="31">
        <v>34578172</v>
      </c>
      <c r="T7" s="31">
        <v>1376787538</v>
      </c>
      <c r="U7" s="31">
        <v>915780539</v>
      </c>
    </row>
    <row r="8" spans="1:21" ht="17.25" customHeight="1">
      <c r="A8" s="45" t="s">
        <v>40</v>
      </c>
      <c r="B8" s="46" t="s">
        <v>38</v>
      </c>
      <c r="C8" s="47">
        <v>11.25</v>
      </c>
      <c r="D8" s="47">
        <v>20</v>
      </c>
      <c r="E8" s="46" t="s">
        <v>38</v>
      </c>
      <c r="F8" s="47">
        <v>16.25</v>
      </c>
      <c r="G8" s="47">
        <v>30</v>
      </c>
      <c r="H8" s="48">
        <v>2.8</v>
      </c>
      <c r="I8" s="48">
        <v>25</v>
      </c>
      <c r="J8" s="48">
        <v>35</v>
      </c>
      <c r="K8" s="1" t="s">
        <v>38</v>
      </c>
      <c r="L8" s="48">
        <v>400</v>
      </c>
      <c r="M8" s="49">
        <v>184939705</v>
      </c>
      <c r="N8" s="49">
        <v>7060355</v>
      </c>
      <c r="O8" s="49">
        <v>15787546</v>
      </c>
      <c r="P8" s="50">
        <v>2.8512594564399909</v>
      </c>
      <c r="Q8" s="50">
        <v>2.8632873314710339</v>
      </c>
      <c r="R8" s="51">
        <v>2.7187564639245703</v>
      </c>
      <c r="S8" s="49">
        <v>17729317</v>
      </c>
      <c r="T8" s="49">
        <v>369680713</v>
      </c>
      <c r="U8" s="49">
        <v>382698648</v>
      </c>
    </row>
    <row r="9" spans="1:21" ht="17.25" customHeight="1">
      <c r="A9" s="13" t="s">
        <v>41</v>
      </c>
      <c r="B9" s="1" t="s">
        <v>38</v>
      </c>
      <c r="C9" s="20">
        <v>11.25</v>
      </c>
      <c r="D9" s="20">
        <v>20</v>
      </c>
      <c r="E9" s="1" t="s">
        <v>38</v>
      </c>
      <c r="F9" s="20">
        <v>16.25</v>
      </c>
      <c r="G9" s="20">
        <v>30</v>
      </c>
      <c r="H9" s="21">
        <v>5.6</v>
      </c>
      <c r="I9" s="21">
        <v>25</v>
      </c>
      <c r="J9" s="21">
        <v>35</v>
      </c>
      <c r="K9" s="21">
        <v>26</v>
      </c>
      <c r="L9" s="21">
        <v>350</v>
      </c>
      <c r="M9" s="28">
        <v>86486859</v>
      </c>
      <c r="N9" s="28">
        <v>5077528</v>
      </c>
      <c r="O9" s="28">
        <v>20993031</v>
      </c>
      <c r="P9" s="33">
        <v>6.4514929504949601</v>
      </c>
      <c r="Q9" s="33">
        <v>5.4930179169539297</v>
      </c>
      <c r="R9" s="33">
        <v>5.0154264038526302</v>
      </c>
      <c r="S9" s="28">
        <v>11188381</v>
      </c>
      <c r="T9" s="28">
        <v>239616546</v>
      </c>
      <c r="U9" s="28">
        <v>220024763</v>
      </c>
    </row>
    <row r="10" spans="1:21" s="14" customFormat="1" ht="17.25" customHeight="1">
      <c r="A10" s="13" t="s">
        <v>24</v>
      </c>
      <c r="B10" s="1" t="s">
        <v>38</v>
      </c>
      <c r="C10" s="20">
        <v>11.25</v>
      </c>
      <c r="D10" s="20">
        <v>20</v>
      </c>
      <c r="E10" s="1" t="s">
        <v>38</v>
      </c>
      <c r="F10" s="20">
        <v>16.25</v>
      </c>
      <c r="G10" s="20">
        <v>30</v>
      </c>
      <c r="H10" s="21">
        <v>5</v>
      </c>
      <c r="I10" s="21">
        <v>25</v>
      </c>
      <c r="J10" s="21">
        <v>35</v>
      </c>
      <c r="K10" s="25">
        <v>14.5</v>
      </c>
      <c r="L10" s="21">
        <v>350</v>
      </c>
      <c r="M10" s="28">
        <v>51946354</v>
      </c>
      <c r="N10" s="28">
        <v>2740697</v>
      </c>
      <c r="O10" s="28">
        <v>13968124</v>
      </c>
      <c r="P10" s="33">
        <v>4.4036776988750796</v>
      </c>
      <c r="Q10" s="33">
        <v>5.3671012673823002</v>
      </c>
      <c r="R10" s="33">
        <v>5.2355736512874804</v>
      </c>
      <c r="S10" s="28">
        <v>4660264</v>
      </c>
      <c r="T10" s="28">
        <v>95279798</v>
      </c>
      <c r="U10" s="28">
        <v>88385309</v>
      </c>
    </row>
    <row r="11" spans="1:21" s="14" customFormat="1" ht="17.25" customHeight="1">
      <c r="A11" s="13" t="s">
        <v>42</v>
      </c>
      <c r="B11" s="1" t="s">
        <v>38</v>
      </c>
      <c r="C11" s="20">
        <v>11.48</v>
      </c>
      <c r="D11" s="20">
        <v>20</v>
      </c>
      <c r="E11" s="1" t="s">
        <v>38</v>
      </c>
      <c r="F11" s="20">
        <v>16.48</v>
      </c>
      <c r="G11" s="20">
        <v>30</v>
      </c>
      <c r="H11" s="21">
        <v>1.3</v>
      </c>
      <c r="I11" s="21">
        <v>25</v>
      </c>
      <c r="J11" s="21">
        <v>35</v>
      </c>
      <c r="K11" s="1" t="s">
        <v>38</v>
      </c>
      <c r="L11" s="21">
        <v>350</v>
      </c>
      <c r="M11" s="28">
        <v>39223332</v>
      </c>
      <c r="N11" s="28">
        <v>2900330</v>
      </c>
      <c r="O11" s="28">
        <v>5268852</v>
      </c>
      <c r="P11" s="33">
        <v>2.1830959824843199</v>
      </c>
      <c r="Q11" s="33">
        <v>1.31840210411364</v>
      </c>
      <c r="R11" s="33">
        <v>0.59589251697860102</v>
      </c>
      <c r="S11" s="28">
        <v>2406948</v>
      </c>
      <c r="T11" s="28">
        <v>58441893</v>
      </c>
      <c r="U11" s="28">
        <v>69438997</v>
      </c>
    </row>
    <row r="12" spans="1:21" s="14" customFormat="1" ht="17.25" customHeight="1">
      <c r="A12" s="13" t="s">
        <v>43</v>
      </c>
      <c r="B12" s="1" t="s">
        <v>38</v>
      </c>
      <c r="C12" s="20">
        <v>11.25</v>
      </c>
      <c r="D12" s="20">
        <v>20</v>
      </c>
      <c r="E12" s="1" t="s">
        <v>38</v>
      </c>
      <c r="F12" s="20">
        <v>16.25</v>
      </c>
      <c r="G12" s="20">
        <v>30</v>
      </c>
      <c r="H12" s="21">
        <v>5.2</v>
      </c>
      <c r="I12" s="21">
        <v>25</v>
      </c>
      <c r="J12" s="21">
        <v>35</v>
      </c>
      <c r="K12" s="21">
        <v>45.2</v>
      </c>
      <c r="L12" s="21">
        <v>350</v>
      </c>
      <c r="M12" s="28">
        <v>92308993</v>
      </c>
      <c r="N12" s="31">
        <v>6324957</v>
      </c>
      <c r="O12" s="28">
        <v>18010760</v>
      </c>
      <c r="P12" s="33">
        <v>5.0991584078071899</v>
      </c>
      <c r="Q12" s="33">
        <v>5.3889807601017203</v>
      </c>
      <c r="R12" s="33">
        <v>5.3069298993077796</v>
      </c>
      <c r="S12" s="28">
        <v>5158945</v>
      </c>
      <c r="T12" s="28">
        <v>132764135</v>
      </c>
      <c r="U12" s="28">
        <v>93349982</v>
      </c>
    </row>
    <row r="13" spans="1:21" s="14" customFormat="1" ht="17.25" customHeight="1">
      <c r="A13" s="13" t="s">
        <v>44</v>
      </c>
      <c r="B13" s="1" t="s">
        <v>38</v>
      </c>
      <c r="C13" s="20">
        <v>11.45</v>
      </c>
      <c r="D13" s="20">
        <v>20</v>
      </c>
      <c r="E13" s="1" t="s">
        <v>38</v>
      </c>
      <c r="F13" s="20">
        <v>16.45</v>
      </c>
      <c r="G13" s="20">
        <v>30</v>
      </c>
      <c r="H13" s="21">
        <v>3.3</v>
      </c>
      <c r="I13" s="21">
        <v>25</v>
      </c>
      <c r="J13" s="21">
        <v>35</v>
      </c>
      <c r="K13" s="25">
        <v>38.4</v>
      </c>
      <c r="L13" s="21">
        <v>350</v>
      </c>
      <c r="M13" s="28">
        <v>40382203</v>
      </c>
      <c r="N13" s="28">
        <v>5132299</v>
      </c>
      <c r="O13" s="28">
        <v>26700177</v>
      </c>
      <c r="P13" s="33">
        <v>4.1359155151862304</v>
      </c>
      <c r="Q13" s="33">
        <v>3.6245890893789001</v>
      </c>
      <c r="R13" s="33">
        <v>2.3297310766087902</v>
      </c>
      <c r="S13" s="28">
        <v>4202257</v>
      </c>
      <c r="T13" s="28">
        <v>94620478</v>
      </c>
      <c r="U13" s="28">
        <v>80696886</v>
      </c>
    </row>
    <row r="14" spans="1:21" s="14" customFormat="1" ht="17.25" customHeight="1">
      <c r="A14" s="13" t="s">
        <v>45</v>
      </c>
      <c r="B14" s="1" t="s">
        <v>38</v>
      </c>
      <c r="C14" s="20">
        <v>11.32</v>
      </c>
      <c r="D14" s="20">
        <v>20</v>
      </c>
      <c r="E14" s="1" t="s">
        <v>38</v>
      </c>
      <c r="F14" s="20">
        <v>16.32</v>
      </c>
      <c r="G14" s="20">
        <v>30</v>
      </c>
      <c r="H14" s="21">
        <v>3.9</v>
      </c>
      <c r="I14" s="21">
        <v>25</v>
      </c>
      <c r="J14" s="21">
        <v>35</v>
      </c>
      <c r="K14" s="21">
        <v>16.3</v>
      </c>
      <c r="L14" s="21">
        <v>350</v>
      </c>
      <c r="M14" s="28">
        <v>46113487</v>
      </c>
      <c r="N14" s="28">
        <v>6479134</v>
      </c>
      <c r="O14" s="28">
        <v>14392255</v>
      </c>
      <c r="P14" s="33">
        <v>4.9854642821890396</v>
      </c>
      <c r="Q14" s="33">
        <v>4.2640097421712397</v>
      </c>
      <c r="R14" s="33">
        <v>2.5200169366651801</v>
      </c>
      <c r="S14" s="28">
        <v>4176091</v>
      </c>
      <c r="T14" s="28">
        <v>91956090</v>
      </c>
      <c r="U14" s="28">
        <v>85100923</v>
      </c>
    </row>
    <row r="15" spans="1:21" s="14" customFormat="1" ht="17.25" customHeight="1">
      <c r="A15" s="13" t="s">
        <v>25</v>
      </c>
      <c r="B15" s="1" t="s">
        <v>38</v>
      </c>
      <c r="C15" s="20">
        <v>12.93</v>
      </c>
      <c r="D15" s="20">
        <v>20</v>
      </c>
      <c r="E15" s="1" t="s">
        <v>38</v>
      </c>
      <c r="F15" s="20">
        <v>17.93</v>
      </c>
      <c r="G15" s="20">
        <v>30</v>
      </c>
      <c r="H15" s="21">
        <v>6.6</v>
      </c>
      <c r="I15" s="21">
        <v>25</v>
      </c>
      <c r="J15" s="21">
        <v>35</v>
      </c>
      <c r="K15" s="26" t="s">
        <v>38</v>
      </c>
      <c r="L15" s="21">
        <v>350</v>
      </c>
      <c r="M15" s="28">
        <v>13239389</v>
      </c>
      <c r="N15" s="28">
        <v>1415444</v>
      </c>
      <c r="O15" s="28">
        <v>2433771</v>
      </c>
      <c r="P15" s="33">
        <v>6.6264909237294498</v>
      </c>
      <c r="Q15" s="33">
        <v>6.7665633287076803</v>
      </c>
      <c r="R15" s="33">
        <v>6.6331400759640697</v>
      </c>
      <c r="S15" s="28">
        <v>1191489</v>
      </c>
      <c r="T15" s="28">
        <v>22033342</v>
      </c>
      <c r="U15" s="28">
        <v>22772359</v>
      </c>
    </row>
    <row r="16" spans="1:21" s="14" customFormat="1" ht="17.25" customHeight="1">
      <c r="A16" s="13" t="s">
        <v>46</v>
      </c>
      <c r="B16" s="1" t="s">
        <v>38</v>
      </c>
      <c r="C16" s="53">
        <v>13.24</v>
      </c>
      <c r="D16" s="20">
        <v>20</v>
      </c>
      <c r="E16" s="1" t="s">
        <v>38</v>
      </c>
      <c r="F16" s="20">
        <v>18.239999999999998</v>
      </c>
      <c r="G16" s="20">
        <v>30</v>
      </c>
      <c r="H16" s="21">
        <v>11.7</v>
      </c>
      <c r="I16" s="21">
        <v>25</v>
      </c>
      <c r="J16" s="21">
        <v>35</v>
      </c>
      <c r="K16" s="21">
        <v>92.1</v>
      </c>
      <c r="L16" s="21">
        <v>350</v>
      </c>
      <c r="M16" s="28">
        <v>10611201</v>
      </c>
      <c r="N16" s="28">
        <v>270991</v>
      </c>
      <c r="O16" s="28">
        <v>1696116</v>
      </c>
      <c r="P16" s="33">
        <v>12.771640923304201</v>
      </c>
      <c r="Q16" s="33">
        <v>11.5361098957727</v>
      </c>
      <c r="R16" s="33">
        <v>10.9763442146368</v>
      </c>
      <c r="S16" s="28">
        <v>1446897</v>
      </c>
      <c r="T16" s="28">
        <v>29072043</v>
      </c>
      <c r="U16" s="28">
        <v>20626308</v>
      </c>
    </row>
    <row r="17" spans="1:21" s="14" customFormat="1" ht="17.25" customHeight="1">
      <c r="A17" s="13" t="s">
        <v>26</v>
      </c>
      <c r="B17" s="1" t="s">
        <v>38</v>
      </c>
      <c r="C17" s="20">
        <v>11.72</v>
      </c>
      <c r="D17" s="20">
        <v>20</v>
      </c>
      <c r="E17" s="1" t="s">
        <v>38</v>
      </c>
      <c r="F17" s="20">
        <v>16.72</v>
      </c>
      <c r="G17" s="20">
        <v>30</v>
      </c>
      <c r="H17" s="21">
        <v>1.6</v>
      </c>
      <c r="I17" s="21">
        <v>25</v>
      </c>
      <c r="J17" s="21">
        <v>35</v>
      </c>
      <c r="K17" s="21">
        <v>8.4</v>
      </c>
      <c r="L17" s="21">
        <v>350</v>
      </c>
      <c r="M17" s="28">
        <v>32056862</v>
      </c>
      <c r="N17" s="28">
        <v>2526489</v>
      </c>
      <c r="O17" s="28">
        <v>5777563</v>
      </c>
      <c r="P17" s="33">
        <v>1.4877231031197999</v>
      </c>
      <c r="Q17" s="33">
        <v>1.6209601703224701</v>
      </c>
      <c r="R17" s="33">
        <v>1.92293912184754</v>
      </c>
      <c r="S17" s="28">
        <v>3554179</v>
      </c>
      <c r="T17" s="28">
        <v>58238594</v>
      </c>
      <c r="U17" s="28">
        <v>55842221</v>
      </c>
    </row>
    <row r="18" spans="1:21" s="14" customFormat="1" ht="17.25" customHeight="1">
      <c r="A18" s="13" t="s">
        <v>27</v>
      </c>
      <c r="B18" s="1" t="s">
        <v>38</v>
      </c>
      <c r="C18" s="20">
        <v>11.25</v>
      </c>
      <c r="D18" s="20">
        <v>20</v>
      </c>
      <c r="E18" s="1" t="s">
        <v>38</v>
      </c>
      <c r="F18" s="20">
        <v>16.25</v>
      </c>
      <c r="G18" s="20">
        <v>30</v>
      </c>
      <c r="H18" s="21">
        <v>3.2</v>
      </c>
      <c r="I18" s="21">
        <v>25</v>
      </c>
      <c r="J18" s="21">
        <v>35</v>
      </c>
      <c r="K18" s="21">
        <v>56.2</v>
      </c>
      <c r="L18" s="21">
        <v>350</v>
      </c>
      <c r="M18" s="28">
        <v>51812375</v>
      </c>
      <c r="N18" s="28">
        <v>3796887</v>
      </c>
      <c r="O18" s="28">
        <v>10074858</v>
      </c>
      <c r="P18" s="33">
        <v>3.47646193015192</v>
      </c>
      <c r="Q18" s="33">
        <v>3.7447056694067999</v>
      </c>
      <c r="R18" s="33">
        <v>2.6469651307773701</v>
      </c>
      <c r="S18" s="28">
        <v>2722581</v>
      </c>
      <c r="T18" s="28">
        <v>99400422</v>
      </c>
      <c r="U18" s="28">
        <v>71789723</v>
      </c>
    </row>
    <row r="19" spans="1:21" s="14" customFormat="1" ht="17.25" customHeight="1">
      <c r="A19" s="13" t="s">
        <v>47</v>
      </c>
      <c r="B19" s="1" t="s">
        <v>38</v>
      </c>
      <c r="C19" s="20">
        <v>11.32</v>
      </c>
      <c r="D19" s="20">
        <v>20</v>
      </c>
      <c r="E19" s="1" t="s">
        <v>38</v>
      </c>
      <c r="F19" s="20">
        <v>16.32</v>
      </c>
      <c r="G19" s="20">
        <v>30</v>
      </c>
      <c r="H19" s="21">
        <v>4.3</v>
      </c>
      <c r="I19" s="21">
        <v>25</v>
      </c>
      <c r="J19" s="21">
        <v>35</v>
      </c>
      <c r="K19" s="21">
        <v>39.799999999999997</v>
      </c>
      <c r="L19" s="21">
        <v>350</v>
      </c>
      <c r="M19" s="28">
        <v>46314742</v>
      </c>
      <c r="N19" s="28">
        <v>2257877</v>
      </c>
      <c r="O19" s="28">
        <v>5331344</v>
      </c>
      <c r="P19" s="33">
        <v>5.3023353597448102</v>
      </c>
      <c r="Q19" s="33">
        <v>4.4289660883078499</v>
      </c>
      <c r="R19" s="33">
        <v>3.4661164455352398</v>
      </c>
      <c r="S19" s="28">
        <v>3676643</v>
      </c>
      <c r="T19" s="28">
        <v>83821809</v>
      </c>
      <c r="U19" s="28">
        <v>66846319</v>
      </c>
    </row>
    <row r="20" spans="1:21" s="14" customFormat="1" ht="17.25" customHeight="1">
      <c r="A20" s="13" t="s">
        <v>28</v>
      </c>
      <c r="B20" s="1" t="s">
        <v>38</v>
      </c>
      <c r="C20" s="20">
        <v>12.39</v>
      </c>
      <c r="D20" s="20">
        <v>20</v>
      </c>
      <c r="E20" s="1" t="s">
        <v>38</v>
      </c>
      <c r="F20" s="20">
        <v>17.39</v>
      </c>
      <c r="G20" s="20">
        <v>30</v>
      </c>
      <c r="H20" s="21">
        <v>7.4</v>
      </c>
      <c r="I20" s="21">
        <v>25</v>
      </c>
      <c r="J20" s="21">
        <v>35</v>
      </c>
      <c r="K20" s="21">
        <v>28.6</v>
      </c>
      <c r="L20" s="21">
        <v>350</v>
      </c>
      <c r="M20" s="28">
        <v>21092262</v>
      </c>
      <c r="N20" s="28">
        <v>1231981</v>
      </c>
      <c r="O20" s="28">
        <v>2535984</v>
      </c>
      <c r="P20" s="33">
        <v>6.3866729734006098</v>
      </c>
      <c r="Q20" s="33">
        <v>8.4965396577697803</v>
      </c>
      <c r="R20" s="33">
        <v>7.47252502273105</v>
      </c>
      <c r="S20" s="28">
        <v>1904306</v>
      </c>
      <c r="T20" s="28">
        <v>34113750</v>
      </c>
      <c r="U20" s="28">
        <v>28612630</v>
      </c>
    </row>
    <row r="21" spans="1:21" s="14" customFormat="1" ht="17.25" customHeight="1">
      <c r="A21" s="13" t="s">
        <v>48</v>
      </c>
      <c r="B21" s="1" t="s">
        <v>38</v>
      </c>
      <c r="C21" s="20">
        <v>11.89</v>
      </c>
      <c r="D21" s="20">
        <v>20</v>
      </c>
      <c r="E21" s="1" t="s">
        <v>38</v>
      </c>
      <c r="F21" s="20">
        <v>16.89</v>
      </c>
      <c r="G21" s="20">
        <v>30</v>
      </c>
      <c r="H21" s="21">
        <v>5.2</v>
      </c>
      <c r="I21" s="21">
        <v>25</v>
      </c>
      <c r="J21" s="21">
        <v>35</v>
      </c>
      <c r="K21" s="25">
        <v>30.2</v>
      </c>
      <c r="L21" s="21">
        <v>350</v>
      </c>
      <c r="M21" s="28">
        <v>28358124</v>
      </c>
      <c r="N21" s="28">
        <v>2124941</v>
      </c>
      <c r="O21" s="28">
        <v>2984924</v>
      </c>
      <c r="P21" s="33">
        <v>5.6837598167370196</v>
      </c>
      <c r="Q21" s="33">
        <v>5.2369697505034303</v>
      </c>
      <c r="R21" s="33">
        <v>4.92455040911838</v>
      </c>
      <c r="S21" s="28">
        <v>1643290</v>
      </c>
      <c r="T21" s="28">
        <v>36669403</v>
      </c>
      <c r="U21" s="28">
        <v>28593676</v>
      </c>
    </row>
    <row r="22" spans="1:21" s="14" customFormat="1" ht="17.25" customHeight="1">
      <c r="A22" s="13" t="s">
        <v>49</v>
      </c>
      <c r="B22" s="1" t="s">
        <v>38</v>
      </c>
      <c r="C22" s="20">
        <v>12</v>
      </c>
      <c r="D22" s="20">
        <v>20</v>
      </c>
      <c r="E22" s="1" t="s">
        <v>38</v>
      </c>
      <c r="F22" s="20">
        <v>17</v>
      </c>
      <c r="G22" s="20">
        <v>30</v>
      </c>
      <c r="H22" s="21">
        <v>2.4</v>
      </c>
      <c r="I22" s="21">
        <v>25</v>
      </c>
      <c r="J22" s="21">
        <v>35</v>
      </c>
      <c r="K22" s="21">
        <v>10.1</v>
      </c>
      <c r="L22" s="21">
        <v>350</v>
      </c>
      <c r="M22" s="28">
        <v>26381353</v>
      </c>
      <c r="N22" s="28">
        <v>1205359</v>
      </c>
      <c r="O22" s="28">
        <v>3864026</v>
      </c>
      <c r="P22" s="33">
        <v>2.4380858075839398</v>
      </c>
      <c r="Q22" s="33">
        <v>3.17385536732617</v>
      </c>
      <c r="R22" s="33">
        <v>1.59795396964306</v>
      </c>
      <c r="S22" s="28">
        <v>2479200</v>
      </c>
      <c r="T22" s="28">
        <v>34502211</v>
      </c>
      <c r="U22" s="28">
        <v>32064434</v>
      </c>
    </row>
    <row r="23" spans="1:21" s="14" customFormat="1" ht="17.25" customHeight="1">
      <c r="A23" s="13" t="s">
        <v>29</v>
      </c>
      <c r="B23" s="1" t="s">
        <v>38</v>
      </c>
      <c r="C23" s="53">
        <v>13.43</v>
      </c>
      <c r="D23" s="20">
        <v>20</v>
      </c>
      <c r="E23" s="1" t="s">
        <v>38</v>
      </c>
      <c r="F23" s="53">
        <v>18.43</v>
      </c>
      <c r="G23" s="20">
        <v>30</v>
      </c>
      <c r="H23" s="21">
        <v>2.9</v>
      </c>
      <c r="I23" s="21">
        <v>25</v>
      </c>
      <c r="J23" s="21">
        <v>35</v>
      </c>
      <c r="K23" s="26" t="s">
        <v>38</v>
      </c>
      <c r="L23" s="21">
        <v>350</v>
      </c>
      <c r="M23" s="28">
        <v>9438111</v>
      </c>
      <c r="N23" s="28">
        <v>789796</v>
      </c>
      <c r="O23" s="28">
        <v>2749921</v>
      </c>
      <c r="P23" s="33">
        <v>3.2843230879971301</v>
      </c>
      <c r="Q23" s="33">
        <v>2.8938505029242498</v>
      </c>
      <c r="R23" s="33">
        <v>2.5787970922927799</v>
      </c>
      <c r="S23" s="28">
        <v>992870</v>
      </c>
      <c r="T23" s="28">
        <v>19082534</v>
      </c>
      <c r="U23" s="28">
        <v>19558660</v>
      </c>
    </row>
    <row r="24" spans="1:21" ht="17.25" customHeight="1">
      <c r="A24" s="45" t="s">
        <v>30</v>
      </c>
      <c r="B24" s="52" t="s">
        <v>38</v>
      </c>
      <c r="C24" s="20">
        <v>12.61</v>
      </c>
      <c r="D24" s="53">
        <v>20</v>
      </c>
      <c r="E24" s="52" t="s">
        <v>38</v>
      </c>
      <c r="F24" s="56">
        <v>17.61</v>
      </c>
      <c r="G24" s="53">
        <v>30</v>
      </c>
      <c r="H24" s="54">
        <v>2.4</v>
      </c>
      <c r="I24" s="54">
        <v>25</v>
      </c>
      <c r="J24" s="54">
        <v>35</v>
      </c>
      <c r="K24" s="57" t="s">
        <v>38</v>
      </c>
      <c r="L24" s="54">
        <v>350</v>
      </c>
      <c r="M24" s="55">
        <v>17576762</v>
      </c>
      <c r="N24" s="55">
        <v>1046503</v>
      </c>
      <c r="O24" s="55">
        <v>1246019</v>
      </c>
      <c r="P24" s="51">
        <v>0.81792266369349298</v>
      </c>
      <c r="Q24" s="51">
        <v>2.7509134582299701</v>
      </c>
      <c r="R24" s="51">
        <v>3.6528331201765099</v>
      </c>
      <c r="S24" s="55">
        <v>1791162</v>
      </c>
      <c r="T24" s="55">
        <v>25124357</v>
      </c>
      <c r="U24" s="55">
        <v>29574132</v>
      </c>
    </row>
    <row r="25" spans="1:21" ht="17.25" customHeight="1">
      <c r="A25" s="13" t="s">
        <v>50</v>
      </c>
      <c r="B25" s="1" t="s">
        <v>38</v>
      </c>
      <c r="C25" s="20">
        <v>13.84</v>
      </c>
      <c r="D25" s="20">
        <v>20</v>
      </c>
      <c r="E25" s="1" t="s">
        <v>38</v>
      </c>
      <c r="F25" s="20">
        <v>18.84</v>
      </c>
      <c r="G25" s="20">
        <v>30</v>
      </c>
      <c r="H25" s="21">
        <v>-2.7</v>
      </c>
      <c r="I25" s="21">
        <v>25</v>
      </c>
      <c r="J25" s="21">
        <v>35</v>
      </c>
      <c r="K25" s="26" t="s">
        <v>38</v>
      </c>
      <c r="L25" s="21">
        <v>350</v>
      </c>
      <c r="M25" s="28">
        <v>7659242</v>
      </c>
      <c r="N25" s="28">
        <v>1022182</v>
      </c>
      <c r="O25" s="28">
        <v>1440111</v>
      </c>
      <c r="P25" s="33">
        <v>-2.4898138789384099</v>
      </c>
      <c r="Q25" s="33">
        <v>-2.58783260389347</v>
      </c>
      <c r="R25" s="33">
        <v>-3.2100069643604199</v>
      </c>
      <c r="S25" s="28">
        <v>825679</v>
      </c>
      <c r="T25" s="28">
        <v>11665889</v>
      </c>
      <c r="U25" s="28">
        <v>16469279</v>
      </c>
    </row>
    <row r="26" spans="1:21" s="14" customFormat="1" ht="17.25" customHeight="1">
      <c r="A26" s="13" t="s">
        <v>31</v>
      </c>
      <c r="B26" s="1" t="s">
        <v>38</v>
      </c>
      <c r="C26" s="20">
        <v>13.25</v>
      </c>
      <c r="D26" s="20">
        <v>20</v>
      </c>
      <c r="E26" s="1" t="s">
        <v>38</v>
      </c>
      <c r="F26" s="20">
        <v>18.25</v>
      </c>
      <c r="G26" s="20">
        <v>30</v>
      </c>
      <c r="H26" s="21">
        <v>6.4</v>
      </c>
      <c r="I26" s="21">
        <v>25</v>
      </c>
      <c r="J26" s="21">
        <v>35</v>
      </c>
      <c r="K26" s="1" t="s">
        <v>38</v>
      </c>
      <c r="L26" s="21">
        <v>350</v>
      </c>
      <c r="M26" s="28">
        <v>10520875</v>
      </c>
      <c r="N26" s="28">
        <v>1918120</v>
      </c>
      <c r="O26" s="28">
        <v>2334865</v>
      </c>
      <c r="P26" s="33">
        <v>11.5675052250444</v>
      </c>
      <c r="Q26" s="33">
        <v>4.1443174717978701</v>
      </c>
      <c r="R26" s="33">
        <v>3.66039900246524</v>
      </c>
      <c r="S26" s="28">
        <v>643447</v>
      </c>
      <c r="T26" s="28">
        <v>12928088</v>
      </c>
      <c r="U26" s="28">
        <v>13087996</v>
      </c>
    </row>
    <row r="27" spans="1:21" s="14" customFormat="1" ht="17.25" customHeight="1">
      <c r="A27" s="13" t="s">
        <v>51</v>
      </c>
      <c r="B27" s="1" t="s">
        <v>38</v>
      </c>
      <c r="C27" s="20">
        <v>13.88</v>
      </c>
      <c r="D27" s="20">
        <v>20</v>
      </c>
      <c r="E27" s="1" t="s">
        <v>38</v>
      </c>
      <c r="F27" s="20">
        <v>18.88</v>
      </c>
      <c r="G27" s="20">
        <v>30</v>
      </c>
      <c r="H27" s="21">
        <v>4.8</v>
      </c>
      <c r="I27" s="21">
        <v>25</v>
      </c>
      <c r="J27" s="21">
        <v>35</v>
      </c>
      <c r="K27" s="21">
        <v>5.7</v>
      </c>
      <c r="L27" s="21">
        <v>350</v>
      </c>
      <c r="M27" s="28">
        <v>7513838</v>
      </c>
      <c r="N27" s="28">
        <v>727363</v>
      </c>
      <c r="O27" s="28">
        <v>1173181</v>
      </c>
      <c r="P27" s="33">
        <v>4.4630939968519998</v>
      </c>
      <c r="Q27" s="33">
        <v>4.8155082150987001</v>
      </c>
      <c r="R27" s="33">
        <v>5.1387924004436298</v>
      </c>
      <c r="S27" s="28">
        <v>885499</v>
      </c>
      <c r="T27" s="28">
        <v>17410423</v>
      </c>
      <c r="U27" s="28">
        <v>17031846</v>
      </c>
    </row>
    <row r="28" spans="1:21" s="14" customFormat="1" ht="17.25" customHeight="1">
      <c r="A28" s="13" t="s">
        <v>52</v>
      </c>
      <c r="B28" s="1" t="s">
        <v>38</v>
      </c>
      <c r="C28" s="20">
        <v>14.33</v>
      </c>
      <c r="D28" s="20">
        <v>20</v>
      </c>
      <c r="E28" s="1" t="s">
        <v>38</v>
      </c>
      <c r="F28" s="20">
        <v>19.329999999999998</v>
      </c>
      <c r="G28" s="20">
        <v>30</v>
      </c>
      <c r="H28" s="21">
        <v>5.4</v>
      </c>
      <c r="I28" s="21">
        <v>25</v>
      </c>
      <c r="J28" s="21">
        <v>35</v>
      </c>
      <c r="K28" s="21">
        <v>6.7</v>
      </c>
      <c r="L28" s="21">
        <v>350</v>
      </c>
      <c r="M28" s="28">
        <v>6258775</v>
      </c>
      <c r="N28" s="28">
        <v>415496</v>
      </c>
      <c r="O28" s="28">
        <v>654503</v>
      </c>
      <c r="P28" s="33">
        <v>6.1224746198883704</v>
      </c>
      <c r="Q28" s="33">
        <v>5.5051245100384296</v>
      </c>
      <c r="R28" s="33">
        <v>4.6402889871419504</v>
      </c>
      <c r="S28" s="28">
        <v>687188</v>
      </c>
      <c r="T28" s="28">
        <v>11184138</v>
      </c>
      <c r="U28" s="28">
        <v>10810642</v>
      </c>
    </row>
    <row r="29" spans="1:21" s="14" customFormat="1" ht="17.25" customHeight="1">
      <c r="A29" s="13" t="s">
        <v>53</v>
      </c>
      <c r="B29" s="1" t="s">
        <v>38</v>
      </c>
      <c r="C29" s="20">
        <v>15</v>
      </c>
      <c r="D29" s="20">
        <v>20</v>
      </c>
      <c r="E29" s="1" t="s">
        <v>38</v>
      </c>
      <c r="F29" s="20">
        <v>20</v>
      </c>
      <c r="G29" s="20">
        <v>30</v>
      </c>
      <c r="H29" s="21">
        <v>0</v>
      </c>
      <c r="I29" s="21">
        <v>25</v>
      </c>
      <c r="J29" s="21">
        <v>35</v>
      </c>
      <c r="K29" s="26" t="s">
        <v>38</v>
      </c>
      <c r="L29" s="21">
        <v>350</v>
      </c>
      <c r="M29" s="28">
        <v>3195414</v>
      </c>
      <c r="N29" s="28">
        <v>343091</v>
      </c>
      <c r="O29" s="28">
        <v>1495196</v>
      </c>
      <c r="P29" s="33">
        <v>-0.71194624792184102</v>
      </c>
      <c r="Q29" s="33">
        <v>0.150690945379787</v>
      </c>
      <c r="R29" s="33">
        <v>0.56537657151479104</v>
      </c>
      <c r="S29" s="28">
        <v>263732</v>
      </c>
      <c r="T29" s="28">
        <v>2287116</v>
      </c>
      <c r="U29" s="28">
        <v>5785176</v>
      </c>
    </row>
    <row r="30" spans="1:21" s="14" customFormat="1" ht="17.25" customHeight="1">
      <c r="A30" s="13" t="s">
        <v>54</v>
      </c>
      <c r="B30" s="1" t="s">
        <v>38</v>
      </c>
      <c r="C30" s="20">
        <v>15</v>
      </c>
      <c r="D30" s="20">
        <v>20</v>
      </c>
      <c r="E30" s="1" t="s">
        <v>38</v>
      </c>
      <c r="F30" s="20">
        <v>20</v>
      </c>
      <c r="G30" s="20">
        <v>30</v>
      </c>
      <c r="H30" s="21">
        <v>-1.6</v>
      </c>
      <c r="I30" s="21">
        <v>25</v>
      </c>
      <c r="J30" s="21">
        <v>35</v>
      </c>
      <c r="K30" s="26" t="s">
        <v>38</v>
      </c>
      <c r="L30" s="21">
        <v>350</v>
      </c>
      <c r="M30" s="28">
        <v>4446583</v>
      </c>
      <c r="N30" s="28">
        <v>368986</v>
      </c>
      <c r="O30" s="28">
        <v>989566</v>
      </c>
      <c r="P30" s="33">
        <v>-1.66601043347871</v>
      </c>
      <c r="Q30" s="33">
        <v>-1.27925282041023</v>
      </c>
      <c r="R30" s="33">
        <v>-2.0075307103706601</v>
      </c>
      <c r="S30" s="28">
        <v>471878</v>
      </c>
      <c r="T30" s="28">
        <v>4819377</v>
      </c>
      <c r="U30" s="28">
        <v>7217693</v>
      </c>
    </row>
    <row r="31" spans="1:21" s="14" customFormat="1" ht="17.25" customHeight="1">
      <c r="A31" s="13" t="s">
        <v>32</v>
      </c>
      <c r="B31" s="1" t="s">
        <v>38</v>
      </c>
      <c r="C31" s="20">
        <v>15</v>
      </c>
      <c r="D31" s="20">
        <v>20</v>
      </c>
      <c r="E31" s="1" t="s">
        <v>38</v>
      </c>
      <c r="F31" s="20">
        <v>20</v>
      </c>
      <c r="G31" s="20">
        <v>30</v>
      </c>
      <c r="H31" s="21">
        <v>6.3</v>
      </c>
      <c r="I31" s="21">
        <v>25</v>
      </c>
      <c r="J31" s="21">
        <v>35</v>
      </c>
      <c r="K31" s="21">
        <v>7.1</v>
      </c>
      <c r="L31" s="21">
        <v>350</v>
      </c>
      <c r="M31" s="28">
        <v>3233369</v>
      </c>
      <c r="N31" s="28">
        <v>431973</v>
      </c>
      <c r="O31" s="28">
        <v>1095492</v>
      </c>
      <c r="P31" s="33">
        <v>6.5664523506403203</v>
      </c>
      <c r="Q31" s="33">
        <v>6.6077204160290401</v>
      </c>
      <c r="R31" s="33">
        <v>5.8269463418012997</v>
      </c>
      <c r="S31" s="28">
        <v>324736</v>
      </c>
      <c r="T31" s="28">
        <v>7145004</v>
      </c>
      <c r="U31" s="28">
        <v>6937101</v>
      </c>
    </row>
    <row r="32" spans="1:21" s="14" customFormat="1" ht="17.25" customHeight="1">
      <c r="A32" s="13" t="s">
        <v>33</v>
      </c>
      <c r="B32" s="1" t="s">
        <v>38</v>
      </c>
      <c r="C32" s="20">
        <v>15</v>
      </c>
      <c r="D32" s="20">
        <v>20</v>
      </c>
      <c r="E32" s="1" t="s">
        <v>38</v>
      </c>
      <c r="F32" s="20">
        <v>20</v>
      </c>
      <c r="G32" s="20">
        <v>30</v>
      </c>
      <c r="H32" s="21">
        <v>11.6</v>
      </c>
      <c r="I32" s="21">
        <v>25</v>
      </c>
      <c r="J32" s="21">
        <v>35</v>
      </c>
      <c r="K32" s="21">
        <v>4.8</v>
      </c>
      <c r="L32" s="21">
        <v>350</v>
      </c>
      <c r="M32" s="28">
        <v>3685623</v>
      </c>
      <c r="N32" s="28">
        <v>212919</v>
      </c>
      <c r="O32" s="28">
        <v>516232</v>
      </c>
      <c r="P32" s="33">
        <v>9.6415483953963008</v>
      </c>
      <c r="Q32" s="33">
        <v>15.806006452297799</v>
      </c>
      <c r="R32" s="33">
        <v>9.5801307572461099</v>
      </c>
      <c r="S32" s="28">
        <v>389669</v>
      </c>
      <c r="T32" s="28">
        <v>7671553</v>
      </c>
      <c r="U32" s="28">
        <v>7510279</v>
      </c>
    </row>
    <row r="33" spans="1:21" s="14" customFormat="1" ht="17.25" customHeight="1">
      <c r="A33" s="13" t="s">
        <v>34</v>
      </c>
      <c r="B33" s="1" t="s">
        <v>38</v>
      </c>
      <c r="C33" s="20">
        <v>15</v>
      </c>
      <c r="D33" s="20">
        <v>20</v>
      </c>
      <c r="E33" s="1" t="s">
        <v>38</v>
      </c>
      <c r="F33" s="20">
        <v>20</v>
      </c>
      <c r="G33" s="20">
        <v>30</v>
      </c>
      <c r="H33" s="21">
        <v>5.6</v>
      </c>
      <c r="I33" s="21">
        <v>25</v>
      </c>
      <c r="J33" s="21">
        <v>35</v>
      </c>
      <c r="K33" s="21">
        <v>31.8</v>
      </c>
      <c r="L33" s="21">
        <v>350</v>
      </c>
      <c r="M33" s="28">
        <v>4443199</v>
      </c>
      <c r="N33" s="28">
        <v>515745</v>
      </c>
      <c r="O33" s="28">
        <v>1361065</v>
      </c>
      <c r="P33" s="33">
        <v>7.59922232084398</v>
      </c>
      <c r="Q33" s="33">
        <v>5.5678054045715202</v>
      </c>
      <c r="R33" s="33">
        <v>3.6540854385804802</v>
      </c>
      <c r="S33" s="28">
        <v>449264</v>
      </c>
      <c r="T33" s="28">
        <v>8725774</v>
      </c>
      <c r="U33" s="28">
        <v>7455233</v>
      </c>
    </row>
    <row r="34" spans="1:21" s="14" customFormat="1" ht="17.25" customHeight="1">
      <c r="A34" s="13" t="s">
        <v>55</v>
      </c>
      <c r="B34" s="1" t="s">
        <v>38</v>
      </c>
      <c r="C34" s="20">
        <v>14.53</v>
      </c>
      <c r="D34" s="20">
        <v>20</v>
      </c>
      <c r="E34" s="1" t="s">
        <v>38</v>
      </c>
      <c r="F34" s="20">
        <v>19.53</v>
      </c>
      <c r="G34" s="20">
        <v>30</v>
      </c>
      <c r="H34" s="21">
        <v>12.7</v>
      </c>
      <c r="I34" s="21">
        <v>25</v>
      </c>
      <c r="J34" s="21">
        <v>35</v>
      </c>
      <c r="K34" s="21">
        <v>64.400000000000006</v>
      </c>
      <c r="L34" s="21">
        <v>350</v>
      </c>
      <c r="M34" s="28">
        <v>5813792</v>
      </c>
      <c r="N34" s="28">
        <v>434144</v>
      </c>
      <c r="O34" s="28">
        <v>1113190</v>
      </c>
      <c r="P34" s="33">
        <v>11.6818073955671</v>
      </c>
      <c r="Q34" s="33">
        <v>11.0522580746579</v>
      </c>
      <c r="R34" s="33">
        <v>15.441478931001599</v>
      </c>
      <c r="S34" s="28">
        <v>466075</v>
      </c>
      <c r="T34" s="28">
        <v>11618340</v>
      </c>
      <c r="U34" s="28">
        <v>8172919</v>
      </c>
    </row>
    <row r="35" spans="1:21" s="14" customFormat="1" ht="17.25" customHeight="1">
      <c r="A35" s="13" t="s">
        <v>56</v>
      </c>
      <c r="B35" s="1" t="s">
        <v>38</v>
      </c>
      <c r="C35" s="20">
        <v>15</v>
      </c>
      <c r="D35" s="20">
        <v>20</v>
      </c>
      <c r="E35" s="1" t="s">
        <v>38</v>
      </c>
      <c r="F35" s="20">
        <v>20</v>
      </c>
      <c r="G35" s="20">
        <v>30</v>
      </c>
      <c r="H35" s="21">
        <v>12.8</v>
      </c>
      <c r="I35" s="21">
        <v>25</v>
      </c>
      <c r="J35" s="21">
        <v>35</v>
      </c>
      <c r="K35" s="21">
        <v>78</v>
      </c>
      <c r="L35" s="21">
        <v>350</v>
      </c>
      <c r="M35" s="28">
        <v>2504478</v>
      </c>
      <c r="N35" s="28">
        <v>177637</v>
      </c>
      <c r="O35" s="28">
        <v>312219</v>
      </c>
      <c r="P35" s="33">
        <v>13.830940783825801</v>
      </c>
      <c r="Q35" s="33">
        <v>12.6518064961398</v>
      </c>
      <c r="R35" s="33">
        <v>12.0631860879513</v>
      </c>
      <c r="S35" s="28">
        <v>326188</v>
      </c>
      <c r="T35" s="28">
        <v>5958189</v>
      </c>
      <c r="U35" s="28">
        <v>4257947</v>
      </c>
    </row>
    <row r="36" spans="1:21" s="14" customFormat="1" ht="17.25" customHeight="1">
      <c r="A36" s="13" t="s">
        <v>35</v>
      </c>
      <c r="B36" s="1" t="s">
        <v>38</v>
      </c>
      <c r="C36" s="20">
        <v>14.41</v>
      </c>
      <c r="D36" s="20">
        <v>20</v>
      </c>
      <c r="E36" s="1" t="s">
        <v>38</v>
      </c>
      <c r="F36" s="20">
        <v>19.41</v>
      </c>
      <c r="G36" s="20">
        <v>30</v>
      </c>
      <c r="H36" s="21">
        <v>7.1</v>
      </c>
      <c r="I36" s="21">
        <v>25</v>
      </c>
      <c r="J36" s="21">
        <v>35</v>
      </c>
      <c r="K36" s="21">
        <v>65.7</v>
      </c>
      <c r="L36" s="21">
        <v>350</v>
      </c>
      <c r="M36" s="28">
        <v>6075241</v>
      </c>
      <c r="N36" s="28">
        <v>287784</v>
      </c>
      <c r="O36" s="28">
        <v>1428736</v>
      </c>
      <c r="P36" s="33">
        <v>8.0061285186409101</v>
      </c>
      <c r="Q36" s="33">
        <v>7.5527750385622898</v>
      </c>
      <c r="R36" s="33">
        <v>5.7489104030773399</v>
      </c>
      <c r="S36" s="28">
        <v>782608</v>
      </c>
      <c r="T36" s="28">
        <v>16656580</v>
      </c>
      <c r="U36" s="28">
        <v>13175172</v>
      </c>
    </row>
    <row r="37" spans="1:21" s="14" customFormat="1" ht="17.25" customHeight="1">
      <c r="A37" s="13" t="s">
        <v>57</v>
      </c>
      <c r="B37" s="1" t="s">
        <v>38</v>
      </c>
      <c r="C37" s="20">
        <v>13.52</v>
      </c>
      <c r="D37" s="20">
        <v>20</v>
      </c>
      <c r="E37" s="1" t="s">
        <v>38</v>
      </c>
      <c r="F37" s="20">
        <v>18.52</v>
      </c>
      <c r="G37" s="20">
        <v>30</v>
      </c>
      <c r="H37" s="21">
        <v>0.8</v>
      </c>
      <c r="I37" s="21">
        <v>25</v>
      </c>
      <c r="J37" s="21">
        <v>35</v>
      </c>
      <c r="K37" s="26" t="s">
        <v>38</v>
      </c>
      <c r="L37" s="21">
        <v>350</v>
      </c>
      <c r="M37" s="28">
        <v>9004715</v>
      </c>
      <c r="N37" s="28">
        <v>558020</v>
      </c>
      <c r="O37" s="28">
        <v>1465988</v>
      </c>
      <c r="P37" s="33">
        <v>1.3366708139971299</v>
      </c>
      <c r="Q37" s="33">
        <v>0.914965536673644</v>
      </c>
      <c r="R37" s="33">
        <v>0.28699392460157203</v>
      </c>
      <c r="S37" s="28">
        <v>644317</v>
      </c>
      <c r="T37" s="28">
        <v>9704197</v>
      </c>
      <c r="U37" s="28">
        <v>10522367</v>
      </c>
    </row>
    <row r="38" spans="1:21" ht="17.25" customHeight="1">
      <c r="A38" s="15" t="s">
        <v>58</v>
      </c>
      <c r="B38" s="2" t="s">
        <v>38</v>
      </c>
      <c r="C38" s="18">
        <v>15</v>
      </c>
      <c r="D38" s="18">
        <v>20</v>
      </c>
      <c r="E38" s="2" t="s">
        <v>38</v>
      </c>
      <c r="F38" s="18">
        <v>20</v>
      </c>
      <c r="G38" s="18">
        <v>30</v>
      </c>
      <c r="H38" s="19">
        <v>-0.1</v>
      </c>
      <c r="I38" s="19">
        <v>25</v>
      </c>
      <c r="J38" s="19">
        <v>35</v>
      </c>
      <c r="K38" s="27" t="s">
        <v>38</v>
      </c>
      <c r="L38" s="19">
        <v>350</v>
      </c>
      <c r="M38" s="29">
        <v>1829523</v>
      </c>
      <c r="N38" s="29">
        <v>70582</v>
      </c>
      <c r="O38" s="29">
        <v>201784</v>
      </c>
      <c r="P38" s="34">
        <v>1.16048740826453</v>
      </c>
      <c r="Q38" s="34">
        <v>1.7189274130856198E-2</v>
      </c>
      <c r="R38" s="34">
        <v>-1.6851806138401999</v>
      </c>
      <c r="S38" s="29">
        <v>140836</v>
      </c>
      <c r="T38" s="29">
        <v>1734274</v>
      </c>
      <c r="U38" s="29">
        <v>4283536</v>
      </c>
    </row>
    <row r="39" spans="1:21" ht="17.25" customHeight="1">
      <c r="A39" s="16" t="s">
        <v>59</v>
      </c>
      <c r="B39" s="3" t="s">
        <v>38</v>
      </c>
      <c r="C39" s="22"/>
      <c r="D39" s="22"/>
      <c r="E39" s="3" t="s">
        <v>38</v>
      </c>
      <c r="F39" s="22"/>
      <c r="G39" s="22"/>
      <c r="H39" s="23">
        <v>4.9000000000000004</v>
      </c>
      <c r="I39" s="24"/>
      <c r="J39" s="24"/>
      <c r="K39" s="23">
        <v>41.9</v>
      </c>
      <c r="L39" s="24"/>
      <c r="M39" s="30">
        <f>SUM(M6:M38)</f>
        <v>2280634401</v>
      </c>
      <c r="N39" s="30">
        <f>SUM(N6:N38)</f>
        <v>72423301</v>
      </c>
      <c r="O39" s="30">
        <f>SUM(O6:O38)</f>
        <v>363472328</v>
      </c>
      <c r="P39" s="35"/>
      <c r="Q39" s="35"/>
      <c r="R39" s="35"/>
      <c r="S39" s="30">
        <f>SUM(S6:S38)</f>
        <v>208645320</v>
      </c>
      <c r="T39" s="30">
        <f t="shared" ref="T39:U39" si="0">SUM(T6:T38)</f>
        <v>6444663555.7180004</v>
      </c>
      <c r="U39" s="30">
        <f t="shared" si="0"/>
        <v>4708185726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４　令和５年度決算に基づく市町村健全化判断比率等
 （１）健全化判断比率［&amp;P/&amp;N］&amp;R&amp;"ＭＳ ゴシック,標準"&amp;10
（単位：％、千円）</oddHeader>
  </headerFooter>
  <colBreaks count="3" manualBreakCount="3">
    <brk id="7" max="43" man="1"/>
    <brk id="12" max="43" man="1"/>
    <brk id="19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</vt:lpstr>
      <vt:lpstr>'41'!Print_Area</vt:lpstr>
      <vt:lpstr>'41'!Print_Titles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新山</cp:lastModifiedBy>
  <cp:lastPrinted>2025-02-13T11:21:54Z</cp:lastPrinted>
  <dcterms:created xsi:type="dcterms:W3CDTF">2013-03-18T10:26:06Z</dcterms:created>
  <dcterms:modified xsi:type="dcterms:W3CDTF">2025-02-13T11:47:22Z</dcterms:modified>
</cp:coreProperties>
</file>