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08" yWindow="-108" windowWidth="23256" windowHeight="12456"/>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s="1"/>
  <c r="BY42" i="7"/>
  <c r="BW42" i="7"/>
  <c r="BE42" i="7"/>
  <c r="AM42" i="7"/>
  <c r="U42" i="7"/>
  <c r="E42" i="7"/>
  <c r="C42" i="7" s="1"/>
  <c r="DG41" i="7"/>
  <c r="CQ41" i="7"/>
  <c r="CO41" i="7"/>
  <c r="BY41" i="7"/>
  <c r="BW41" i="7" s="1"/>
  <c r="BE41" i="7"/>
  <c r="AM41" i="7"/>
  <c r="U41" i="7"/>
  <c r="E41" i="7"/>
  <c r="C41" i="7"/>
  <c r="DG40" i="7"/>
  <c r="CQ40" i="7"/>
  <c r="CO40" i="7"/>
  <c r="BY40" i="7"/>
  <c r="BW40" i="7"/>
  <c r="BE40" i="7"/>
  <c r="AM40" i="7"/>
  <c r="U40" i="7"/>
  <c r="E40" i="7"/>
  <c r="C40" i="7"/>
  <c r="DG39" i="7"/>
  <c r="CQ39" i="7"/>
  <c r="CO39" i="7"/>
  <c r="BY39" i="7"/>
  <c r="BW39" i="7"/>
  <c r="BE39" i="7"/>
  <c r="AM39" i="7"/>
  <c r="U39" i="7"/>
  <c r="E39" i="7"/>
  <c r="C39" i="7"/>
  <c r="DG38" i="7"/>
  <c r="CQ38" i="7"/>
  <c r="CO38" i="7" s="1"/>
  <c r="BY38" i="7"/>
  <c r="BW38" i="7"/>
  <c r="BE38" i="7"/>
  <c r="AM38" i="7"/>
  <c r="U38" i="7"/>
  <c r="E38" i="7"/>
  <c r="C38" i="7"/>
  <c r="DG37" i="7"/>
  <c r="CQ37" i="7"/>
  <c r="CO37" i="7"/>
  <c r="BY37" i="7"/>
  <c r="BE37" i="7"/>
  <c r="AM37" i="7"/>
  <c r="U37" i="7"/>
  <c r="E37" i="7"/>
  <c r="C37" i="7"/>
  <c r="DG36" i="7"/>
  <c r="CQ36" i="7"/>
  <c r="CO36" i="7" s="1"/>
  <c r="BY36" i="7"/>
  <c r="BE36" i="7"/>
  <c r="AM36" i="7"/>
  <c r="W36" i="7"/>
  <c r="E36" i="7"/>
  <c r="C36" i="7"/>
  <c r="DG35" i="7"/>
  <c r="CQ35" i="7"/>
  <c r="CO35" i="7"/>
  <c r="BY35" i="7"/>
  <c r="BE35" i="7"/>
  <c r="AM35" i="7"/>
  <c r="W35" i="7"/>
  <c r="E35" i="7"/>
  <c r="C35" i="7" s="1"/>
  <c r="DG34" i="7"/>
  <c r="CQ34" i="7"/>
  <c r="BY34" i="7"/>
  <c r="BE34" i="7"/>
  <c r="AO34" i="7"/>
  <c r="W34" i="7"/>
  <c r="E34" i="7"/>
  <c r="C34" i="7" s="1"/>
  <c r="U34" i="7" l="1"/>
  <c r="U35" i="7" s="1"/>
  <c r="U36" i="7" s="1"/>
  <c r="AM34" i="7"/>
  <c r="BW34" i="7" l="1"/>
  <c r="BW35" i="7" l="1"/>
  <c r="BW36" i="7" s="1"/>
  <c r="BW37" i="7" s="1"/>
  <c r="CO34" i="7"/>
</calcChain>
</file>

<file path=xl/sharedStrings.xml><?xml version="1.0" encoding="utf-8"?>
<sst xmlns="http://schemas.openxmlformats.org/spreadsheetml/2006/main" count="1115" uniqueCount="540">
  <si>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</si>
  <si>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</si>
  <si>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</si>
  <si>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</si>
  <si>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</si>
  <si>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</si>
  <si>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</si>
  <si>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</si>
  <si>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</si>
  <si>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</si>
  <si>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</si>
  <si>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</si>
  <si>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</si>
  <si>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</si>
  <si>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</si>
  <si>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</si>
  <si>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</si>
  <si>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</si>
  <si>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</si>
  <si>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</si>
  <si>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</si>
  <si>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</si>
  <si>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</si>
  <si>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</si>
  <si>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</si>
  <si>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</si>
  <si>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</si>
  <si>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</si>
  <si>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</si>
  <si>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</si>
  <si>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</si>
  <si>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</si>
  <si>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</si>
  <si>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</si>
  <si>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二宮町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</si>
  <si>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</si>
  <si>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</si>
  <si>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</si>
  <si>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</si>
  <si>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</si>
  <si>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</si>
  <si>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</si>
  <si>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</si>
  <si>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</si>
  <si>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</si>
  <si>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</si>
  <si>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</si>
  <si>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</si>
  <si>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</si>
  <si>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</si>
  <si>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</si>
  <si>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</si>
  <si>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</si>
  <si>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</si>
  <si>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</si>
  <si>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</si>
  <si>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</si>
  <si>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</si>
  <si>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</si>
  <si>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</si>
  <si>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</si>
  <si>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</si>
  <si>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</si>
  <si>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</si>
  <si>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</si>
  <si>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</si>
  <si>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</si>
  <si>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</si>
  <si>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</si>
  <si>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</si>
  <si>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</si>
  <si>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</si>
  <si>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</si>
  <si>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</si>
  <si>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</si>
  <si>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</si>
  <si>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</si>
  <si>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</si>
  <si>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</si>
  <si>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</si>
  <si>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</si>
  <si>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</si>
  <si>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4"/>
  </si>
  <si>
    <t>うち日本人(％)</t>
    <phoneticPr fontId="5"/>
  </si>
  <si>
    <t>-0.7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</si>
  <si>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</si>
  <si>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</si>
  <si>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</si>
  <si>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</si>
  <si>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</si>
  <si>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</si>
  <si>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</si>
  <si>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</si>
  <si>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</si>
  <si>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</si>
  <si>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</si>
  <si>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</si>
  <si>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</si>
  <si>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</si>
  <si>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</si>
  <si>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</si>
  <si>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</si>
  <si>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</si>
  <si>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</si>
  <si>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</si>
  <si>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</si>
  <si>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</si>
  <si>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</si>
  <si>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</si>
  <si>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</si>
  <si>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</si>
  <si>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</si>
  <si>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</si>
  <si>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</si>
  <si>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</si>
  <si>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</si>
  <si>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</si>
  <si>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</si>
  <si>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</si>
  <si>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</si>
  <si>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</si>
  <si>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</si>
  <si>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</si>
  <si>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</si>
  <si>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</si>
  <si>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</si>
  <si>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</si>
  <si>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</si>
  <si>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</si>
  <si>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</si>
  <si>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</si>
  <si>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</si>
  <si>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</si>
  <si>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</si>
  <si>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</si>
  <si>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</si>
  <si>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</si>
  <si>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</si>
  <si>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</si>
  <si>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</si>
  <si>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</si>
  <si>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</si>
  <si>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</si>
  <si>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</si>
  <si>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</si>
  <si>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</si>
  <si>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神奈川県二宮町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</si>
  <si>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</si>
  <si>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</si>
  <si>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</si>
  <si>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</si>
  <si>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</si>
  <si>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</si>
  <si>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</si>
  <si>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</si>
  <si>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</si>
  <si>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</si>
  <si>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</si>
  <si>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</si>
  <si>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</si>
  <si>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</si>
  <si>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</si>
  <si>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</si>
  <si>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</si>
  <si>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</si>
  <si>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</si>
  <si>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</si>
  <si>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</si>
  <si>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</si>
  <si>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</si>
  <si>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</si>
  <si>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</si>
  <si>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</si>
  <si>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</si>
  <si>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</si>
  <si>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</si>
  <si>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</si>
  <si>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</si>
  <si>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</si>
  <si>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</si>
  <si>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</si>
  <si>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</si>
  <si>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</si>
  <si>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</si>
  <si>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</si>
  <si>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</si>
  <si>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</si>
  <si>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</si>
  <si>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</si>
  <si>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</si>
  <si>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</si>
  <si>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</si>
  <si>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</si>
  <si>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</si>
  <si>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</si>
  <si>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</si>
  <si>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</si>
  <si>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</si>
  <si>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</si>
  <si>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</si>
  <si>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</si>
  <si>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</si>
  <si>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</si>
  <si>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</si>
  <si>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</si>
  <si>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</si>
  <si>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</si>
  <si>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</si>
  <si>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</si>
  <si>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</si>
  <si>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</si>
  <si>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</si>
  <si>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</si>
  <si>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</si>
  <si>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</si>
  <si>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</si>
  <si>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</si>
  <si>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</si>
  <si>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</si>
  <si>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</si>
  <si>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</si>
  <si>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</si>
  <si>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</si>
  <si>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</si>
  <si>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</si>
  <si>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</si>
  <si>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</si>
  <si>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</si>
  <si>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</si>
  <si>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</si>
  <si>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</si>
  <si>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</si>
  <si>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</si>
  <si>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</si>
  <si>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</si>
  <si>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</si>
  <si>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</si>
  <si>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</si>
  <si>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</si>
  <si>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</si>
  <si>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</si>
  <si>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</si>
  <si>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</si>
  <si>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</si>
  <si>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</si>
  <si>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</si>
  <si>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</si>
  <si>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</si>
  <si>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</si>
  <si>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</si>
  <si>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</si>
  <si>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</si>
  <si>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</si>
  <si>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</si>
  <si>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</si>
  <si>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</si>
  <si>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</si>
  <si>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</si>
  <si>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</si>
  <si>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</si>
  <si>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</si>
  <si>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</si>
  <si>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</si>
  <si>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</si>
  <si>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</si>
  <si>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</si>
  <si>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</si>
  <si>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</si>
  <si>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</si>
  <si>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</si>
  <si>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</si>
  <si>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</si>
  <si>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</si>
  <si>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</si>
  <si>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</si>
  <si>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</si>
  <si>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</si>
  <si>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</si>
  <si>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</si>
  <si>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</si>
  <si>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</si>
  <si>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</si>
  <si>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</si>
  <si>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</si>
  <si>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</si>
  <si>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</si>
  <si>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</si>
  <si>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</si>
  <si>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</si>
  <si>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</si>
  <si>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</si>
  <si>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</si>
  <si>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</si>
  <si>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</si>
  <si>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</si>
  <si>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</si>
  <si>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</si>
  <si>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</si>
  <si>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神奈川県二宮町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</si>
  <si>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</si>
  <si>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</si>
  <si>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</si>
  <si>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</si>
  <si>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</si>
  <si>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</si>
  <si>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</si>
  <si>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</si>
  <si>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</si>
  <si>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</si>
  <si>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</si>
  <si>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</si>
  <si>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</si>
  <si>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</si>
  <si>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</si>
  <si>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</si>
  <si>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</si>
  <si>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</si>
  <si>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</si>
  <si>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</si>
  <si>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二宮町土地開発公社</t>
    <rPh sb="0" eb="3">
      <t>ニノミヤマチ</t>
    </rPh>
    <rPh sb="3" eb="5">
      <t>トチ</t>
    </rPh>
    <rPh sb="5" eb="7">
      <t>カイハツ</t>
    </rPh>
    <rPh sb="7" eb="9">
      <t>コウシャ</t>
    </rPh>
    <phoneticPr fontId="2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</si>
  <si>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</si>
  <si>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</si>
  <si>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</si>
  <si>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</si>
  <si>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</si>
  <si>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</si>
  <si>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</si>
  <si>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</si>
  <si>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</si>
  <si>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</si>
  <si>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</si>
  <si>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</si>
  <si>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</si>
  <si>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</si>
  <si>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</si>
  <si>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</si>
  <si>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</si>
  <si>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</si>
  <si>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</si>
  <si>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</si>
  <si>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</si>
  <si>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</si>
  <si>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</si>
  <si>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</si>
  <si>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5"/>
  </si>
  <si>
    <t>神奈川県後期高齢者医療広域連合（事業会計）</t>
    <rPh sb="16" eb="18">
      <t>ジギョウ</t>
    </rPh>
    <phoneticPr fontId="25"/>
  </si>
  <si>
    <t>神奈川県市町村職員退職手当組合</t>
    <rPh sb="0" eb="4">
      <t>カナガワケン</t>
    </rPh>
    <rPh sb="4" eb="7">
      <t>シチョウソン</t>
    </rPh>
    <rPh sb="7" eb="9">
      <t>ショクイン</t>
    </rPh>
    <rPh sb="9" eb="13">
      <t>タイショクテアテ</t>
    </rPh>
    <rPh sb="13" eb="15">
      <t>クミアイ</t>
    </rPh>
    <phoneticPr fontId="25"/>
  </si>
  <si>
    <t>神奈川県町村情報システム共同事業組合</t>
    <rPh sb="4" eb="6">
      <t>チョウソン</t>
    </rPh>
    <rPh sb="6" eb="8">
      <t>ジョウホウ</t>
    </rPh>
    <rPh sb="12" eb="14">
      <t>キョウドウ</t>
    </rPh>
    <rPh sb="14" eb="16">
      <t>ジギョウ</t>
    </rPh>
    <rPh sb="16" eb="18">
      <t>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</si>
  <si>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</si>
  <si>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</si>
  <si>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</si>
  <si>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</si>
  <si>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</si>
  <si>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</si>
  <si>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</si>
  <si>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</si>
  <si>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</si>
  <si>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</si>
  <si>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</si>
  <si>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</si>
  <si>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</si>
  <si>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</si>
  <si>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</si>
  <si>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</si>
  <si>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</si>
  <si>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</si>
  <si>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</si>
  <si>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</si>
  <si>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</si>
  <si>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</si>
  <si>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</si>
  <si>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</si>
  <si>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</si>
  <si>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</si>
  <si>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</si>
  <si>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</si>
  <si>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</si>
  <si>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</si>
  <si>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</si>
  <si>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</si>
  <si>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</si>
  <si>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</si>
  <si>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</si>
  <si>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</si>
  <si>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</si>
  <si>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</si>
  <si>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</si>
  <si>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</si>
  <si>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</si>
  <si>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</si>
  <si>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</si>
  <si>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</si>
  <si>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</si>
  <si>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</si>
  <si>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</si>
  <si>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</si>
  <si>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</si>
  <si>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</si>
  <si>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</si>
  <si>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</si>
  <si>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</si>
  <si>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</si>
  <si>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</si>
  <si>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</si>
  <si>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</si>
  <si>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</si>
  <si>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</si>
  <si>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</si>
  <si>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</si>
  <si>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</si>
  <si>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</si>
  <si>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</si>
  <si>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</si>
  <si>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</si>
  <si>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</si>
  <si>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</si>
  <si>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</si>
  <si>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</si>
  <si>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</si>
  <si>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</si>
  <si>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</si>
  <si>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</si>
  <si>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</si>
  <si>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</si>
  <si>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</si>
  <si>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</si>
  <si>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</si>
  <si>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</si>
  <si>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</si>
  <si>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</si>
  <si>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</si>
  <si>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</si>
  <si>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</si>
  <si>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</si>
  <si>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</si>
  <si>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</si>
  <si>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</si>
  <si>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</si>
  <si>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</si>
  <si>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</si>
  <si>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</si>
  <si>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</si>
  <si>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</si>
  <si>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</si>
  <si>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</si>
  <si>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</si>
  <si>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</si>
  <si>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</si>
  <si>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</si>
  <si>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</si>
  <si>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</si>
  <si>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</si>
  <si>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</si>
  <si>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</si>
  <si>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</si>
  <si>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</si>
  <si>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</si>
  <si>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</si>
  <si>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</si>
  <si>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</si>
  <si>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</si>
  <si>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</si>
  <si>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</si>
  <si>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</si>
  <si>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</si>
  <si>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</si>
  <si>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</si>
  <si>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</si>
  <si>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</si>
  <si>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</si>
  <si>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</si>
  <si>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</si>
  <si>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</si>
  <si>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</si>
  <si>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</si>
  <si>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</si>
  <si>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</si>
  <si>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0.05</t>
  </si>
  <si>
    <t>▲ 0.62</t>
  </si>
  <si>
    <t>会計</t>
    <rPh sb="0" eb="2">
      <t>カイケイ</t>
    </rPh>
    <phoneticPr fontId="5"/>
  </si>
  <si>
    <t>一般会計</t>
  </si>
  <si>
    <t>介護保険特別会計</t>
  </si>
  <si>
    <t>下水道事業会計</t>
  </si>
  <si>
    <t>国民健康保険特別会計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</si>
  <si>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</si>
  <si>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</si>
  <si>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</si>
  <si>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</si>
  <si>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</si>
  <si>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</si>
  <si>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</si>
  <si>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</si>
  <si>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</si>
  <si>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</si>
  <si>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</si>
  <si>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</si>
  <si>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</si>
  <si>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</si>
  <si>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</si>
  <si>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</si>
  <si>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</si>
  <si>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</si>
  <si>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</si>
  <si>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</si>
  <si>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</si>
  <si>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</si>
  <si>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</si>
  <si>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</si>
  <si>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</si>
  <si>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</si>
  <si>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</si>
  <si>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</si>
  <si>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</si>
  <si>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</si>
  <si>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</si>
  <si>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</si>
  <si>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</si>
  <si>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</si>
  <si>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</si>
  <si>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</si>
  <si>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</si>
  <si>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</si>
  <si>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</si>
  <si>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</si>
  <si>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</si>
  <si>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</si>
  <si>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</si>
  <si>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</si>
  <si>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</si>
  <si>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</si>
  <si>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</si>
  <si>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</si>
  <si>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5"/>
  </si>
  <si>
    <t>庁舎整備基金</t>
    <rPh sb="0" eb="2">
      <t>チョウシャ</t>
    </rPh>
    <rPh sb="2" eb="4">
      <t>セイビ</t>
    </rPh>
    <rPh sb="4" eb="6">
      <t>キキン</t>
    </rPh>
    <phoneticPr fontId="25"/>
  </si>
  <si>
    <t>災害対策基金</t>
    <rPh sb="0" eb="2">
      <t>サイガイ</t>
    </rPh>
    <rPh sb="2" eb="4">
      <t>タイサク</t>
    </rPh>
    <rPh sb="4" eb="6">
      <t>キキン</t>
    </rPh>
    <phoneticPr fontId="25"/>
  </si>
  <si>
    <t>地域福祉基金</t>
    <rPh sb="0" eb="2">
      <t>チイキ</t>
    </rPh>
    <rPh sb="2" eb="4">
      <t>フクシ</t>
    </rPh>
    <rPh sb="4" eb="6">
      <t>キキン</t>
    </rPh>
    <phoneticPr fontId="25"/>
  </si>
  <si>
    <t>みどり基金</t>
    <rPh sb="3" eb="5">
      <t>キキン</t>
    </rPh>
    <phoneticPr fontId="25"/>
  </si>
  <si>
    <t>基金残高合計</t>
    <rPh sb="0" eb="2">
      <t>キキン</t>
    </rPh>
    <rPh sb="2" eb="4">
      <t>ザンダカ</t>
    </rPh>
    <rPh sb="4" eb="6">
      <t>ゴウケイ</t>
    </rPh>
    <phoneticPr fontId="5"/>
  </si>
  <si>
    <t>将来負担比率については、類似団体平均を上回っているものの、近年は地方債発行の抑制及び償還が進んでいることや標準財政規模の増などにより数値は減少傾向にあったが、令和5年度は施設の更新等における地方債の発行によりやや増となった。今後も施設の更新等における地方債の発行状況によっては、さらに数値が増加することが予想されるため、状況を見極めつつ計画的かつ効果的な更新と財源の確保に努める。
有形固定資産減価償却率については、施設の老朽化により非常に高い数値となっている。ただ、大きな要因となっている庁舎や地域集会施設については、先に述べたように施設の更新・改修を行うことになれば、今後数値は改善される。</t>
    <rPh sb="79" eb="81">
      <t>レイワ</t>
    </rPh>
    <rPh sb="82" eb="84">
      <t>ネンド</t>
    </rPh>
    <rPh sb="106" eb="107">
      <t>ゾウ</t>
    </rPh>
    <rPh sb="112" eb="114">
      <t>コンゴ</t>
    </rPh>
    <rPh sb="115" eb="117">
      <t>シセツ</t>
    </rPh>
    <rPh sb="118" eb="120">
      <t>コウシン</t>
    </rPh>
    <rPh sb="120" eb="121">
      <t>トウ</t>
    </rPh>
    <rPh sb="125" eb="128">
      <t>チホウサイ</t>
    </rPh>
    <rPh sb="129" eb="131">
      <t>ハッコウ</t>
    </rPh>
    <rPh sb="131" eb="133">
      <t>ジョウキョウ</t>
    </rPh>
    <phoneticPr fontId="5"/>
  </si>
  <si>
    <t>実質公債費比率は、元利償還金の決算額が増となっており、交付税措置の対象となる地方債を中心に発行したが、昨年度より増となる数値となった。類似団体平均と比較すると、平均値は下回っている。ただし、庁舎の更新等を行う際に地方債を発行する場合、その時点で交付税措置率の高い地方債が選択できない可能性があることから、数値の急激な上昇を招くことのないよう、二宮町公共施設再配置・町有地有効活用実施計画などに基づいた計画的な事業の実施を推進するとともに、適切な財源の確保に努めることで過度の将来負担を生じさせることのないようにする必要がある。</t>
    <rPh sb="4" eb="5">
      <t>ヒ</t>
    </rPh>
    <rPh sb="56" eb="5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</si>
</sst>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hair">
        <color indexed="64"/>
      </left>
      <right style="hair">
        <color indexed="64"/>
      </right>
      <top style="thin">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3"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3"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3"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3"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3"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181" fontId="4" fillId="0" borderId="94" xfId="12"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94"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94"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5"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3"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6="http://schemas.microsoft.com/office/drawing/2014/chart" uri="{C3380CC4-5D6E-409C-BE32-E72D297353CC}">
              <c16:uniqueId val="{00000000-05CD-4BD6-8509-84F40285C9B5}"/>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6="http://schemas.microsoft.com/office/drawing/2014/chart" uri="{C3380CC4-5D6E-409C-BE32-E72D297353CC}">
              <c16:uniqueId val="{00000001-05CD-4BD6-8509-84F40285C9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4.91</c:v>
                </c:pt>
                <c:pt idx="1">
                  <c:v>6.6</c:v>
                </c:pt>
                <c:pt idx="2">
                  <c:v>8.23</c:v>
                </c:pt>
                <c:pt idx="3">
                  <c:v>7.78</c:v>
                </c:pt>
                <c:pt idx="4">
                  <c:v>6.64</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0-7E94-4F20-8DF7-7FD13AA5CB72}"/>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16.21</c:v>
                </c:pt>
                <c:pt idx="1">
                  <c:v>14.06</c:v>
                </c:pt>
                <c:pt idx="2">
                  <c:v>14.84</c:v>
                </c:pt>
                <c:pt idx="3">
                  <c:v>16.010000000000002</c:v>
                </c:pt>
                <c:pt idx="4">
                  <c:v>16.079999999999998</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1-7E94-4F20-8DF7-7FD13AA5CB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1.56</c:v>
                </c:pt>
                <c:pt idx="1">
                  <c:v>0.18</c:v>
                </c:pt>
                <c:pt idx="2">
                  <c:v>3.77</c:v>
                </c:pt>
                <c:pt idx="3">
                  <c:v>-0.05</c:v>
                </c:pt>
                <c:pt idx="4">
                  <c:v>-0.62</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2-7E94-4F20-8DF7-7FD13AA5CB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#N/A</c:v>
                </c:pt>
                <c:pt idx="1">
                  <c:v>0.2</c:v>
                </c:pt>
                <c:pt idx="2">
                  <c:v>#N/A</c:v>
                </c:pt>
                <c:pt idx="3">
                  <c:v>0.36</c:v>
                </c:pt>
                <c:pt idx="4">
                  <c:v>#N/A</c:v>
                </c:pt>
                <c:pt idx="5">
                  <c:v>0.25</c:v>
                </c:pt>
                <c:pt idx="6">
                  <c:v>#N/A</c:v>
                </c:pt>
                <c:pt idx="7">
                  <c:v>0.79</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0-F343-42C9-B806-BD257FF5BE39}"/>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1-F343-42C9-B806-BD257FF5BE39}"/>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2-F343-42C9-B806-BD257FF5BE39}"/>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3-F343-42C9-B806-BD257FF5BE39}"/>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4-F343-42C9-B806-BD257FF5BE39}"/>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0.66</c:v>
                </c:pt>
                <c:pt idx="2">
                  <c:v>#N/A</c:v>
                </c:pt>
                <c:pt idx="3">
                  <c:v>0.09</c:v>
                </c:pt>
                <c:pt idx="4">
                  <c:v>#N/A</c:v>
                </c:pt>
                <c:pt idx="5">
                  <c:v>0.05</c:v>
                </c:pt>
                <c:pt idx="6">
                  <c:v>#N/A</c:v>
                </c:pt>
                <c:pt idx="7">
                  <c:v>0.31</c:v>
                </c:pt>
                <c:pt idx="8">
                  <c:v>#N/A</c:v>
                </c:pt>
                <c:pt idx="9">
                  <c:v>0.31</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後期高齢者医療特別会計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5-F343-42C9-B806-BD257FF5BE39}"/>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0.63</c:v>
                </c:pt>
                <c:pt idx="2">
                  <c:v>#N/A</c:v>
                </c:pt>
                <c:pt idx="3">
                  <c:v>0.45</c:v>
                </c:pt>
                <c:pt idx="4">
                  <c:v>#N/A</c:v>
                </c:pt>
                <c:pt idx="5">
                  <c:v>1.19</c:v>
                </c:pt>
                <c:pt idx="6">
                  <c:v>#N/A</c:v>
                </c:pt>
                <c:pt idx="7">
                  <c:v>0.91</c:v>
                </c:pt>
                <c:pt idx="8">
                  <c:v>#N/A</c:v>
                </c:pt>
                <c:pt idx="9">
                  <c:v>0.76</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国民健康保険特別会計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6-F343-42C9-B806-BD257FF5BE39}"/>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0</c:v>
                </c:pt>
                <c:pt idx="1">
                  <c:v>0</c:v>
                </c:pt>
                <c:pt idx="2">
                  <c:v>0</c:v>
                </c:pt>
                <c:pt idx="3">
                  <c:v>0</c:v>
                </c:pt>
                <c:pt idx="4">
                  <c:v>0</c:v>
                </c:pt>
                <c:pt idx="5">
                  <c:v>0</c:v>
                </c:pt>
                <c:pt idx="6">
                  <c:v>0</c:v>
                </c:pt>
                <c:pt idx="7">
                  <c:v>0</c:v>
                </c:pt>
                <c:pt idx="8">
                  <c:v>#N/A</c:v>
                </c:pt>
                <c:pt idx="9">
                  <c:v>0.87</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下水道事業会計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7-F343-42C9-B806-BD257FF5BE39}"/>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1.1000000000000001</c:v>
                </c:pt>
                <c:pt idx="2">
                  <c:v>#N/A</c:v>
                </c:pt>
                <c:pt idx="3">
                  <c:v>1.19</c:v>
                </c:pt>
                <c:pt idx="4">
                  <c:v>#N/A</c:v>
                </c:pt>
                <c:pt idx="5">
                  <c:v>1.38</c:v>
                </c:pt>
                <c:pt idx="6">
                  <c:v>#N/A</c:v>
                </c:pt>
                <c:pt idx="7">
                  <c:v>1.48</c:v>
                </c:pt>
                <c:pt idx="8">
                  <c:v>#N/A</c:v>
                </c:pt>
                <c:pt idx="9">
                  <c:v>1.87</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介護保険特別会計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8-F343-42C9-B806-BD257FF5BE39}"/>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4.91</c:v>
                </c:pt>
                <c:pt idx="2">
                  <c:v>#N/A</c:v>
                </c:pt>
                <c:pt idx="3">
                  <c:v>6.59</c:v>
                </c:pt>
                <c:pt idx="4">
                  <c:v>#N/A</c:v>
                </c:pt>
                <c:pt idx="5">
                  <c:v>8.2200000000000006</c:v>
                </c:pt>
                <c:pt idx="6">
                  <c:v>#N/A</c:v>
                </c:pt>
                <c:pt idx="7">
                  <c:v>7.78</c:v>
                </c:pt>
                <c:pt idx="8">
                  <c:v>#N/A</c:v>
                </c:pt>
                <c:pt idx="9">
                  <c:v>6.63</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9-F343-42C9-B806-BD257FF5BE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658</c:v>
                </c:pt>
                <c:pt idx="5">
                  <c:v>674</c:v>
                </c:pt>
                <c:pt idx="8">
                  <c:v>675</c:v>
                </c:pt>
                <c:pt idx="11">
                  <c:v>689</c:v>
                </c:pt>
                <c:pt idx="14">
                  <c:v>687</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23DE-4780-B453-172249787ADA}"/>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23DE-4780-B453-172249787ADA}"/>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23DE-4780-B453-172249787ADA}"/>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23DE-4780-B453-172249787ADA}"/>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278</c:v>
                </c:pt>
                <c:pt idx="3">
                  <c:v>266</c:v>
                </c:pt>
                <c:pt idx="6">
                  <c:v>285</c:v>
                </c:pt>
                <c:pt idx="9">
                  <c:v>288</c:v>
                </c:pt>
                <c:pt idx="12">
                  <c:v>315</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23DE-4780-B453-172249787ADA}"/>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23DE-4780-B453-172249787ADA}"/>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23DE-4780-B453-172249787ADA}"/>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659</c:v>
                </c:pt>
                <c:pt idx="3">
                  <c:v>636</c:v>
                </c:pt>
                <c:pt idx="6">
                  <c:v>653</c:v>
                </c:pt>
                <c:pt idx="9">
                  <c:v>702</c:v>
                </c:pt>
                <c:pt idx="12">
                  <c:v>713</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23DE-4780-B453-172249787A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279</c:v>
                </c:pt>
                <c:pt idx="2">
                  <c:v>#N/A</c:v>
                </c:pt>
                <c:pt idx="3">
                  <c:v>#N/A</c:v>
                </c:pt>
                <c:pt idx="4">
                  <c:v>228</c:v>
                </c:pt>
                <c:pt idx="5">
                  <c:v>#N/A</c:v>
                </c:pt>
                <c:pt idx="6">
                  <c:v>#N/A</c:v>
                </c:pt>
                <c:pt idx="7">
                  <c:v>263</c:v>
                </c:pt>
                <c:pt idx="8">
                  <c:v>#N/A</c:v>
                </c:pt>
                <c:pt idx="9">
                  <c:v>#N/A</c:v>
                </c:pt>
                <c:pt idx="10">
                  <c:v>301</c:v>
                </c:pt>
                <c:pt idx="11">
                  <c:v>#N/A</c:v>
                </c:pt>
                <c:pt idx="12">
                  <c:v>#N/A</c:v>
                </c:pt>
                <c:pt idx="13">
                  <c:v>341</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23DE-4780-B453-172249787A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9053</c:v>
                </c:pt>
                <c:pt idx="5">
                  <c:v>8921</c:v>
                </c:pt>
                <c:pt idx="8">
                  <c:v>8780</c:v>
                </c:pt>
                <c:pt idx="11">
                  <c:v>8401</c:v>
                </c:pt>
                <c:pt idx="14">
                  <c:v>7924</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F637-48EC-AA30-A2AB6DD3C51E}"/>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0</c:v>
                </c:pt>
                <c:pt idx="5">
                  <c:v>0</c:v>
                </c:pt>
                <c:pt idx="8">
                  <c:v>0</c:v>
                </c:pt>
                <c:pt idx="11">
                  <c:v>0</c:v>
                </c:pt>
                <c:pt idx="14">
                  <c:v>0</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F637-48EC-AA30-A2AB6DD3C51E}"/>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2074</c:v>
                </c:pt>
                <c:pt idx="5">
                  <c:v>2237</c:v>
                </c:pt>
                <c:pt idx="8">
                  <c:v>2705</c:v>
                </c:pt>
                <c:pt idx="11">
                  <c:v>2837</c:v>
                </c:pt>
                <c:pt idx="14">
                  <c:v>2887</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F637-48EC-AA30-A2AB6DD3C51E}"/>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F637-48EC-AA30-A2AB6DD3C51E}"/>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F637-48EC-AA30-A2AB6DD3C51E}"/>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F637-48EC-AA30-A2AB6DD3C51E}"/>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1203</c:v>
                </c:pt>
                <c:pt idx="3">
                  <c:v>1160</c:v>
                </c:pt>
                <c:pt idx="6">
                  <c:v>1136</c:v>
                </c:pt>
                <c:pt idx="9">
                  <c:v>1039</c:v>
                </c:pt>
                <c:pt idx="12">
                  <c:v>981</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F637-48EC-AA30-A2AB6DD3C51E}"/>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F637-48EC-AA30-A2AB6DD3C51E}"/>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3688</c:v>
                </c:pt>
                <c:pt idx="3">
                  <c:v>3355</c:v>
                </c:pt>
                <c:pt idx="6">
                  <c:v>3330</c:v>
                </c:pt>
                <c:pt idx="9">
                  <c:v>3487</c:v>
                </c:pt>
                <c:pt idx="12">
                  <c:v>3677</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F637-48EC-AA30-A2AB6DD3C51E}"/>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9-F637-48EC-AA30-A2AB6DD3C51E}"/>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7620</c:v>
                </c:pt>
                <c:pt idx="3">
                  <c:v>7518</c:v>
                </c:pt>
                <c:pt idx="6">
                  <c:v>7350</c:v>
                </c:pt>
                <c:pt idx="9">
                  <c:v>6980</c:v>
                </c:pt>
                <c:pt idx="12">
                  <c:v>6526</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A-F637-48EC-AA30-A2AB6DD3C5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1383</c:v>
                </c:pt>
                <c:pt idx="2">
                  <c:v>#N/A</c:v>
                </c:pt>
                <c:pt idx="3">
                  <c:v>#N/A</c:v>
                </c:pt>
                <c:pt idx="4">
                  <c:v>875</c:v>
                </c:pt>
                <c:pt idx="5">
                  <c:v>#N/A</c:v>
                </c:pt>
                <c:pt idx="6">
                  <c:v>#N/A</c:v>
                </c:pt>
                <c:pt idx="7">
                  <c:v>330</c:v>
                </c:pt>
                <c:pt idx="8">
                  <c:v>#N/A</c:v>
                </c:pt>
                <c:pt idx="9">
                  <c:v>#N/A</c:v>
                </c:pt>
                <c:pt idx="10">
                  <c:v>269</c:v>
                </c:pt>
                <c:pt idx="11">
                  <c:v>#N/A</c:v>
                </c:pt>
                <c:pt idx="12">
                  <c:v>#N/A</c:v>
                </c:pt>
                <c:pt idx="13">
                  <c:v>373</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B-F637-48EC-AA30-A2AB6DD3C5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942</c:v>
                </c:pt>
                <c:pt idx="1">
                  <c:v>983</c:v>
                </c:pt>
                <c:pt idx="2">
                  <c:v>1007</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0-90DF-4E4F-8C56-6D8AE9B71557}"/>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0</c:v>
                </c:pt>
                <c:pt idx="1">
                  <c:v>0</c:v>
                </c:pt>
                <c:pt idx="2">
                  <c:v>0</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1-90DF-4E4F-8C56-6D8AE9B71557}"/>
            </c:ext>
          </c:extLst>
        </c:ser>
        <c:ser>
          <c:idx val="1"/>
          <c:order val="2"/>
          <c:spPr>
            <a:solidFill>
              <a:srgbClr val="2E75B6"/>
            </a:solidFill>
            <a:ln>
              <a:noFill/>
            </a:ln>
          </c:spPr>
          <c:invertIfNegative val="0"/>
          <c:val>
            <c:numRef>
              <c:f>[1]データシート!$B$74:$D$74</c:f>
              <c:numCache>
                <c:formatCode>General</c:formatCode>
                <c:ptCount val="3"/>
                <c:pt idx="0">
                  <c:v>1353</c:v>
                </c:pt>
                <c:pt idx="1">
                  <c:v>1441</c:v>
                </c:pt>
                <c:pt idx="2">
                  <c:v>1550</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2-90DF-4E4F-8C56-6D8AE9B715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{14935323-85BE-4990-9710-5FA3C51E4801}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0B4-4FFC-A533-D4FE4FF93E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{0ECFF4E5-819C-4422-8E11-97734EB83DEC}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B4-4FFC-A533-D4FE4FF93E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{6B914702-4107-40A9-83A4-BB4232B70374}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B4-4FFC-A533-D4FE4FF93E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{28B8B628-5E50-47F0-85BE-FEB9E7DE942F}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B4-4FFC-A533-D4FE4FF93E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{63414306-963F-439E-BF78-8BE5690A30F7}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B4-4FFC-A533-D4FE4FF93ED1}"/>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{D23F9250-08AE-49A4-BC69-857C02BBE725}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0B4-4FFC-A533-D4FE4FF93ED1}"/>
                </c:ext>
              </c:extLst>
            </c:dLbl>
            <c:dLbl>
              <c:idx val="16"/>
              <c:layout>
                <c:manualLayout>
                  <c:x val="0"/>
                  <c:y val="1.260856298118235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{9E382176-C415-4B61-AADC-AE14ECD94D94}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0B4-4FFC-A533-D4FE4FF93ED1}"/>
                </c:ext>
              </c:extLst>
            </c:dLbl>
            <c:dLbl>
              <c:idx val="24"/>
              <c:layout>
                <c:manualLayout>
                  <c:x val="0"/>
                  <c:y val="-1.260856298118239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{4D7455B3-3166-413D-99BA-39338ABFF3FE}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0B4-4FFC-A533-D4FE4FF93ED1}"/>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{1352EF49-4400-4A85-9CAC-4B1CB1F3A5A0}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0B4-4FFC-A533-D4FE4FF93E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80.7</c:v>
                </c:pt>
                <c:pt idx="8">
                  <c:v>81.599999999999994</c:v>
                </c:pt>
                <c:pt idx="16">
                  <c:v>76.5</c:v>
                </c:pt>
                <c:pt idx="24">
                  <c:v>77.599999999999994</c:v>
                </c:pt>
                <c:pt idx="32">
                  <c:v>78.400000000000006</c:v>
                </c:pt>
              </c:numCache>
            </c:numRef>
          </c:xVal>
          <c:yVal>
            <c:numRef>
              <c:f>公会計指標分析・財政指標組合せ分析表!$BP$51:$DC$51</c:f>
              <c:numCache>
                <c:formatCode>#,##0.0;"▲ "#,##0.0</c:formatCode>
                <c:ptCount val="40"/>
                <c:pt idx="0">
                  <c:v>27.1</c:v>
                </c:pt>
                <c:pt idx="8">
                  <c:v>16.600000000000001</c:v>
                </c:pt>
                <c:pt idx="16">
                  <c:v>5.8</c:v>
                </c:pt>
                <c:pt idx="24">
                  <c:v>4.9000000000000004</c:v>
                </c:pt>
                <c:pt idx="32">
                  <c:v>6.7</c:v>
                </c:pt>
              </c:numCache>
            </c:numRef>
          </c:yVal>
          <c:smooth val="0"/>
          <c:extLst>
            <c:ext xmlns:c16="http://schemas.microsoft.com/office/drawing/2014/chart" uri="{C3380CC4-5D6E-409C-BE32-E72D297353CC}">
              <c16:uniqueId val="{00000009-D0B4-4FFC-A533-D4FE4FF93E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{7165365B-0434-4B4A-ABB8-BBA33002A8E2}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0B4-4FFC-A533-D4FE4FF93E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{8C9D82B6-09B7-4720-88EC-8DAB37DF6F65}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B4-4FFC-A533-D4FE4FF93E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{0CD62E5C-AA3A-497D-B60D-D15CFAED4484}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B4-4FFC-A533-D4FE4FF93E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{7AB802F3-D2E4-41A6-B368-3D4CFBFF87BE}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B4-4FFC-A533-D4FE4FF93E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{D44DA211-1495-4F9D-9BCE-FF5CBB561C70}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B4-4FFC-A533-D4FE4FF93ED1}"/>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{0C975C44-EDA1-4C60-BB7A-AB40B993E2D1}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0B4-4FFC-A533-D4FE4FF93ED1}"/>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{64CBB61D-C743-4EAB-9C17-2053452631E6}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0B4-4FFC-A533-D4FE4FF93ED1}"/>
                </c:ext>
              </c:extLst>
            </c:dLbl>
            <c:dLbl>
              <c:idx val="24"/>
              <c:layout>
                <c:manualLayout>
                  <c:x val="0"/>
                  <c:y val="7.1515070134997956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{3FF92BDC-9997-4CAD-BD16-7E625054F822}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0B4-4FFC-A533-D4FE4FF93ED1}"/>
                </c:ext>
              </c:extLst>
            </c:dLbl>
            <c:dLbl>
              <c:idx val="32"/>
              <c:layout>
                <c:manualLayout>
                  <c:x val="0"/>
                  <c:y val="-7.1515070134998372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{B9E07E16-3DC9-4D0F-8A5D-EEB61145895A}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0B4-4FFC-A533-D4FE4FF93E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D0B4-4FFC-A533-D4FE4FF93ED1}"/>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{4FA17B2D-EE81-48A7-8093-387493AC6A79}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78D-48C1-B9FC-F51FFB10FE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{EF1A23F6-CCA0-40AC-803D-DE8F67D1AB7C}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8D-48C1-B9FC-F51FFB10FE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{C6D6427E-1F49-4C96-851E-81D7798FCF73}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8D-48C1-B9FC-F51FFB10FE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{A5BD390A-56B8-4AE4-8CE9-D0C8FA5DA6A8}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8D-48C1-B9FC-F51FFB10FE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{0B225E58-A1F6-4A61-B020-4110DFD3EEF1}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8D-48C1-B9FC-F51FFB10FEA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{8B68F831-0EF6-485C-8811-4B34B761C436}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78D-48C1-B9FC-F51FFB10FEA2}"/>
                </c:ext>
              </c:extLst>
            </c:dLbl>
            <c:dLbl>
              <c:idx val="16"/>
              <c:layout>
                <c:manualLayout>
                  <c:x val="-4.4905057365901176E-2"/>
                  <c:y val="-5.050818305549600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{72396CB8-4398-405E-ABBD-CD4E64D77860}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78D-48C1-B9FC-F51FFB10FEA2}"/>
                </c:ext>
              </c:extLst>
            </c:dLbl>
            <c:dLbl>
              <c:idx val="24"/>
              <c:layout>
                <c:manualLayout>
                  <c:x val="-1.8235628084249993E-2"/>
                  <c:y val="-7.43251111200918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{395306BA-B915-4B79-8942-08F38C09457C}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78D-48C1-B9FC-F51FFB10FEA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{B341ACBE-49CC-4574-8D8F-FD39FD880D8C}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78D-48C1-B9FC-F51FFB10FE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5.3</c:v>
                </c:pt>
                <c:pt idx="16">
                  <c:v>4.8</c:v>
                </c:pt>
                <c:pt idx="24">
                  <c:v>4.8</c:v>
                </c:pt>
                <c:pt idx="32">
                  <c:v>5.4</c:v>
                </c:pt>
              </c:numCache>
            </c:numRef>
          </c:xVal>
          <c:yVal>
            <c:numRef>
              <c:f>公会計指標分析・財政指標組合せ分析表!$BP$73:$DC$73</c:f>
              <c:numCache>
                <c:formatCode>#,##0.0;"▲ "#,##0.0</c:formatCode>
                <c:ptCount val="40"/>
                <c:pt idx="0">
                  <c:v>27.1</c:v>
                </c:pt>
                <c:pt idx="8">
                  <c:v>16.600000000000001</c:v>
                </c:pt>
                <c:pt idx="16">
                  <c:v>5.8</c:v>
                </c:pt>
                <c:pt idx="24">
                  <c:v>4.9000000000000004</c:v>
                </c:pt>
                <c:pt idx="32">
                  <c:v>6.7</c:v>
                </c:pt>
              </c:numCache>
            </c:numRef>
          </c:yVal>
          <c:smooth val="0"/>
          <c:extLst>
            <c:ext xmlns:c16="http://schemas.microsoft.com/office/drawing/2014/chart" uri="{C3380CC4-5D6E-409C-BE32-E72D297353CC}">
              <c16:uniqueId val="{00000009-F78D-48C1-B9FC-F51FFB10FE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{6B6BACEB-55A2-4040-957D-C5849D4DC5CB}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78D-48C1-B9FC-F51FFB10FE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{34B818A4-8BB4-46DB-8E02-8ABAEE8B7D70}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8D-48C1-B9FC-F51FFB10FE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{31B03AF5-F9D5-4EE3-AB7C-4450B3AC41DC}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8D-48C1-B9FC-F51FFB10FE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{9A46A6A4-F351-4E1A-9D6C-4BF6759D61CC}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8D-48C1-B9FC-F51FFB10FE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{81DB53C6-8E75-457B-98B4-F5FD683F1E8F}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8D-48C1-B9FC-F51FFB10FEA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{4E74C976-FD76-4A05-9FDE-BD4CD167C0E9}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78D-48C1-B9FC-F51FFB10FEA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{F6D26DF4-D6C0-4443-B820-76C7191038BB}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78D-48C1-B9FC-F51FFB10FEA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{7A233BB8-7ADF-4580-8F22-B96821897015}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78D-48C1-B9FC-F51FFB10FEA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{D7561410-642E-45EB-A6CC-C62349CA6732}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78D-48C1-B9FC-F51FFB10FE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F78D-48C1-B9FC-F51FFB10FEA2}"/>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57DFF48-87C6-475E-9A14-B4E687C2BDF3}"/>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99941F0-753B-44B3-8C1F-B5F385FB3891}"/>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59A1635D-FB20-49C3-B28D-35070BF82A28}"/>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6C5F8E97-31F8-44D5-BD4B-3036E6AC174C}"/>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B9A7AF1B-8E8D-4BB5-B7F0-F4C4641A3625}"/>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3F39680-5A2C-4C45-861B-71B20E281FAA}"/>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9F3B0D7-0ABF-4229-8C72-AEE29DB82A2A}"/>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9E085ADD-33BF-4D9F-A110-BDEF7A55FB7C}"/>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977C32B5-3EFC-4005-A316-18AB450EF50D}"/>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40C99181-DB21-4FDD-9020-091D4896C8FD}"/>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E915D1D0-14E4-43CC-987A-596B5C2DABFB}"/>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603CFA72-AABA-46CD-9243-F364690D1B6B}"/>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A13FC02-8CBF-45CE-B009-3E9EC5A16F9C}"/>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5355F575-E58D-4776-9DF6-9028A17FC41A}"/>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84D49BE3-5E74-4DB2-BEA6-9DD7EADB0933}"/>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E5722ACF-6E02-4171-A59D-554E5181A692}"/>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6E7AD48D-4B84-4A40-84BB-57142B6E0812}"/>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9472BB12-ED8E-4E3C-BBA7-BA0158CCE02D}"/>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831BC63-640F-41D2-94AD-45EB29F16E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84126F2A-F0B3-4798-A0D7-802BA7307AEC}"/>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764F98A0-FB6B-44A0-A4FB-12255C5FCE11}"/>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実質公債費比率の分子は、大型事業の元金償還の開始などにより近年増加傾向にある。</a:t>
          </a:r>
        </a:p>
        <a:p>
          <a:r>
            <a:rPr kumimoji="1" lang="ja-JP" altLang="en-US" sz="1300">
              <a:latin typeface="ＭＳ ゴシック" pitchFamily="49" charset="-128"/>
              <a:ea typeface="ＭＳ ゴシック" pitchFamily="49" charset="-128"/>
            </a:rPr>
            <a:t>　また、今後大型の施設更新を複数予定しており、各事業において町債発行をすることに伴い将来的に数値の上昇が見込まれる。</a:t>
          </a:r>
        </a:p>
        <a:p>
          <a:r>
            <a:rPr kumimoji="1" lang="ja-JP" altLang="en-US" sz="1300">
              <a:latin typeface="ＭＳ ゴシック" pitchFamily="49" charset="-128"/>
              <a:ea typeface="ＭＳ ゴシック" pitchFamily="49" charset="-128"/>
            </a:rPr>
            <a:t>　引続き、地方債の発行に頼らない財源を模索しつつ、地方債を発行せざるを得ない場合も、可能な限り交付税措置されるものを選択するように努める。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D6E7DB40-1EF1-4B42-9EFC-BCDC83CA59FB}"/>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FC4FD92E-94E1-4FB2-949D-1DDEDEF2E9D3}"/>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7B354AC3-B292-487D-8DA6-B21081C8F63B}"/>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92263FBF-5686-40EE-9938-DBA1096D1713}"/>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二宮町においては、当基金の利用はありません。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DD6C190A-8042-4559-A26B-E619127AF0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EA17DF47-CD2F-4BDC-B37E-C837C10DA8BC}"/>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DAEA225E-D1CD-40E4-9FB9-34F00962D6C6}"/>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61AC9149-6012-441C-92B2-5151917E2A76}"/>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A9260AD3-BAE3-4E84-A9B2-BE07967B4EA7}"/>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F6F0613-7FB9-4857-A25D-CA78DEA2B284}"/>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DB16F96B-6544-49A4-B78B-0FA825FE870E}"/>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80727364-B1D3-4411-8412-18C70CC04C08}"/>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E7DF446C-7669-411C-9EE8-82CC7C4CE941}"/>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36697813-028A-4AC4-8D3C-C74AD3BD932B}"/>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E00CA65-37E4-4D75-B12E-0A69715EF79A}"/>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EFB561AB-ED47-4067-832C-44ECFD624DB5}"/>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2F3E2FE1-36AE-4F61-9107-7882AEF9B79C}"/>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243CB286-796F-4D7D-83FF-B70721446223}"/>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69361AFD-EA5F-4CAD-BFBC-C7AC242923D3}"/>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71B4508-6FA3-425C-98B6-9BC7E070E26D}"/>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DF73D476-3185-44C3-BC3F-DDEB12E64DA7}"/>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BE176BBB-19B9-4E2E-A588-F574A7B59C55}"/>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A081FC89-31A5-464B-A4C9-A8B80ADB1104}"/>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DCBD7E4-155F-4A5D-A391-00BF195C06FE}"/>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FB335072-1CBE-419A-9C8D-D3F810A77113}"/>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2167BB67-1EAF-407C-8D64-C5635EB0F422}"/>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地方債現在高が</a:t>
          </a:r>
          <a:r>
            <a:rPr kumimoji="1" lang="en-US" altLang="ja-JP" sz="1400">
              <a:solidFill>
                <a:schemeClr val="tx1"/>
              </a:solidFill>
              <a:latin typeface="ＭＳ ゴシック" pitchFamily="49" charset="-128"/>
              <a:ea typeface="ＭＳ ゴシック" pitchFamily="49" charset="-128"/>
            </a:rPr>
            <a:t>454</a:t>
          </a:r>
          <a:r>
            <a:rPr kumimoji="1" lang="ja-JP" altLang="en-US" sz="1400">
              <a:solidFill>
                <a:schemeClr val="tx1"/>
              </a:solidFill>
              <a:latin typeface="ＭＳ ゴシック" pitchFamily="49" charset="-128"/>
              <a:ea typeface="ＭＳ ゴシック" pitchFamily="49" charset="-128"/>
            </a:rPr>
            <a:t>百万円（△</a:t>
          </a:r>
          <a:r>
            <a:rPr kumimoji="1" lang="en-US" altLang="ja-JP" sz="1400">
              <a:solidFill>
                <a:schemeClr val="tx1"/>
              </a:solidFill>
              <a:latin typeface="ＭＳ ゴシック" pitchFamily="49" charset="-128"/>
              <a:ea typeface="ＭＳ ゴシック" pitchFamily="49" charset="-128"/>
            </a:rPr>
            <a:t>6.5</a:t>
          </a:r>
          <a:r>
            <a:rPr kumimoji="1" lang="ja-JP" altLang="en-US" sz="1400">
              <a:solidFill>
                <a:schemeClr val="tx1"/>
              </a:solidFill>
              <a:latin typeface="ＭＳ ゴシック" pitchFamily="49" charset="-128"/>
              <a:ea typeface="ＭＳ ゴシック" pitchFamily="49" charset="-128"/>
            </a:rPr>
            <a:t>％）の減となった一方で、公営企業債等繰入見込額が</a:t>
          </a:r>
          <a:r>
            <a:rPr kumimoji="1" lang="en-US" altLang="ja-JP" sz="1400">
              <a:solidFill>
                <a:schemeClr val="tx1"/>
              </a:solidFill>
              <a:latin typeface="ＭＳ ゴシック" pitchFamily="49" charset="-128"/>
              <a:ea typeface="ＭＳ ゴシック" pitchFamily="49" charset="-128"/>
            </a:rPr>
            <a:t>190</a:t>
          </a:r>
          <a:r>
            <a:rPr kumimoji="1" lang="ja-JP" altLang="en-US" sz="1400">
              <a:solidFill>
                <a:schemeClr val="tx1"/>
              </a:solidFill>
              <a:latin typeface="ＭＳ ゴシック" pitchFamily="49" charset="-128"/>
              <a:ea typeface="ＭＳ ゴシック" pitchFamily="49" charset="-128"/>
            </a:rPr>
            <a:t>百万円（</a:t>
          </a:r>
          <a:r>
            <a:rPr kumimoji="1" lang="en-US" altLang="ja-JP" sz="1400">
              <a:solidFill>
                <a:schemeClr val="tx1"/>
              </a:solidFill>
              <a:latin typeface="ＭＳ ゴシック" pitchFamily="49" charset="-128"/>
              <a:ea typeface="ＭＳ ゴシック" pitchFamily="49" charset="-128"/>
            </a:rPr>
            <a:t>5.4</a:t>
          </a:r>
          <a:r>
            <a:rPr kumimoji="1" lang="ja-JP" altLang="en-US" sz="1400">
              <a:solidFill>
                <a:schemeClr val="tx1"/>
              </a:solidFill>
              <a:latin typeface="ＭＳ ゴシック" pitchFamily="49" charset="-128"/>
              <a:ea typeface="ＭＳ ゴシック" pitchFamily="49" charset="-128"/>
            </a:rPr>
            <a:t>％）の増、基準財政需要額算入見込額が</a:t>
          </a:r>
          <a:r>
            <a:rPr kumimoji="1" lang="en-US" altLang="ja-JP" sz="1400">
              <a:solidFill>
                <a:schemeClr val="tx1"/>
              </a:solidFill>
              <a:latin typeface="ＭＳ ゴシック" pitchFamily="49" charset="-128"/>
              <a:ea typeface="ＭＳ ゴシック" pitchFamily="49" charset="-128"/>
            </a:rPr>
            <a:t>477</a:t>
          </a:r>
          <a:r>
            <a:rPr kumimoji="1" lang="ja-JP" altLang="en-US" sz="1400">
              <a:solidFill>
                <a:schemeClr val="tx1"/>
              </a:solidFill>
              <a:latin typeface="ＭＳ ゴシック" pitchFamily="49" charset="-128"/>
              <a:ea typeface="ＭＳ ゴシック" pitchFamily="49" charset="-128"/>
            </a:rPr>
            <a:t>百万円（△</a:t>
          </a:r>
          <a:r>
            <a:rPr kumimoji="1" lang="en-US" altLang="ja-JP" sz="1400">
              <a:solidFill>
                <a:schemeClr val="tx1"/>
              </a:solidFill>
              <a:latin typeface="ＭＳ ゴシック" pitchFamily="49" charset="-128"/>
              <a:ea typeface="ＭＳ ゴシック" pitchFamily="49" charset="-128"/>
            </a:rPr>
            <a:t>5.7</a:t>
          </a:r>
          <a:r>
            <a:rPr kumimoji="1" lang="ja-JP" altLang="en-US" sz="1400">
              <a:solidFill>
                <a:schemeClr val="tx1"/>
              </a:solidFill>
              <a:latin typeface="ＭＳ ゴシック" pitchFamily="49" charset="-128"/>
              <a:ea typeface="ＭＳ ゴシック" pitchFamily="49" charset="-128"/>
            </a:rPr>
            <a:t>％</a:t>
          </a: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の減となった結果、将来負担比率の分子は</a:t>
          </a:r>
          <a:r>
            <a:rPr kumimoji="1" lang="en-US" altLang="ja-JP" sz="1400">
              <a:solidFill>
                <a:schemeClr val="tx1"/>
              </a:solidFill>
              <a:latin typeface="ＭＳ ゴシック" pitchFamily="49" charset="-128"/>
              <a:ea typeface="ＭＳ ゴシック" pitchFamily="49" charset="-128"/>
            </a:rPr>
            <a:t>104</a:t>
          </a:r>
          <a:r>
            <a:rPr kumimoji="1" lang="ja-JP" altLang="en-US" sz="1400">
              <a:solidFill>
                <a:schemeClr val="tx1"/>
              </a:solidFill>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今後老朽化した施設の更新が複数控えており、地方債に頼らざるを得ない状況が考えられることから、将来的に過度な負担とならないよう、長期的な視点を持ちつつ事業の計画を立て、効果的な事業の執行ができるよう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4DAE47B-617D-4578-8504-C27416F90B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A2BAD14-5325-4B5A-8EA0-8F466A1212A1}"/>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E1E5DBF-FD88-4CAD-B338-3F5123F22C02}"/>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C5A38D9-DBE7-48FD-B2CB-2815D1A8CBE7}"/>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6D739330-CF4E-49F9-A7EA-B528E36B6631}"/>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601B206-E3FA-4CE8-AE49-18658AC0ACAD}"/>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75E37287-35E8-4D77-BBAA-0AABCA52DA5A}"/>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神奈川県二宮町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CFA07C2B-1F6C-4894-A8EE-85DBE405E60A}"/>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CB3ED13-3533-44B7-99E7-77123D18378D}"/>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EEE340E1-B7DB-4FF9-B5B8-0B9870DB1800}"/>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C9088C59-EEF9-4BC9-87D8-4470755DA3FC}"/>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今後の財政需要への備えとして財政調整基金や庁舎整備基金、公共施設整備基金へ積立を行った結果、財政調整基金及びその他特定目的基金の残高は共に増となっている。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今後控える事業への備えとして計画的に積立てを行うとともに、必要に応じて適宜取り崩しを行い事業の財源として活用していく。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C0D818C2-ED5C-447E-8574-65D78BE80892}"/>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F2C5EE3-A1CC-45E3-8AB8-B7F7DBBA05CA}"/>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6A10AC8-1B2A-4880-B1A0-3F6E4984095F}"/>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公共施設整備基金：二宮町の公共施設及び当該公共施設整備のために必要な用地の取得の資金に充てるため。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庁舎整備基金：二宮町庁舎の整備に要する財源に充てるため。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災害対策基金：地震や風水害等の災害から町民の生命と財産を守るべく、その予防対策、復旧対策、復興対策等の円滑な推進を図る事業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みどり基金：緑化の推進を図る事業の財源とするため。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今後に控える庁舎整備や公共施設整備のために庁舎整備基金に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百万円の積立を行ったことなどにより、特定目的基金においては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公共施設整備基金や庁舎整備基金は今後の施設整備の財源として計画的に積立てを行いつつ、事業執行の際には適宜財源として取り崩しを行うことで、後年度への財政負担の平準化を図っていく。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また、その他の基金についても、近年増加する自然災害への備えのために災害対策基金へ積立てを行うなど、各基金条例に定める目的に沿った適切な運用を行うように努める。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86B319A2-04E9-47F2-BE0D-38CD4C0BC7DE}"/>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9472E31-8631-4CF8-BC1C-6652782D1F3B}"/>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DC57A3E7-7756-4EAB-BD7E-36C7065C0733}"/>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財政調整基金は今後の財政需要に備え積立てを行った結果、前年度残高から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今後の財政運営の中で年度間の財政負担の偏りを軽減できるよう適宜積立てを行いつつ、必要に応じて財源として取り崩しを行う。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21606E24-6009-4B2F-84EB-6E1E1AE3793C}"/>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7862C13A-603F-44EF-87E8-F0D9578FCA10}"/>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36DF2BFC-7DBE-4F40-8A8C-813C2444B4E7}"/>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二宮町においては、当基金の利用はありません。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二宮町においては、当基金の利用はありません。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1679E4C-6C5B-4D31-8C33-3AA6C98BF3A4}"/>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27,752
27,481
9.08
10,388,975
9,810,620
415,496
6,258,775
6,526,488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有形固定資産の減価償却率は、依然として類似団体の数値より高い状態が続いている。</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主な要因としては、昭和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年竣工の本庁舎や各地域集会所の老朽化が挙げられる。</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、二宮町公共施設再配置・町有地有効活用実施計画などに基づいた、計画的かつ効果的な施設の更新を進める。</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42969</xdr:rowOff>
    </xdr:from>
    <xdr:to>
      <xdr:col>23</xdr:col>
      <xdr:colOff>136525</xdr:colOff>
      <xdr:row>34</xdr:row>
      <xdr:rowOff>144569</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6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21396</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62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14181</xdr:rowOff>
    </xdr:from>
    <xdr:to>
      <xdr:col>19</xdr:col>
      <xdr:colOff>187325</xdr:colOff>
      <xdr:row>34</xdr:row>
      <xdr:rowOff>115781</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6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64981</xdr:rowOff>
    </xdr:from>
    <xdr:to>
      <xdr:col>23</xdr:col>
      <xdr:colOff>85725</xdr:colOff>
      <xdr:row>34</xdr:row>
      <xdr:rowOff>93769</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665806"/>
          <a:ext cx="711200" cy="2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146050</xdr:rowOff>
    </xdr:from>
    <xdr:to>
      <xdr:col>15</xdr:col>
      <xdr:colOff>187325</xdr:colOff>
      <xdr:row>34</xdr:row>
      <xdr:rowOff>76200</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25400</xdr:rowOff>
    </xdr:from>
    <xdr:to>
      <xdr:col>19</xdr:col>
      <xdr:colOff>136525</xdr:colOff>
      <xdr:row>34</xdr:row>
      <xdr:rowOff>64981</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626225"/>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158115</xdr:rowOff>
    </xdr:from>
    <xdr:to>
      <xdr:col>11</xdr:col>
      <xdr:colOff>187325</xdr:colOff>
      <xdr:row>35</xdr:row>
      <xdr:rowOff>88265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25400</xdr:rowOff>
    </xdr:from>
    <xdr:to>
      <xdr:col>15</xdr:col>
      <xdr:colOff>136525</xdr:colOff>
      <xdr:row>35</xdr:row>
      <xdr:rowOff>37465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527300" y="6626225"/>
          <a:ext cx="762000" cy="1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125730</xdr:rowOff>
    </xdr:from>
    <xdr:to>
      <xdr:col>7</xdr:col>
      <xdr:colOff>187325</xdr:colOff>
      <xdr:row>35</xdr:row>
      <xdr:rowOff>55880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7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35</xdr:row>
      <xdr:rowOff>5080</xdr:rowOff>
    </xdr:from>
    <xdr:to>
      <xdr:col>11</xdr:col>
      <xdr:colOff>136525</xdr:colOff>
      <xdr:row>35</xdr:row>
      <xdr:rowOff>37465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677735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106908</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707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67327</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66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79392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85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47007</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681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債務償還比率は前年度から</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ポイント改善している。主な要因として地方交付税等の歳入増により経常一般財源等が増となったことによる。一方で、類似団体平均と比較すると依然として高い数値となっている。これは平成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年度の花の丘公園用地取得や平成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学校給食センター等の整備にあたって借り入れを行った地方債が影響している。近年は減少傾向にあるものの、今後控えている庁舎の更新やその他の施設の改修等を行う際には、地方債の借り入れを検討しなければならないことから、今後も経常経費の抑制に努める必要が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103858</xdr:rowOff>
    </xdr:from>
    <xdr:to>
      <xdr:col>76</xdr:col>
      <xdr:colOff>73025</xdr:colOff>
      <xdr:row>31</xdr:row>
      <xdr:rowOff>34008</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01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82285</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99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160232</xdr:rowOff>
    </xdr:from>
    <xdr:to>
      <xdr:col>72</xdr:col>
      <xdr:colOff>123825</xdr:colOff>
      <xdr:row>31</xdr:row>
      <xdr:rowOff>90382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154658</xdr:rowOff>
    </xdr:from>
    <xdr:to>
      <xdr:col>76</xdr:col>
      <xdr:colOff>22225</xdr:colOff>
      <xdr:row>31</xdr:row>
      <xdr:rowOff>39582</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6069683"/>
          <a:ext cx="711200" cy="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123458</xdr:rowOff>
    </xdr:from>
    <xdr:to>
      <xdr:col>68</xdr:col>
      <xdr:colOff>123825</xdr:colOff>
      <xdr:row>30</xdr:row>
      <xdr:rowOff>53608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86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2808</xdr:rowOff>
    </xdr:from>
    <xdr:to>
      <xdr:col>72</xdr:col>
      <xdr:colOff>73025</xdr:colOff>
      <xdr:row>31</xdr:row>
      <xdr:rowOff>39582</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917833"/>
          <a:ext cx="762000" cy="20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115203</xdr:rowOff>
    </xdr:from>
    <xdr:to>
      <xdr:col>64</xdr:col>
      <xdr:colOff>123825</xdr:colOff>
      <xdr:row>32</xdr:row>
      <xdr:rowOff>45353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20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2808</xdr:rowOff>
    </xdr:from>
    <xdr:to>
      <xdr:col>68</xdr:col>
      <xdr:colOff>73025</xdr:colOff>
      <xdr:row>31</xdr:row>
      <xdr:rowOff>166003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917833"/>
          <a:ext cx="762000" cy="3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141471</xdr:rowOff>
    </xdr:from>
    <xdr:to>
      <xdr:col>60</xdr:col>
      <xdr:colOff>123825</xdr:colOff>
      <xdr:row>32</xdr:row>
      <xdr:rowOff>71621</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2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166003</xdr:rowOff>
    </xdr:from>
    <xdr:to>
      <xdr:col>64</xdr:col>
      <xdr:colOff>73025</xdr:colOff>
      <xdr:row>32</xdr:row>
      <xdr:rowOff>20821</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252478"/>
          <a:ext cx="7620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81509</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16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44735</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95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36480</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29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62748</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32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27,752
27,481
9.08
10,388,975
9,810,620
415,496
6,258,775
6,526,488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75692</xdr:rowOff>
    </xdr:from>
    <xdr:to>
      <xdr:col>24</xdr:col>
      <xdr:colOff>114300</xdr:colOff>
      <xdr:row>39</xdr:row>
      <xdr:rowOff>5842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54119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52832</xdr:rowOff>
    </xdr:from>
    <xdr:to>
      <xdr:col>20</xdr:col>
      <xdr:colOff>38100</xdr:colOff>
      <xdr:row>38</xdr:row>
      <xdr:rowOff>154432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103632</xdr:rowOff>
    </xdr:from>
    <xdr:to>
      <xdr:col>24</xdr:col>
      <xdr:colOff>63500</xdr:colOff>
      <xdr:row>38</xdr:row>
      <xdr:rowOff>126492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6187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23114</xdr:rowOff>
    </xdr:from>
    <xdr:to>
      <xdr:col>15</xdr:col>
      <xdr:colOff>101600</xdr:colOff>
      <xdr:row>38</xdr:row>
      <xdr:rowOff>124714</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73914</xdr:rowOff>
    </xdr:from>
    <xdr:to>
      <xdr:col>19</xdr:col>
      <xdr:colOff>177800</xdr:colOff>
      <xdr:row>38</xdr:row>
      <xdr:rowOff>103632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58901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116840</xdr:rowOff>
    </xdr:from>
    <xdr:to>
      <xdr:col>10</xdr:col>
      <xdr:colOff>165100</xdr:colOff>
      <xdr:row>40</xdr:row>
      <xdr:rowOff>46990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73914</xdr:rowOff>
    </xdr:from>
    <xdr:to>
      <xdr:col>15</xdr:col>
      <xdr:colOff>50800</xdr:colOff>
      <xdr:row>39</xdr:row>
      <xdr:rowOff>167640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019300" y="658901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103124</xdr:rowOff>
    </xdr:from>
    <xdr:to>
      <xdr:col>6</xdr:col>
      <xdr:colOff>38100</xdr:colOff>
      <xdr:row>40</xdr:row>
      <xdr:rowOff>33274</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153924</xdr:rowOff>
    </xdr:from>
    <xdr:to>
      <xdr:col>10</xdr:col>
      <xdr:colOff>114300</xdr:colOff>
      <xdr:row>39</xdr:row>
      <xdr:rowOff>167640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84047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145559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115841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38117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24401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88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150978</xdr:rowOff>
    </xdr:from>
    <xdr:to>
      <xdr:col>55</xdr:col>
      <xdr:colOff>50800</xdr:colOff>
      <xdr:row>41</xdr:row>
      <xdr:rowOff>81128</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65905</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2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152349</xdr:rowOff>
    </xdr:from>
    <xdr:to>
      <xdr:col>50</xdr:col>
      <xdr:colOff>165100</xdr:colOff>
      <xdr:row>41</xdr:row>
      <xdr:rowOff>82499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30328</xdr:rowOff>
    </xdr:from>
    <xdr:to>
      <xdr:col>55</xdr:col>
      <xdr:colOff>0</xdr:colOff>
      <xdr:row>41</xdr:row>
      <xdr:rowOff>31699</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059778"/>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154292</xdr:rowOff>
    </xdr:from>
    <xdr:to>
      <xdr:col>46</xdr:col>
      <xdr:colOff>38100</xdr:colOff>
      <xdr:row>41</xdr:row>
      <xdr:rowOff>84442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31699</xdr:rowOff>
    </xdr:from>
    <xdr:to>
      <xdr:col>50</xdr:col>
      <xdr:colOff>114300</xdr:colOff>
      <xdr:row>41</xdr:row>
      <xdr:rowOff>33642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06114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154825</xdr:rowOff>
    </xdr:from>
    <xdr:to>
      <xdr:col>41</xdr:col>
      <xdr:colOff>101600</xdr:colOff>
      <xdr:row>41</xdr:row>
      <xdr:rowOff>84975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33642</xdr:rowOff>
    </xdr:from>
    <xdr:to>
      <xdr:col>45</xdr:col>
      <xdr:colOff>177800</xdr:colOff>
      <xdr:row>41</xdr:row>
      <xdr:rowOff>34175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063092"/>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156578</xdr:rowOff>
    </xdr:from>
    <xdr:to>
      <xdr:col>36</xdr:col>
      <xdr:colOff>165100</xdr:colOff>
      <xdr:row>41</xdr:row>
      <xdr:rowOff>86728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34175</xdr:rowOff>
    </xdr:from>
    <xdr:to>
      <xdr:col>41</xdr:col>
      <xdr:colOff>50800</xdr:colOff>
      <xdr:row>41</xdr:row>
      <xdr:rowOff>35928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063625"/>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73626</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1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75569</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1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76102</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1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77855</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10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135346</xdr:rowOff>
    </xdr:from>
    <xdr:to>
      <xdr:col>24</xdr:col>
      <xdr:colOff>114300</xdr:colOff>
      <xdr:row>62</xdr:row>
      <xdr:rowOff>65496</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113773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115751</xdr:rowOff>
    </xdr:from>
    <xdr:to>
      <xdr:col>20</xdr:col>
      <xdr:colOff>38100</xdr:colOff>
      <xdr:row>62</xdr:row>
      <xdr:rowOff>45901</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166551</xdr:rowOff>
    </xdr:from>
    <xdr:to>
      <xdr:col>24</xdr:col>
      <xdr:colOff>63500</xdr:colOff>
      <xdr:row>62</xdr:row>
      <xdr:rowOff>14696</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62500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133713</xdr:rowOff>
    </xdr:from>
    <xdr:to>
      <xdr:col>15</xdr:col>
      <xdr:colOff>101600</xdr:colOff>
      <xdr:row>62</xdr:row>
      <xdr:rowOff>63863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166551</xdr:rowOff>
    </xdr:from>
    <xdr:to>
      <xdr:col>19</xdr:col>
      <xdr:colOff>177800</xdr:colOff>
      <xdr:row>62</xdr:row>
      <xdr:rowOff>13063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2908300" y="106250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107587</xdr:rowOff>
    </xdr:from>
    <xdr:to>
      <xdr:col>10</xdr:col>
      <xdr:colOff>165100</xdr:colOff>
      <xdr:row>62</xdr:row>
      <xdr:rowOff>37737</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158387</xdr:rowOff>
    </xdr:from>
    <xdr:to>
      <xdr:col>15</xdr:col>
      <xdr:colOff>50800</xdr:colOff>
      <xdr:row>62</xdr:row>
      <xdr:rowOff>13063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6168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79828</xdr:rowOff>
    </xdr:from>
    <xdr:to>
      <xdr:col>6</xdr:col>
      <xdr:colOff>38100</xdr:colOff>
      <xdr:row>62</xdr:row>
      <xdr:rowOff>9978</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130628</xdr:rowOff>
    </xdr:from>
    <xdr:to>
      <xdr:col>10</xdr:col>
      <xdr:colOff>114300</xdr:colOff>
      <xdr:row>61</xdr:row>
      <xdr:rowOff>158387</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5890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37028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54990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28864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1105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48902</xdr:rowOff>
    </xdr:from>
    <xdr:to>
      <xdr:col>55</xdr:col>
      <xdr:colOff>50800</xdr:colOff>
      <xdr:row>63</xdr:row>
      <xdr:rowOff>150502</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85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27329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2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50643</xdr:rowOff>
    </xdr:from>
    <xdr:to>
      <xdr:col>50</xdr:col>
      <xdr:colOff>165100</xdr:colOff>
      <xdr:row>63</xdr:row>
      <xdr:rowOff>152243</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8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99702</xdr:rowOff>
    </xdr:from>
    <xdr:to>
      <xdr:col>55</xdr:col>
      <xdr:colOff>0</xdr:colOff>
      <xdr:row>63</xdr:row>
      <xdr:rowOff>101443</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901052"/>
          <a:ext cx="8382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57272</xdr:rowOff>
    </xdr:from>
    <xdr:to>
      <xdr:col>46</xdr:col>
      <xdr:colOff>38100</xdr:colOff>
      <xdr:row>63</xdr:row>
      <xdr:rowOff>158872</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85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101443</xdr:rowOff>
    </xdr:from>
    <xdr:to>
      <xdr:col>50</xdr:col>
      <xdr:colOff>114300</xdr:colOff>
      <xdr:row>63</xdr:row>
      <xdr:rowOff>108072</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0279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57952</xdr:rowOff>
    </xdr:from>
    <xdr:to>
      <xdr:col>41</xdr:col>
      <xdr:colOff>101600</xdr:colOff>
      <xdr:row>63</xdr:row>
      <xdr:rowOff>159552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8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108072</xdr:rowOff>
    </xdr:from>
    <xdr:to>
      <xdr:col>45</xdr:col>
      <xdr:colOff>177800</xdr:colOff>
      <xdr:row>63</xdr:row>
      <xdr:rowOff>108752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909422"/>
          <a:ext cx="889000" cy="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59051</xdr:rowOff>
    </xdr:from>
    <xdr:to>
      <xdr:col>36</xdr:col>
      <xdr:colOff>165100</xdr:colOff>
      <xdr:row>63</xdr:row>
      <xdr:rowOff>160651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86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108752</xdr:rowOff>
    </xdr:from>
    <xdr:to>
      <xdr:col>41</xdr:col>
      <xdr:colOff>50800</xdr:colOff>
      <xdr:row>63</xdr:row>
      <xdr:rowOff>109851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910102"/>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143370</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94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149999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95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150679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95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151778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95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港湾・漁港】&#10;有形固定資産減価償却率グラフ枠">
          <a:extLst>
            <a:ext uri="{FF2B5EF4-FFF2-40B4-BE49-F238E27FC236}">
              <a16:creationId xmlns:a16="http://schemas.microsoft.com/office/drawing/2014/main" id="{00000000-0008-0000-0100-00002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128778</xdr:rowOff>
    </xdr:from>
    <xdr:to>
      <xdr:col>24</xdr:col>
      <xdr:colOff>62865</xdr:colOff>
      <xdr:row>108</xdr:row>
      <xdr:rowOff>32765</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flipV="1">
          <a:off x="4634865" y="17273778"/>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36592</xdr:rowOff>
    </xdr:from>
    <xdr:ext cx="405111" cy="259045"/>
    <xdr:sp macro="" textlink="">
      <xdr:nvSpPr>
        <xdr:cNvPr id="301" name="【港湾・漁港】&#10;有形固定資産減価償却率最小値テキスト">
          <a:extLst>
            <a:ext uri="{FF2B5EF4-FFF2-40B4-BE49-F238E27FC236}">
              <a16:creationId xmlns:a16="http://schemas.microsoft.com/office/drawing/2014/main" id="{00000000-0008-0000-0100-00002D010000}"/>
            </a:ext>
          </a:extLst>
        </xdr:cNvPr>
        <xdr:cNvSpPr txBox="1"/>
      </xdr:nvSpPr>
      <xdr:spPr>
        <a:xfrm>
          <a:off x="4673600" y="185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32765</xdr:rowOff>
    </xdr:from>
    <xdr:to>
      <xdr:col>24</xdr:col>
      <xdr:colOff>152400</xdr:colOff>
      <xdr:row>108</xdr:row>
      <xdr:rowOff>32765</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4546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75455</xdr:rowOff>
    </xdr:from>
    <xdr:ext cx="405111" cy="259045"/>
    <xdr:sp macro="" textlink="">
      <xdr:nvSpPr>
        <xdr:cNvPr id="303" name="【港湾・漁港】&#10;有形固定資産減価償却率最大値テキスト">
          <a:extLst>
            <a:ext uri="{FF2B5EF4-FFF2-40B4-BE49-F238E27FC236}">
              <a16:creationId xmlns:a16="http://schemas.microsoft.com/office/drawing/2014/main" id="{00000000-0008-0000-0100-00002F010000}"/>
            </a:ext>
          </a:extLst>
        </xdr:cNvPr>
        <xdr:cNvSpPr txBox="1"/>
      </xdr:nvSpPr>
      <xdr:spPr>
        <a:xfrm>
          <a:off x="4673600" y="1704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128778</xdr:rowOff>
    </xdr:from>
    <xdr:to>
      <xdr:col>24</xdr:col>
      <xdr:colOff>152400</xdr:colOff>
      <xdr:row>100</xdr:row>
      <xdr:rowOff>128778</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4546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305" name="【港湾・漁港】&#10;有形固定資産減価償却率平均値テキスト">
          <a:extLst>
            <a:ext uri="{FF2B5EF4-FFF2-40B4-BE49-F238E27FC236}">
              <a16:creationId xmlns:a16="http://schemas.microsoft.com/office/drawing/2014/main" id="{00000000-0008-0000-0100-000031010000}"/>
            </a:ext>
          </a:extLst>
        </xdr:cNvPr>
        <xdr:cNvSpPr txBox="1"/>
      </xdr:nvSpPr>
      <xdr:spPr>
        <a:xfrm>
          <a:off x="4673600" y="178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306" name="フローチャート: 判断 305">
          <a:extLst>
            <a:ext uri="{FF2B5EF4-FFF2-40B4-BE49-F238E27FC236}">
              <a16:creationId xmlns:a16="http://schemas.microsoft.com/office/drawing/2014/main" id="{00000000-0008-0000-0100-000032010000}"/>
            </a:ext>
          </a:extLst>
        </xdr:cNvPr>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137413</xdr:rowOff>
    </xdr:from>
    <xdr:to>
      <xdr:col>20</xdr:col>
      <xdr:colOff>38100</xdr:colOff>
      <xdr:row>105</xdr:row>
      <xdr:rowOff>67563</xdr:rowOff>
    </xdr:to>
    <xdr:sp macro="" textlink="">
      <xdr:nvSpPr>
        <xdr:cNvPr id="307" name="フローチャート: 判断 306">
          <a:extLst>
            <a:ext uri="{FF2B5EF4-FFF2-40B4-BE49-F238E27FC236}">
              <a16:creationId xmlns:a16="http://schemas.microsoft.com/office/drawing/2014/main" id="{00000000-0008-0000-0100-000033010000}"/>
            </a:ext>
          </a:extLst>
        </xdr:cNvPr>
        <xdr:cNvSpPr/>
      </xdr:nvSpPr>
      <xdr:spPr>
        <a:xfrm>
          <a:off x="37465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84837</xdr:rowOff>
    </xdr:from>
    <xdr:to>
      <xdr:col>15</xdr:col>
      <xdr:colOff>101600</xdr:colOff>
      <xdr:row>105</xdr:row>
      <xdr:rowOff>14987</xdr:rowOff>
    </xdr:to>
    <xdr:sp macro="" textlink="">
      <xdr:nvSpPr>
        <xdr:cNvPr id="308" name="フローチャート: 判断 307">
          <a:extLst>
            <a:ext uri="{FF2B5EF4-FFF2-40B4-BE49-F238E27FC236}">
              <a16:creationId xmlns:a16="http://schemas.microsoft.com/office/drawing/2014/main" id="{00000000-0008-0000-0100-000034010000}"/>
            </a:ext>
          </a:extLst>
        </xdr:cNvPr>
        <xdr:cNvSpPr/>
      </xdr:nvSpPr>
      <xdr:spPr>
        <a:xfrm>
          <a:off x="2857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77978</xdr:rowOff>
    </xdr:from>
    <xdr:to>
      <xdr:col>10</xdr:col>
      <xdr:colOff>165100</xdr:colOff>
      <xdr:row>105</xdr:row>
      <xdr:rowOff>8128</xdr:rowOff>
    </xdr:to>
    <xdr:sp macro="" textlink="">
      <xdr:nvSpPr>
        <xdr:cNvPr id="309" name="フローチャート: 判断 308">
          <a:extLst>
            <a:ext uri="{FF2B5EF4-FFF2-40B4-BE49-F238E27FC236}">
              <a16:creationId xmlns:a16="http://schemas.microsoft.com/office/drawing/2014/main" id="{00000000-0008-0000-0100-000035010000}"/>
            </a:ext>
          </a:extLst>
        </xdr:cNvPr>
        <xdr:cNvSpPr/>
      </xdr:nvSpPr>
      <xdr:spPr>
        <a:xfrm>
          <a:off x="1968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29972</xdr:rowOff>
    </xdr:from>
    <xdr:to>
      <xdr:col>6</xdr:col>
      <xdr:colOff>38100</xdr:colOff>
      <xdr:row>104</xdr:row>
      <xdr:rowOff>131572</xdr:rowOff>
    </xdr:to>
    <xdr:sp macro="" textlink="">
      <xdr:nvSpPr>
        <xdr:cNvPr id="310" name="フローチャート: 判断 309">
          <a:extLst>
            <a:ext uri="{FF2B5EF4-FFF2-40B4-BE49-F238E27FC236}">
              <a16:creationId xmlns:a16="http://schemas.microsoft.com/office/drawing/2014/main" id="{00000000-0008-0000-0100-000036010000}"/>
            </a:ext>
          </a:extLst>
        </xdr:cNvPr>
        <xdr:cNvSpPr/>
      </xdr:nvSpPr>
      <xdr:spPr>
        <a:xfrm>
          <a:off x="1079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107696</xdr:rowOff>
    </xdr:from>
    <xdr:to>
      <xdr:col>24</xdr:col>
      <xdr:colOff>114300</xdr:colOff>
      <xdr:row>107</xdr:row>
      <xdr:rowOff>37846</xdr:rowOff>
    </xdr:to>
    <xdr:sp macro="" textlink="">
      <xdr:nvSpPr>
        <xdr:cNvPr id="316" name="楕円 315">
          <a:extLst>
            <a:ext uri="{FF2B5EF4-FFF2-40B4-BE49-F238E27FC236}">
              <a16:creationId xmlns:a16="http://schemas.microsoft.com/office/drawing/2014/main" id="{00000000-0008-0000-0100-00003C010000}"/>
            </a:ext>
          </a:extLst>
        </xdr:cNvPr>
        <xdr:cNvSpPr/>
      </xdr:nvSpPr>
      <xdr:spPr>
        <a:xfrm>
          <a:off x="45847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86123</xdr:rowOff>
    </xdr:from>
    <xdr:ext cx="405111" cy="259045"/>
    <xdr:sp macro="" textlink="">
      <xdr:nvSpPr>
        <xdr:cNvPr id="317" name="【港湾・漁港】&#10;有形固定資産減価償却率該当値テキスト">
          <a:extLst>
            <a:ext uri="{FF2B5EF4-FFF2-40B4-BE49-F238E27FC236}">
              <a16:creationId xmlns:a16="http://schemas.microsoft.com/office/drawing/2014/main" id="{00000000-0008-0000-0100-00003D010000}"/>
            </a:ext>
          </a:extLst>
        </xdr:cNvPr>
        <xdr:cNvSpPr txBox="1"/>
      </xdr:nvSpPr>
      <xdr:spPr>
        <a:xfrm>
          <a:off x="4673600" y="1825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66548</xdr:rowOff>
    </xdr:from>
    <xdr:to>
      <xdr:col>20</xdr:col>
      <xdr:colOff>38100</xdr:colOff>
      <xdr:row>106</xdr:row>
      <xdr:rowOff>168148</xdr:rowOff>
    </xdr:to>
    <xdr:sp macro="" textlink="">
      <xdr:nvSpPr>
        <xdr:cNvPr id="318" name="楕円 317">
          <a:extLst>
            <a:ext uri="{FF2B5EF4-FFF2-40B4-BE49-F238E27FC236}">
              <a16:creationId xmlns:a16="http://schemas.microsoft.com/office/drawing/2014/main" id="{00000000-0008-0000-0100-00003E010000}"/>
            </a:ext>
          </a:extLst>
        </xdr:cNvPr>
        <xdr:cNvSpPr/>
      </xdr:nvSpPr>
      <xdr:spPr>
        <a:xfrm>
          <a:off x="3746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117348</xdr:rowOff>
    </xdr:from>
    <xdr:to>
      <xdr:col>24</xdr:col>
      <xdr:colOff>63500</xdr:colOff>
      <xdr:row>106</xdr:row>
      <xdr:rowOff>158496</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3797300" y="182910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20828</xdr:rowOff>
    </xdr:from>
    <xdr:to>
      <xdr:col>15</xdr:col>
      <xdr:colOff>101600</xdr:colOff>
      <xdr:row>106</xdr:row>
      <xdr:rowOff>122428</xdr:rowOff>
    </xdr:to>
    <xdr:sp macro="" textlink="">
      <xdr:nvSpPr>
        <xdr:cNvPr id="320" name="楕円 319">
          <a:extLst>
            <a:ext uri="{FF2B5EF4-FFF2-40B4-BE49-F238E27FC236}">
              <a16:creationId xmlns:a16="http://schemas.microsoft.com/office/drawing/2014/main" id="{00000000-0008-0000-0100-000040010000}"/>
            </a:ext>
          </a:extLst>
        </xdr:cNvPr>
        <xdr:cNvSpPr/>
      </xdr:nvSpPr>
      <xdr:spPr>
        <a:xfrm>
          <a:off x="2857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71628</xdr:rowOff>
    </xdr:from>
    <xdr:to>
      <xdr:col>19</xdr:col>
      <xdr:colOff>177800</xdr:colOff>
      <xdr:row>106</xdr:row>
      <xdr:rowOff>117348</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2908300" y="182453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146558</xdr:rowOff>
    </xdr:from>
    <xdr:to>
      <xdr:col>10</xdr:col>
      <xdr:colOff>165100</xdr:colOff>
      <xdr:row>106</xdr:row>
      <xdr:rowOff>76708</xdr:rowOff>
    </xdr:to>
    <xdr:sp macro="" textlink="">
      <xdr:nvSpPr>
        <xdr:cNvPr id="322" name="楕円 321">
          <a:extLst>
            <a:ext uri="{FF2B5EF4-FFF2-40B4-BE49-F238E27FC236}">
              <a16:creationId xmlns:a16="http://schemas.microsoft.com/office/drawing/2014/main" id="{00000000-0008-0000-0100-000042010000}"/>
            </a:ext>
          </a:extLst>
        </xdr:cNvPr>
        <xdr:cNvSpPr/>
      </xdr:nvSpPr>
      <xdr:spPr>
        <a:xfrm>
          <a:off x="1968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25908</xdr:rowOff>
    </xdr:from>
    <xdr:to>
      <xdr:col>15</xdr:col>
      <xdr:colOff>50800</xdr:colOff>
      <xdr:row>106</xdr:row>
      <xdr:rowOff>71628</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2019300" y="181996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105411</xdr:rowOff>
    </xdr:from>
    <xdr:to>
      <xdr:col>6</xdr:col>
      <xdr:colOff>38100</xdr:colOff>
      <xdr:row>106</xdr:row>
      <xdr:rowOff>35561</xdr:rowOff>
    </xdr:to>
    <xdr:sp macro="" textlink="">
      <xdr:nvSpPr>
        <xdr:cNvPr id="324" name="楕円 323">
          <a:extLst>
            <a:ext uri="{FF2B5EF4-FFF2-40B4-BE49-F238E27FC236}">
              <a16:creationId xmlns:a16="http://schemas.microsoft.com/office/drawing/2014/main" id="{00000000-0008-0000-0100-000044010000}"/>
            </a:ext>
          </a:extLst>
        </xdr:cNvPr>
        <xdr:cNvSpPr/>
      </xdr:nvSpPr>
      <xdr:spPr>
        <a:xfrm>
          <a:off x="1079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156211</xdr:rowOff>
    </xdr:from>
    <xdr:to>
      <xdr:col>10</xdr:col>
      <xdr:colOff>114300</xdr:colOff>
      <xdr:row>106</xdr:row>
      <xdr:rowOff>25908</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1130300" y="181584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84090</xdr:rowOff>
    </xdr:from>
    <xdr:ext cx="405111" cy="259045"/>
    <xdr:sp macro="" textlink="">
      <xdr:nvSpPr>
        <xdr:cNvPr id="326" name="n_1aveValue【港湾・漁港】&#10;有形固定資産減価償却率">
          <a:extLst>
            <a:ext uri="{FF2B5EF4-FFF2-40B4-BE49-F238E27FC236}">
              <a16:creationId xmlns:a16="http://schemas.microsoft.com/office/drawing/2014/main" id="{00000000-0008-0000-0100-000046010000}"/>
            </a:ext>
          </a:extLst>
        </xdr:cNvPr>
        <xdr:cNvSpPr txBox="1"/>
      </xdr:nvSpPr>
      <xdr:spPr>
        <a:xfrm>
          <a:off x="3582044" y="1774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31514</xdr:rowOff>
    </xdr:from>
    <xdr:ext cx="405111" cy="259045"/>
    <xdr:sp macro="" textlink="">
      <xdr:nvSpPr>
        <xdr:cNvPr id="327" name="n_2aveValue【港湾・漁港】&#10;有形固定資産減価償却率">
          <a:extLst>
            <a:ext uri="{FF2B5EF4-FFF2-40B4-BE49-F238E27FC236}">
              <a16:creationId xmlns:a16="http://schemas.microsoft.com/office/drawing/2014/main" id="{00000000-0008-0000-0100-000047010000}"/>
            </a:ext>
          </a:extLst>
        </xdr:cNvPr>
        <xdr:cNvSpPr txBox="1"/>
      </xdr:nvSpPr>
      <xdr:spPr>
        <a:xfrm>
          <a:off x="2705744" y="1769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24655</xdr:rowOff>
    </xdr:from>
    <xdr:ext cx="405111" cy="259045"/>
    <xdr:sp macro="" textlink="">
      <xdr:nvSpPr>
        <xdr:cNvPr id="328" name="n_3aveValue【港湾・漁港】&#10;有形固定資産減価償却率">
          <a:extLst>
            <a:ext uri="{FF2B5EF4-FFF2-40B4-BE49-F238E27FC236}">
              <a16:creationId xmlns:a16="http://schemas.microsoft.com/office/drawing/2014/main" id="{00000000-0008-0000-0100-000048010000}"/>
            </a:ext>
          </a:extLst>
        </xdr:cNvPr>
        <xdr:cNvSpPr txBox="1"/>
      </xdr:nvSpPr>
      <xdr:spPr>
        <a:xfrm>
          <a:off x="1816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148099</xdr:rowOff>
    </xdr:from>
    <xdr:ext cx="405111" cy="259045"/>
    <xdr:sp macro="" textlink="">
      <xdr:nvSpPr>
        <xdr:cNvPr id="329" name="n_4aveValue【港湾・漁港】&#10;有形固定資産減価償却率">
          <a:extLst>
            <a:ext uri="{FF2B5EF4-FFF2-40B4-BE49-F238E27FC236}">
              <a16:creationId xmlns:a16="http://schemas.microsoft.com/office/drawing/2014/main" id="{00000000-0008-0000-0100-000049010000}"/>
            </a:ext>
          </a:extLst>
        </xdr:cNvPr>
        <xdr:cNvSpPr txBox="1"/>
      </xdr:nvSpPr>
      <xdr:spPr>
        <a:xfrm>
          <a:off x="9277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159275</xdr:rowOff>
    </xdr:from>
    <xdr:ext cx="405111" cy="259045"/>
    <xdr:sp macro="" textlink="">
      <xdr:nvSpPr>
        <xdr:cNvPr id="330" name="n_1mainValue【港湾・漁港】&#10;有形固定資産減価償却率">
          <a:extLst>
            <a:ext uri="{FF2B5EF4-FFF2-40B4-BE49-F238E27FC236}">
              <a16:creationId xmlns:a16="http://schemas.microsoft.com/office/drawing/2014/main" id="{00000000-0008-0000-0100-00004A010000}"/>
            </a:ext>
          </a:extLst>
        </xdr:cNvPr>
        <xdr:cNvSpPr txBox="1"/>
      </xdr:nvSpPr>
      <xdr:spPr>
        <a:xfrm>
          <a:off x="3582044"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113555</xdr:rowOff>
    </xdr:from>
    <xdr:ext cx="405111" cy="259045"/>
    <xdr:sp macro="" textlink="">
      <xdr:nvSpPr>
        <xdr:cNvPr id="331" name="n_2mainValue【港湾・漁港】&#10;有形固定資産減価償却率">
          <a:extLst>
            <a:ext uri="{FF2B5EF4-FFF2-40B4-BE49-F238E27FC236}">
              <a16:creationId xmlns:a16="http://schemas.microsoft.com/office/drawing/2014/main" id="{00000000-0008-0000-0100-00004B010000}"/>
            </a:ext>
          </a:extLst>
        </xdr:cNvPr>
        <xdr:cNvSpPr txBox="1"/>
      </xdr:nvSpPr>
      <xdr:spPr>
        <a:xfrm>
          <a:off x="2705744" y="1828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67835</xdr:rowOff>
    </xdr:from>
    <xdr:ext cx="405111" cy="259045"/>
    <xdr:sp macro="" textlink="">
      <xdr:nvSpPr>
        <xdr:cNvPr id="332" name="n_3mainValue【港湾・漁港】&#10;有形固定資産減価償却率">
          <a:extLst>
            <a:ext uri="{FF2B5EF4-FFF2-40B4-BE49-F238E27FC236}">
              <a16:creationId xmlns:a16="http://schemas.microsoft.com/office/drawing/2014/main" id="{00000000-0008-0000-0100-00004C010000}"/>
            </a:ext>
          </a:extLst>
        </xdr:cNvPr>
        <xdr:cNvSpPr txBox="1"/>
      </xdr:nvSpPr>
      <xdr:spPr>
        <a:xfrm>
          <a:off x="1816744" y="1824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26688</xdr:rowOff>
    </xdr:from>
    <xdr:ext cx="405111" cy="259045"/>
    <xdr:sp macro="" textlink="">
      <xdr:nvSpPr>
        <xdr:cNvPr id="333" name="n_4mainValue【港湾・漁港】&#10;有形固定資産減価償却率">
          <a:extLst>
            <a:ext uri="{FF2B5EF4-FFF2-40B4-BE49-F238E27FC236}">
              <a16:creationId xmlns:a16="http://schemas.microsoft.com/office/drawing/2014/main" id="{00000000-0008-0000-0100-00004D010000}"/>
            </a:ext>
          </a:extLst>
        </xdr:cNvPr>
        <xdr:cNvSpPr txBox="1"/>
      </xdr:nvSpPr>
      <xdr:spPr>
        <a:xfrm>
          <a:off x="927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港湾・漁港】&#10;一人当たり有形固定資産（償却資産）額グラフ枠">
          <a:extLst>
            <a:ext uri="{FF2B5EF4-FFF2-40B4-BE49-F238E27FC236}">
              <a16:creationId xmlns:a16="http://schemas.microsoft.com/office/drawing/2014/main" id="{00000000-0008-0000-0100-00006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130566</xdr:rowOff>
    </xdr:from>
    <xdr:to>
      <xdr:col>54</xdr:col>
      <xdr:colOff>189865</xdr:colOff>
      <xdr:row>108</xdr:row>
      <xdr:rowOff>74216</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flipV="1">
          <a:off x="10476865" y="17104116"/>
          <a:ext cx="0" cy="148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78043</xdr:rowOff>
    </xdr:from>
    <xdr:ext cx="378565" cy="259045"/>
    <xdr:sp macro="" textlink="">
      <xdr:nvSpPr>
        <xdr:cNvPr id="356" name="【港湾・漁港】&#10;一人当たり有形固定資産（償却資産）額最小値テキスト">
          <a:extLst>
            <a:ext uri="{FF2B5EF4-FFF2-40B4-BE49-F238E27FC236}">
              <a16:creationId xmlns:a16="http://schemas.microsoft.com/office/drawing/2014/main" id="{00000000-0008-0000-0100-000064010000}"/>
            </a:ext>
          </a:extLst>
        </xdr:cNvPr>
        <xdr:cNvSpPr txBox="1"/>
      </xdr:nvSpPr>
      <xdr:spPr>
        <a:xfrm>
          <a:off x="10515600" y="18594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74216</xdr:rowOff>
    </xdr:from>
    <xdr:to>
      <xdr:col>55</xdr:col>
      <xdr:colOff>88900</xdr:colOff>
      <xdr:row>108</xdr:row>
      <xdr:rowOff>74216</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10388600" y="1859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77243</xdr:rowOff>
    </xdr:from>
    <xdr:ext cx="599010" cy="259045"/>
    <xdr:sp macro="" textlink="">
      <xdr:nvSpPr>
        <xdr:cNvPr id="358" name="【港湾・漁港】&#10;一人当たり有形固定資産（償却資産）額最大値テキスト">
          <a:extLst>
            <a:ext uri="{FF2B5EF4-FFF2-40B4-BE49-F238E27FC236}">
              <a16:creationId xmlns:a16="http://schemas.microsoft.com/office/drawing/2014/main" id="{00000000-0008-0000-0100-000066010000}"/>
            </a:ext>
          </a:extLst>
        </xdr:cNvPr>
        <xdr:cNvSpPr txBox="1"/>
      </xdr:nvSpPr>
      <xdr:spPr>
        <a:xfrm>
          <a:off x="10515600" y="1687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130566</xdr:rowOff>
    </xdr:from>
    <xdr:to>
      <xdr:col>55</xdr:col>
      <xdr:colOff>88900</xdr:colOff>
      <xdr:row>99</xdr:row>
      <xdr:rowOff>130566</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10388600" y="1710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13178</xdr:rowOff>
    </xdr:from>
    <xdr:ext cx="534377" cy="259045"/>
    <xdr:sp macro="" textlink="">
      <xdr:nvSpPr>
        <xdr:cNvPr id="360" name="【港湾・漁港】&#10;一人当たり有形固定資産（償却資産）額平均値テキスト">
          <a:extLst>
            <a:ext uri="{FF2B5EF4-FFF2-40B4-BE49-F238E27FC236}">
              <a16:creationId xmlns:a16="http://schemas.microsoft.com/office/drawing/2014/main" id="{00000000-0008-0000-0100-000068010000}"/>
            </a:ext>
          </a:extLst>
        </xdr:cNvPr>
        <xdr:cNvSpPr txBox="1"/>
      </xdr:nvSpPr>
      <xdr:spPr>
        <a:xfrm>
          <a:off x="10515600" y="18015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161751</xdr:rowOff>
    </xdr:from>
    <xdr:to>
      <xdr:col>55</xdr:col>
      <xdr:colOff>50800</xdr:colOff>
      <xdr:row>106</xdr:row>
      <xdr:rowOff>91901</xdr:rowOff>
    </xdr:to>
    <xdr:sp macro="" textlink="">
      <xdr:nvSpPr>
        <xdr:cNvPr id="361" name="フローチャート: 判断 360">
          <a:extLst>
            <a:ext uri="{FF2B5EF4-FFF2-40B4-BE49-F238E27FC236}">
              <a16:creationId xmlns:a16="http://schemas.microsoft.com/office/drawing/2014/main" id="{00000000-0008-0000-0100-000069010000}"/>
            </a:ext>
          </a:extLst>
        </xdr:cNvPr>
        <xdr:cNvSpPr/>
      </xdr:nvSpPr>
      <xdr:spPr>
        <a:xfrm>
          <a:off x="10426700" y="1816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163274</xdr:rowOff>
    </xdr:from>
    <xdr:to>
      <xdr:col>50</xdr:col>
      <xdr:colOff>165100</xdr:colOff>
      <xdr:row>106</xdr:row>
      <xdr:rowOff>93424</xdr:rowOff>
    </xdr:to>
    <xdr:sp macro="" textlink="">
      <xdr:nvSpPr>
        <xdr:cNvPr id="362" name="フローチャート: 判断 361">
          <a:extLst>
            <a:ext uri="{FF2B5EF4-FFF2-40B4-BE49-F238E27FC236}">
              <a16:creationId xmlns:a16="http://schemas.microsoft.com/office/drawing/2014/main" id="{00000000-0008-0000-0100-00006A010000}"/>
            </a:ext>
          </a:extLst>
        </xdr:cNvPr>
        <xdr:cNvSpPr/>
      </xdr:nvSpPr>
      <xdr:spPr>
        <a:xfrm>
          <a:off x="9588500" y="181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164027</xdr:rowOff>
    </xdr:from>
    <xdr:to>
      <xdr:col>46</xdr:col>
      <xdr:colOff>38100</xdr:colOff>
      <xdr:row>106</xdr:row>
      <xdr:rowOff>94177</xdr:rowOff>
    </xdr:to>
    <xdr:sp macro="" textlink="">
      <xdr:nvSpPr>
        <xdr:cNvPr id="363" name="フローチャート: 判断 362">
          <a:extLst>
            <a:ext uri="{FF2B5EF4-FFF2-40B4-BE49-F238E27FC236}">
              <a16:creationId xmlns:a16="http://schemas.microsoft.com/office/drawing/2014/main" id="{00000000-0008-0000-0100-00006B010000}"/>
            </a:ext>
          </a:extLst>
        </xdr:cNvPr>
        <xdr:cNvSpPr/>
      </xdr:nvSpPr>
      <xdr:spPr>
        <a:xfrm>
          <a:off x="8699500" y="181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78499</xdr:rowOff>
    </xdr:from>
    <xdr:to>
      <xdr:col>41</xdr:col>
      <xdr:colOff>101600</xdr:colOff>
      <xdr:row>106</xdr:row>
      <xdr:rowOff>8649</xdr:rowOff>
    </xdr:to>
    <xdr:sp macro="" textlink="">
      <xdr:nvSpPr>
        <xdr:cNvPr id="364" name="フローチャート: 判断 363">
          <a:extLst>
            <a:ext uri="{FF2B5EF4-FFF2-40B4-BE49-F238E27FC236}">
              <a16:creationId xmlns:a16="http://schemas.microsoft.com/office/drawing/2014/main" id="{00000000-0008-0000-0100-00006C010000}"/>
            </a:ext>
          </a:extLst>
        </xdr:cNvPr>
        <xdr:cNvSpPr/>
      </xdr:nvSpPr>
      <xdr:spPr>
        <a:xfrm>
          <a:off x="7810500" y="1808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69675</xdr:rowOff>
    </xdr:from>
    <xdr:to>
      <xdr:col>36</xdr:col>
      <xdr:colOff>165100</xdr:colOff>
      <xdr:row>105</xdr:row>
      <xdr:rowOff>171275</xdr:rowOff>
    </xdr:to>
    <xdr:sp macro="" textlink="">
      <xdr:nvSpPr>
        <xdr:cNvPr id="365" name="フローチャート: 判断 364">
          <a:extLst>
            <a:ext uri="{FF2B5EF4-FFF2-40B4-BE49-F238E27FC236}">
              <a16:creationId xmlns:a16="http://schemas.microsoft.com/office/drawing/2014/main" id="{00000000-0008-0000-0100-00006D010000}"/>
            </a:ext>
          </a:extLst>
        </xdr:cNvPr>
        <xdr:cNvSpPr/>
      </xdr:nvSpPr>
      <xdr:spPr>
        <a:xfrm>
          <a:off x="69215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85348</xdr:rowOff>
    </xdr:from>
    <xdr:to>
      <xdr:col>55</xdr:col>
      <xdr:colOff>50800</xdr:colOff>
      <xdr:row>108</xdr:row>
      <xdr:rowOff>15498</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10426700" y="184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275</xdr:rowOff>
    </xdr:from>
    <xdr:ext cx="534377" cy="259045"/>
    <xdr:sp macro="" textlink="">
      <xdr:nvSpPr>
        <xdr:cNvPr id="372" name="【港湾・漁港】&#10;一人当たり有形固定資産（償却資産）額該当値テキスト">
          <a:extLst>
            <a:ext uri="{FF2B5EF4-FFF2-40B4-BE49-F238E27FC236}">
              <a16:creationId xmlns:a16="http://schemas.microsoft.com/office/drawing/2014/main" id="{00000000-0008-0000-0100-000074010000}"/>
            </a:ext>
          </a:extLst>
        </xdr:cNvPr>
        <xdr:cNvSpPr txBox="1"/>
      </xdr:nvSpPr>
      <xdr:spPr>
        <a:xfrm>
          <a:off x="10515600" y="183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86486</xdr:rowOff>
    </xdr:from>
    <xdr:to>
      <xdr:col>50</xdr:col>
      <xdr:colOff>165100</xdr:colOff>
      <xdr:row>108</xdr:row>
      <xdr:rowOff>16636</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9588500" y="1843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136148</xdr:rowOff>
    </xdr:from>
    <xdr:to>
      <xdr:col>55</xdr:col>
      <xdr:colOff>0</xdr:colOff>
      <xdr:row>107</xdr:row>
      <xdr:rowOff>137286</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9639300" y="18481298"/>
          <a:ext cx="8382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87497</xdr:rowOff>
    </xdr:from>
    <xdr:to>
      <xdr:col>46</xdr:col>
      <xdr:colOff>38100</xdr:colOff>
      <xdr:row>108</xdr:row>
      <xdr:rowOff>17647</xdr:rowOff>
    </xdr:to>
    <xdr:sp macro="" textlink="">
      <xdr:nvSpPr>
        <xdr:cNvPr id="375" name="楕円 374">
          <a:extLst>
            <a:ext uri="{FF2B5EF4-FFF2-40B4-BE49-F238E27FC236}">
              <a16:creationId xmlns:a16="http://schemas.microsoft.com/office/drawing/2014/main" id="{00000000-0008-0000-0100-000077010000}"/>
            </a:ext>
          </a:extLst>
        </xdr:cNvPr>
        <xdr:cNvSpPr/>
      </xdr:nvSpPr>
      <xdr:spPr>
        <a:xfrm>
          <a:off x="8699500" y="184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137286</xdr:rowOff>
    </xdr:from>
    <xdr:to>
      <xdr:col>50</xdr:col>
      <xdr:colOff>114300</xdr:colOff>
      <xdr:row>107</xdr:row>
      <xdr:rowOff>138297</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flipV="1">
          <a:off x="8750300" y="18482436"/>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88032</xdr:rowOff>
    </xdr:from>
    <xdr:to>
      <xdr:col>41</xdr:col>
      <xdr:colOff>101600</xdr:colOff>
      <xdr:row>108</xdr:row>
      <xdr:rowOff>18182</xdr:rowOff>
    </xdr:to>
    <xdr:sp macro="" textlink="">
      <xdr:nvSpPr>
        <xdr:cNvPr id="377" name="楕円 376">
          <a:extLst>
            <a:ext uri="{FF2B5EF4-FFF2-40B4-BE49-F238E27FC236}">
              <a16:creationId xmlns:a16="http://schemas.microsoft.com/office/drawing/2014/main" id="{00000000-0008-0000-0100-000079010000}"/>
            </a:ext>
          </a:extLst>
        </xdr:cNvPr>
        <xdr:cNvSpPr/>
      </xdr:nvSpPr>
      <xdr:spPr>
        <a:xfrm>
          <a:off x="7810500" y="1843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138297</xdr:rowOff>
    </xdr:from>
    <xdr:to>
      <xdr:col>45</xdr:col>
      <xdr:colOff>177800</xdr:colOff>
      <xdr:row>107</xdr:row>
      <xdr:rowOff>138832</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flipV="1">
          <a:off x="7861300" y="18483447"/>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89174</xdr:rowOff>
    </xdr:from>
    <xdr:to>
      <xdr:col>36</xdr:col>
      <xdr:colOff>165100</xdr:colOff>
      <xdr:row>108</xdr:row>
      <xdr:rowOff>19324</xdr:rowOff>
    </xdr:to>
    <xdr:sp macro="" textlink="">
      <xdr:nvSpPr>
        <xdr:cNvPr id="379" name="楕円 378">
          <a:extLst>
            <a:ext uri="{FF2B5EF4-FFF2-40B4-BE49-F238E27FC236}">
              <a16:creationId xmlns:a16="http://schemas.microsoft.com/office/drawing/2014/main" id="{00000000-0008-0000-0100-00007B010000}"/>
            </a:ext>
          </a:extLst>
        </xdr:cNvPr>
        <xdr:cNvSpPr/>
      </xdr:nvSpPr>
      <xdr:spPr>
        <a:xfrm>
          <a:off x="6921500" y="184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138832</xdr:rowOff>
    </xdr:from>
    <xdr:to>
      <xdr:col>41</xdr:col>
      <xdr:colOff>50800</xdr:colOff>
      <xdr:row>107</xdr:row>
      <xdr:rowOff>139974</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flipV="1">
          <a:off x="6972300" y="1848398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109951</xdr:rowOff>
    </xdr:from>
    <xdr:ext cx="534377" cy="259045"/>
    <xdr:sp macro="" textlink="">
      <xdr:nvSpPr>
        <xdr:cNvPr id="381" name="n_1aveValue【港湾・漁港】&#10;一人当たり有形固定資産（償却資産）額">
          <a:extLst>
            <a:ext uri="{FF2B5EF4-FFF2-40B4-BE49-F238E27FC236}">
              <a16:creationId xmlns:a16="http://schemas.microsoft.com/office/drawing/2014/main" id="{00000000-0008-0000-0100-00007D010000}"/>
            </a:ext>
          </a:extLst>
        </xdr:cNvPr>
        <xdr:cNvSpPr txBox="1"/>
      </xdr:nvSpPr>
      <xdr:spPr>
        <a:xfrm>
          <a:off x="9359411" y="1794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110704</xdr:rowOff>
    </xdr:from>
    <xdr:ext cx="534377" cy="259045"/>
    <xdr:sp macro="" textlink="">
      <xdr:nvSpPr>
        <xdr:cNvPr id="382" name="n_2aveValue【港湾・漁港】&#10;一人当たり有形固定資産（償却資産）額">
          <a:extLst>
            <a:ext uri="{FF2B5EF4-FFF2-40B4-BE49-F238E27FC236}">
              <a16:creationId xmlns:a16="http://schemas.microsoft.com/office/drawing/2014/main" id="{00000000-0008-0000-0100-00007E010000}"/>
            </a:ext>
          </a:extLst>
        </xdr:cNvPr>
        <xdr:cNvSpPr txBox="1"/>
      </xdr:nvSpPr>
      <xdr:spPr>
        <a:xfrm>
          <a:off x="8483111" y="179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25176</xdr:rowOff>
    </xdr:from>
    <xdr:ext cx="599010" cy="259045"/>
    <xdr:sp macro="" textlink="">
      <xdr:nvSpPr>
        <xdr:cNvPr id="383" name="n_3aveValue【港湾・漁港】&#10;一人当たり有形固定資産（償却資産）額">
          <a:extLst>
            <a:ext uri="{FF2B5EF4-FFF2-40B4-BE49-F238E27FC236}">
              <a16:creationId xmlns:a16="http://schemas.microsoft.com/office/drawing/2014/main" id="{00000000-0008-0000-0100-00007F010000}"/>
            </a:ext>
          </a:extLst>
        </xdr:cNvPr>
        <xdr:cNvSpPr txBox="1"/>
      </xdr:nvSpPr>
      <xdr:spPr>
        <a:xfrm>
          <a:off x="7561795" y="1785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16352</xdr:rowOff>
    </xdr:from>
    <xdr:ext cx="599010" cy="259045"/>
    <xdr:sp macro="" textlink="">
      <xdr:nvSpPr>
        <xdr:cNvPr id="384" name="n_4aveValue【港湾・漁港】&#10;一人当たり有形固定資産（償却資産）額">
          <a:extLst>
            <a:ext uri="{FF2B5EF4-FFF2-40B4-BE49-F238E27FC236}">
              <a16:creationId xmlns:a16="http://schemas.microsoft.com/office/drawing/2014/main" id="{00000000-0008-0000-0100-000080010000}"/>
            </a:ext>
          </a:extLst>
        </xdr:cNvPr>
        <xdr:cNvSpPr txBox="1"/>
      </xdr:nvSpPr>
      <xdr:spPr>
        <a:xfrm>
          <a:off x="6672795" y="1784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7763</xdr:rowOff>
    </xdr:from>
    <xdr:ext cx="534377" cy="259045"/>
    <xdr:sp macro="" textlink="">
      <xdr:nvSpPr>
        <xdr:cNvPr id="385" name="n_1mainValue【港湾・漁港】&#10;一人当たり有形固定資産（償却資産）額">
          <a:extLst>
            <a:ext uri="{FF2B5EF4-FFF2-40B4-BE49-F238E27FC236}">
              <a16:creationId xmlns:a16="http://schemas.microsoft.com/office/drawing/2014/main" id="{00000000-0008-0000-0100-000081010000}"/>
            </a:ext>
          </a:extLst>
        </xdr:cNvPr>
        <xdr:cNvSpPr txBox="1"/>
      </xdr:nvSpPr>
      <xdr:spPr>
        <a:xfrm>
          <a:off x="9359411" y="1852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8774</xdr:rowOff>
    </xdr:from>
    <xdr:ext cx="534377" cy="259045"/>
    <xdr:sp macro="" textlink="">
      <xdr:nvSpPr>
        <xdr:cNvPr id="386" name="n_2mainValue【港湾・漁港】&#10;一人当たり有形固定資産（償却資産）額">
          <a:extLst>
            <a:ext uri="{FF2B5EF4-FFF2-40B4-BE49-F238E27FC236}">
              <a16:creationId xmlns:a16="http://schemas.microsoft.com/office/drawing/2014/main" id="{00000000-0008-0000-0100-000082010000}"/>
            </a:ext>
          </a:extLst>
        </xdr:cNvPr>
        <xdr:cNvSpPr txBox="1"/>
      </xdr:nvSpPr>
      <xdr:spPr>
        <a:xfrm>
          <a:off x="8483111" y="1852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9309</xdr:rowOff>
    </xdr:from>
    <xdr:ext cx="534377" cy="259045"/>
    <xdr:sp macro="" textlink="">
      <xdr:nvSpPr>
        <xdr:cNvPr id="387" name="n_3mainValue【港湾・漁港】&#10;一人当たり有形固定資産（償却資産）額">
          <a:extLst>
            <a:ext uri="{FF2B5EF4-FFF2-40B4-BE49-F238E27FC236}">
              <a16:creationId xmlns:a16="http://schemas.microsoft.com/office/drawing/2014/main" id="{00000000-0008-0000-0100-000083010000}"/>
            </a:ext>
          </a:extLst>
        </xdr:cNvPr>
        <xdr:cNvSpPr txBox="1"/>
      </xdr:nvSpPr>
      <xdr:spPr>
        <a:xfrm>
          <a:off x="7594111" y="1852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10451</xdr:rowOff>
    </xdr:from>
    <xdr:ext cx="534377" cy="259045"/>
    <xdr:sp macro="" textlink="">
      <xdr:nvSpPr>
        <xdr:cNvPr id="388" name="n_4mainValue【港湾・漁港】&#10;一人当たり有形固定資産（償却資産）額">
          <a:extLst>
            <a:ext uri="{FF2B5EF4-FFF2-40B4-BE49-F238E27FC236}">
              <a16:creationId xmlns:a16="http://schemas.microsoft.com/office/drawing/2014/main" id="{00000000-0008-0000-0100-000084010000}"/>
            </a:ext>
          </a:extLst>
        </xdr:cNvPr>
        <xdr:cNvSpPr txBox="1"/>
      </xdr:nvSpPr>
      <xdr:spPr>
        <a:xfrm>
          <a:off x="6705111" y="1852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1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100-00009F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100-0000A1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100-0000A301000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18869</xdr:rowOff>
    </xdr:from>
    <xdr:to>
      <xdr:col>85</xdr:col>
      <xdr:colOff>177800</xdr:colOff>
      <xdr:row>42</xdr:row>
      <xdr:rowOff>120469</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62687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105246</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100-0000AF010000}"/>
            </a:ext>
          </a:extLst>
        </xdr:cNvPr>
        <xdr:cNvSpPr txBox="1"/>
      </xdr:nvSpPr>
      <xdr:spPr>
        <a:xfrm>
          <a:off x="16357600" y="713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17235</xdr:rowOff>
    </xdr:from>
    <xdr:to>
      <xdr:col>81</xdr:col>
      <xdr:colOff>101600</xdr:colOff>
      <xdr:row>42</xdr:row>
      <xdr:rowOff>118835</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5430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68035</xdr:rowOff>
    </xdr:from>
    <xdr:to>
      <xdr:col>85</xdr:col>
      <xdr:colOff>127000</xdr:colOff>
      <xdr:row>42</xdr:row>
      <xdr:rowOff>69669</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5481300" y="726893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15603</xdr:rowOff>
    </xdr:from>
    <xdr:to>
      <xdr:col>76</xdr:col>
      <xdr:colOff>165100</xdr:colOff>
      <xdr:row>42</xdr:row>
      <xdr:rowOff>117203</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4541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66403</xdr:rowOff>
    </xdr:from>
    <xdr:to>
      <xdr:col>81</xdr:col>
      <xdr:colOff>50800</xdr:colOff>
      <xdr:row>42</xdr:row>
      <xdr:rowOff>68035</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4592300" y="72673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27033</xdr:rowOff>
    </xdr:from>
    <xdr:to>
      <xdr:col>72</xdr:col>
      <xdr:colOff>38100</xdr:colOff>
      <xdr:row>42</xdr:row>
      <xdr:rowOff>128633</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36525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66403</xdr:rowOff>
    </xdr:from>
    <xdr:to>
      <xdr:col>76</xdr:col>
      <xdr:colOff>114300</xdr:colOff>
      <xdr:row>42</xdr:row>
      <xdr:rowOff>77833</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flipV="1">
          <a:off x="13703300" y="726730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25400</xdr:rowOff>
    </xdr:from>
    <xdr:to>
      <xdr:col>67</xdr:col>
      <xdr:colOff>101600</xdr:colOff>
      <xdr:row>42</xdr:row>
      <xdr:rowOff>127000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2763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76200</xdr:rowOff>
    </xdr:from>
    <xdr:to>
      <xdr:col>71</xdr:col>
      <xdr:colOff>177800</xdr:colOff>
      <xdr:row>42</xdr:row>
      <xdr:rowOff>77833</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2814300" y="727710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109962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731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108330</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119760</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732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118127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1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100-0000D6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100-0000D801000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100-0000DA01000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45974</xdr:rowOff>
    </xdr:from>
    <xdr:to>
      <xdr:col>116</xdr:col>
      <xdr:colOff>114300</xdr:colOff>
      <xdr:row>41</xdr:row>
      <xdr:rowOff>147574</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21107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132351</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100-0000E6010000}"/>
            </a:ext>
          </a:extLst>
        </xdr:cNvPr>
        <xdr:cNvSpPr txBox="1"/>
      </xdr:nvSpPr>
      <xdr:spPr>
        <a:xfrm>
          <a:off x="22199600" y="69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45974</xdr:rowOff>
    </xdr:from>
    <xdr:to>
      <xdr:col>112</xdr:col>
      <xdr:colOff>38100</xdr:colOff>
      <xdr:row>41</xdr:row>
      <xdr:rowOff>147574</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1272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96774</xdr:rowOff>
    </xdr:from>
    <xdr:to>
      <xdr:col>116</xdr:col>
      <xdr:colOff>63500</xdr:colOff>
      <xdr:row>41</xdr:row>
      <xdr:rowOff>96774</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21323300" y="712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45974</xdr:rowOff>
    </xdr:from>
    <xdr:to>
      <xdr:col>107</xdr:col>
      <xdr:colOff>101600</xdr:colOff>
      <xdr:row>41</xdr:row>
      <xdr:rowOff>147574</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0383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96774</xdr:rowOff>
    </xdr:from>
    <xdr:to>
      <xdr:col>111</xdr:col>
      <xdr:colOff>177800</xdr:colOff>
      <xdr:row>41</xdr:row>
      <xdr:rowOff>96774</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20434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9494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96774</xdr:rowOff>
    </xdr:from>
    <xdr:to>
      <xdr:col>107</xdr:col>
      <xdr:colOff>50800</xdr:colOff>
      <xdr:row>41</xdr:row>
      <xdr:rowOff>96774</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9545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8605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96774</xdr:rowOff>
    </xdr:from>
    <xdr:to>
      <xdr:col>102</xdr:col>
      <xdr:colOff>114300</xdr:colOff>
      <xdr:row>41</xdr:row>
      <xdr:rowOff>96774</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8656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138701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138701</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1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00000000-0008-0000-0100-00000E02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00000000-0008-0000-0100-00001002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0000000-0008-0000-0100-000012020000}"/>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36068</xdr:rowOff>
    </xdr:from>
    <xdr:to>
      <xdr:col>85</xdr:col>
      <xdr:colOff>177800</xdr:colOff>
      <xdr:row>62</xdr:row>
      <xdr:rowOff>137668</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6268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122445</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0000000-0008-0000-0100-00001E020000}"/>
            </a:ext>
          </a:extLst>
        </xdr:cNvPr>
        <xdr:cNvSpPr txBox="1"/>
      </xdr:nvSpPr>
      <xdr:spPr>
        <a:xfrm>
          <a:off x="16357600" y="1058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45212</xdr:rowOff>
    </xdr:from>
    <xdr:to>
      <xdr:col>81</xdr:col>
      <xdr:colOff>101600</xdr:colOff>
      <xdr:row>62</xdr:row>
      <xdr:rowOff>146812</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5430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86868</xdr:rowOff>
    </xdr:from>
    <xdr:to>
      <xdr:col>85</xdr:col>
      <xdr:colOff>127000</xdr:colOff>
      <xdr:row>62</xdr:row>
      <xdr:rowOff>96012</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15481300" y="107167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38354</xdr:rowOff>
    </xdr:from>
    <xdr:to>
      <xdr:col>76</xdr:col>
      <xdr:colOff>165100</xdr:colOff>
      <xdr:row>62</xdr:row>
      <xdr:rowOff>139954</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4541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89154</xdr:rowOff>
    </xdr:from>
    <xdr:to>
      <xdr:col>81</xdr:col>
      <xdr:colOff>50800</xdr:colOff>
      <xdr:row>62</xdr:row>
      <xdr:rowOff>96012</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4592300" y="107190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15494</xdr:rowOff>
    </xdr:from>
    <xdr:to>
      <xdr:col>72</xdr:col>
      <xdr:colOff>38100</xdr:colOff>
      <xdr:row>62</xdr:row>
      <xdr:rowOff>117094</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3652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66294</xdr:rowOff>
    </xdr:from>
    <xdr:to>
      <xdr:col>76</xdr:col>
      <xdr:colOff>114300</xdr:colOff>
      <xdr:row>62</xdr:row>
      <xdr:rowOff>89154</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3703300" y="106961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157226</xdr:rowOff>
    </xdr:from>
    <xdr:to>
      <xdr:col>67</xdr:col>
      <xdr:colOff>101600</xdr:colOff>
      <xdr:row>62</xdr:row>
      <xdr:rowOff>87376</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2763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36576</xdr:rowOff>
    </xdr:from>
    <xdr:to>
      <xdr:col>71</xdr:col>
      <xdr:colOff>177800</xdr:colOff>
      <xdr:row>62</xdr:row>
      <xdr:rowOff>66294</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814300" y="106664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1" name="n_1aveValue【学校施設】&#10;有形固定資産減価償却率">
          <a:extLst>
            <a:ext uri="{FF2B5EF4-FFF2-40B4-BE49-F238E27FC236}">
              <a16:creationId xmlns:a16="http://schemas.microsoft.com/office/drawing/2014/main" id="{00000000-0008-0000-0100-000027020000}"/>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2" name="n_2aveValue【学校施設】&#10;有形固定資産減価償却率">
          <a:extLst>
            <a:ext uri="{FF2B5EF4-FFF2-40B4-BE49-F238E27FC236}">
              <a16:creationId xmlns:a16="http://schemas.microsoft.com/office/drawing/2014/main" id="{00000000-0008-0000-0100-000028020000}"/>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3" name="n_3aveValue【学校施設】&#10;有形固定資産減価償却率">
          <a:extLst>
            <a:ext uri="{FF2B5EF4-FFF2-40B4-BE49-F238E27FC236}">
              <a16:creationId xmlns:a16="http://schemas.microsoft.com/office/drawing/2014/main" id="{00000000-0008-0000-0100-000029020000}"/>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4" name="n_4aveValue【学校施設】&#10;有形固定資産減価償却率">
          <a:extLst>
            <a:ext uri="{FF2B5EF4-FFF2-40B4-BE49-F238E27FC236}">
              <a16:creationId xmlns:a16="http://schemas.microsoft.com/office/drawing/2014/main" id="{00000000-0008-0000-0100-00002A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137939</xdr:rowOff>
    </xdr:from>
    <xdr:ext cx="405111" cy="259045"/>
    <xdr:sp macro="" textlink="">
      <xdr:nvSpPr>
        <xdr:cNvPr id="555" name="n_1mainValue【学校施設】&#10;有形固定資産減価償却率">
          <a:extLst>
            <a:ext uri="{FF2B5EF4-FFF2-40B4-BE49-F238E27FC236}">
              <a16:creationId xmlns:a16="http://schemas.microsoft.com/office/drawing/2014/main" id="{00000000-0008-0000-0100-00002B020000}"/>
            </a:ext>
          </a:extLst>
        </xdr:cNvPr>
        <xdr:cNvSpPr txBox="1"/>
      </xdr:nvSpPr>
      <xdr:spPr>
        <a:xfrm>
          <a:off x="15266044" y="1076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131081</xdr:rowOff>
    </xdr:from>
    <xdr:ext cx="405111" cy="259045"/>
    <xdr:sp macro="" textlink="">
      <xdr:nvSpPr>
        <xdr:cNvPr id="556" name="n_2mainValue【学校施設】&#10;有形固定資産減価償却率">
          <a:extLst>
            <a:ext uri="{FF2B5EF4-FFF2-40B4-BE49-F238E27FC236}">
              <a16:creationId xmlns:a16="http://schemas.microsoft.com/office/drawing/2014/main" id="{00000000-0008-0000-0100-00002C020000}"/>
            </a:ext>
          </a:extLst>
        </xdr:cNvPr>
        <xdr:cNvSpPr txBox="1"/>
      </xdr:nvSpPr>
      <xdr:spPr>
        <a:xfrm>
          <a:off x="14389744" y="1076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108221</xdr:rowOff>
    </xdr:from>
    <xdr:ext cx="405111" cy="259045"/>
    <xdr:sp macro="" textlink="">
      <xdr:nvSpPr>
        <xdr:cNvPr id="557" name="n_3mainValue【学校施設】&#10;有形固定資産減価償却率">
          <a:extLst>
            <a:ext uri="{FF2B5EF4-FFF2-40B4-BE49-F238E27FC236}">
              <a16:creationId xmlns:a16="http://schemas.microsoft.com/office/drawing/2014/main" id="{00000000-0008-0000-0100-00002D020000}"/>
            </a:ext>
          </a:extLst>
        </xdr:cNvPr>
        <xdr:cNvSpPr txBox="1"/>
      </xdr:nvSpPr>
      <xdr:spPr>
        <a:xfrm>
          <a:off x="13500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78503</xdr:rowOff>
    </xdr:from>
    <xdr:ext cx="405111" cy="259045"/>
    <xdr:sp macro="" textlink="">
      <xdr:nvSpPr>
        <xdr:cNvPr id="558" name="n_4mainValue【学校施設】&#10;有形固定資産減価償却率">
          <a:extLst>
            <a:ext uri="{FF2B5EF4-FFF2-40B4-BE49-F238E27FC236}">
              <a16:creationId xmlns:a16="http://schemas.microsoft.com/office/drawing/2014/main" id="{00000000-0008-0000-0100-00002E020000}"/>
            </a:ext>
          </a:extLst>
        </xdr:cNvPr>
        <xdr:cNvSpPr txBox="1"/>
      </xdr:nvSpPr>
      <xdr:spPr>
        <a:xfrm>
          <a:off x="12611744" y="107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00000000-0008-0000-0100-00004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1" name="【学校施設】&#10;一人当たり面積最小値テキスト">
          <a:extLst>
            <a:ext uri="{FF2B5EF4-FFF2-40B4-BE49-F238E27FC236}">
              <a16:creationId xmlns:a16="http://schemas.microsoft.com/office/drawing/2014/main" id="{00000000-0008-0000-0100-00004502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3" name="【学校施設】&#10;一人当たり面積最大値テキスト">
          <a:extLst>
            <a:ext uri="{FF2B5EF4-FFF2-40B4-BE49-F238E27FC236}">
              <a16:creationId xmlns:a16="http://schemas.microsoft.com/office/drawing/2014/main" id="{00000000-0008-0000-0100-00004702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5" name="【学校施設】&#10;一人当たり面積平均値テキスト">
          <a:extLst>
            <a:ext uri="{FF2B5EF4-FFF2-40B4-BE49-F238E27FC236}">
              <a16:creationId xmlns:a16="http://schemas.microsoft.com/office/drawing/2014/main" id="{00000000-0008-0000-0100-000049020000}"/>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60299</xdr:rowOff>
    </xdr:from>
    <xdr:to>
      <xdr:col>116</xdr:col>
      <xdr:colOff>114300</xdr:colOff>
      <xdr:row>60</xdr:row>
      <xdr:rowOff>161899</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2110700" y="103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38726</xdr:rowOff>
    </xdr:from>
    <xdr:ext cx="469744" cy="259045"/>
    <xdr:sp macro="" textlink="">
      <xdr:nvSpPr>
        <xdr:cNvPr id="597" name="【学校施設】&#10;一人当たり面積該当値テキスト">
          <a:extLst>
            <a:ext uri="{FF2B5EF4-FFF2-40B4-BE49-F238E27FC236}">
              <a16:creationId xmlns:a16="http://schemas.microsoft.com/office/drawing/2014/main" id="{00000000-0008-0000-0100-000055020000}"/>
            </a:ext>
          </a:extLst>
        </xdr:cNvPr>
        <xdr:cNvSpPr txBox="1"/>
      </xdr:nvSpPr>
      <xdr:spPr>
        <a:xfrm>
          <a:off x="22199600" y="1032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63957</xdr:rowOff>
    </xdr:from>
    <xdr:to>
      <xdr:col>112</xdr:col>
      <xdr:colOff>38100</xdr:colOff>
      <xdr:row>60</xdr:row>
      <xdr:rowOff>165557</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21272500" y="103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111099</xdr:rowOff>
    </xdr:from>
    <xdr:to>
      <xdr:col>116</xdr:col>
      <xdr:colOff>63500</xdr:colOff>
      <xdr:row>60</xdr:row>
      <xdr:rowOff>114757</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21323300" y="10398099"/>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68986</xdr:rowOff>
    </xdr:from>
    <xdr:to>
      <xdr:col>107</xdr:col>
      <xdr:colOff>101600</xdr:colOff>
      <xdr:row>60</xdr:row>
      <xdr:rowOff>170586</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0383500" y="103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114757</xdr:rowOff>
    </xdr:from>
    <xdr:to>
      <xdr:col>111</xdr:col>
      <xdr:colOff>177800</xdr:colOff>
      <xdr:row>60</xdr:row>
      <xdr:rowOff>119786</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flipV="1">
          <a:off x="20434300" y="104017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71730</xdr:rowOff>
    </xdr:from>
    <xdr:to>
      <xdr:col>102</xdr:col>
      <xdr:colOff>165100</xdr:colOff>
      <xdr:row>61</xdr:row>
      <xdr:rowOff>1880</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9494500" y="103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119786</xdr:rowOff>
    </xdr:from>
    <xdr:to>
      <xdr:col>107</xdr:col>
      <xdr:colOff>50800</xdr:colOff>
      <xdr:row>60</xdr:row>
      <xdr:rowOff>122530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19545300" y="1040678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76302</xdr:rowOff>
    </xdr:from>
    <xdr:to>
      <xdr:col>98</xdr:col>
      <xdr:colOff>38100</xdr:colOff>
      <xdr:row>61</xdr:row>
      <xdr:rowOff>6452</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8605500" y="103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122530</xdr:rowOff>
    </xdr:from>
    <xdr:to>
      <xdr:col>102</xdr:col>
      <xdr:colOff>114300</xdr:colOff>
      <xdr:row>60</xdr:row>
      <xdr:rowOff>127102</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18656300" y="104095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6" name="n_1aveValue【学校施設】&#10;一人当たり面積">
          <a:extLst>
            <a:ext uri="{FF2B5EF4-FFF2-40B4-BE49-F238E27FC236}">
              <a16:creationId xmlns:a16="http://schemas.microsoft.com/office/drawing/2014/main" id="{00000000-0008-0000-0100-00005E020000}"/>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07" name="n_2aveValue【学校施設】&#10;一人当たり面積">
          <a:extLst>
            <a:ext uri="{FF2B5EF4-FFF2-40B4-BE49-F238E27FC236}">
              <a16:creationId xmlns:a16="http://schemas.microsoft.com/office/drawing/2014/main" id="{00000000-0008-0000-0100-00005F020000}"/>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08" name="n_3aveValue【学校施設】&#10;一人当たり面積">
          <a:extLst>
            <a:ext uri="{FF2B5EF4-FFF2-40B4-BE49-F238E27FC236}">
              <a16:creationId xmlns:a16="http://schemas.microsoft.com/office/drawing/2014/main" id="{00000000-0008-0000-0100-000060020000}"/>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09" name="n_4aveValue【学校施設】&#10;一人当たり面積">
          <a:extLst>
            <a:ext uri="{FF2B5EF4-FFF2-40B4-BE49-F238E27FC236}">
              <a16:creationId xmlns:a16="http://schemas.microsoft.com/office/drawing/2014/main" id="{00000000-0008-0000-0100-000061020000}"/>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156684</xdr:rowOff>
    </xdr:from>
    <xdr:ext cx="469744" cy="259045"/>
    <xdr:sp macro="" textlink="">
      <xdr:nvSpPr>
        <xdr:cNvPr id="610" name="n_1mainValue【学校施設】&#10;一人当たり面積">
          <a:extLst>
            <a:ext uri="{FF2B5EF4-FFF2-40B4-BE49-F238E27FC236}">
              <a16:creationId xmlns:a16="http://schemas.microsoft.com/office/drawing/2014/main" id="{00000000-0008-0000-0100-000062020000}"/>
            </a:ext>
          </a:extLst>
        </xdr:cNvPr>
        <xdr:cNvSpPr txBox="1"/>
      </xdr:nvSpPr>
      <xdr:spPr>
        <a:xfrm>
          <a:off x="21075727" y="10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161713</xdr:rowOff>
    </xdr:from>
    <xdr:ext cx="469744" cy="259045"/>
    <xdr:sp macro="" textlink="">
      <xdr:nvSpPr>
        <xdr:cNvPr id="611" name="n_2mainValue【学校施設】&#10;一人当たり面積">
          <a:extLst>
            <a:ext uri="{FF2B5EF4-FFF2-40B4-BE49-F238E27FC236}">
              <a16:creationId xmlns:a16="http://schemas.microsoft.com/office/drawing/2014/main" id="{00000000-0008-0000-0100-000063020000}"/>
            </a:ext>
          </a:extLst>
        </xdr:cNvPr>
        <xdr:cNvSpPr txBox="1"/>
      </xdr:nvSpPr>
      <xdr:spPr>
        <a:xfrm>
          <a:off x="20199427" y="1044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164457</xdr:rowOff>
    </xdr:from>
    <xdr:ext cx="469744" cy="259045"/>
    <xdr:sp macro="" textlink="">
      <xdr:nvSpPr>
        <xdr:cNvPr id="612" name="n_3mainValue【学校施設】&#10;一人当たり面積">
          <a:extLst>
            <a:ext uri="{FF2B5EF4-FFF2-40B4-BE49-F238E27FC236}">
              <a16:creationId xmlns:a16="http://schemas.microsoft.com/office/drawing/2014/main" id="{00000000-0008-0000-0100-000064020000}"/>
            </a:ext>
          </a:extLst>
        </xdr:cNvPr>
        <xdr:cNvSpPr txBox="1"/>
      </xdr:nvSpPr>
      <xdr:spPr>
        <a:xfrm>
          <a:off x="19310427" y="104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169029</xdr:rowOff>
    </xdr:from>
    <xdr:ext cx="469744" cy="259045"/>
    <xdr:sp macro="" textlink="">
      <xdr:nvSpPr>
        <xdr:cNvPr id="613" name="n_4mainValue【学校施設】&#10;一人当たり面積">
          <a:extLst>
            <a:ext uri="{FF2B5EF4-FFF2-40B4-BE49-F238E27FC236}">
              <a16:creationId xmlns:a16="http://schemas.microsoft.com/office/drawing/2014/main" id="{00000000-0008-0000-0100-000065020000}"/>
            </a:ext>
          </a:extLst>
        </xdr:cNvPr>
        <xdr:cNvSpPr txBox="1"/>
      </xdr:nvSpPr>
      <xdr:spPr>
        <a:xfrm>
          <a:off x="18421427" y="104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二宮町における上記表のような施設の減価償却率は、類似団体平均値と比較しても非常に高い数値となっており、施設の老朽化は深刻な状況となっている。現在、道路等のインフラ設備に関しては、橋梁長寿命化計画や道路トンネル長寿命化計画に基づき老朽化した部分の修繕等を進めているところであり、その他施設についても、二宮町公共施設再配置・町有地有効活用実施計画等に基づき、優先順位を考えながら、町にとってより効果的な結果となるよう更新又は長寿命化改修などを進めることで状況の改善を図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27,752
27,481
9.08
10,388,975
9,810,620
415,496
6,258,775
6,526,488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80571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58057</xdr:rowOff>
    </xdr:from>
    <xdr:to>
      <xdr:col>20</xdr:col>
      <xdr:colOff>38100</xdr:colOff>
      <xdr:row>38</xdr:row>
      <xdr:rowOff>159657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108857</xdr:rowOff>
    </xdr:from>
    <xdr:to>
      <xdr:col>24</xdr:col>
      <xdr:colOff>63500</xdr:colOff>
      <xdr:row>38</xdr:row>
      <xdr:rowOff>152944</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62395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xdr:rowOff>
    </xdr:from>
    <xdr:to>
      <xdr:col>15</xdr:col>
      <xdr:colOff>101600</xdr:colOff>
      <xdr:row>38</xdr:row>
      <xdr:rowOff>113937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63137</xdr:rowOff>
    </xdr:from>
    <xdr:to>
      <xdr:col>19</xdr:col>
      <xdr:colOff>177800</xdr:colOff>
      <xdr:row>38</xdr:row>
      <xdr:rowOff>108857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5782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63137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5423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103777</xdr:rowOff>
    </xdr:from>
    <xdr:to>
      <xdr:col>6</xdr:col>
      <xdr:colOff>38100</xdr:colOff>
      <xdr:row>38</xdr:row>
      <xdr:rowOff>33927</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154577</xdr:rowOff>
    </xdr:from>
    <xdr:to>
      <xdr:col>10</xdr:col>
      <xdr:colOff>114300</xdr:colOff>
      <xdr:row>38</xdr:row>
      <xdr:rowOff>27215</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49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105064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25054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93997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74930</xdr:rowOff>
    </xdr:from>
    <xdr:to>
      <xdr:col>50</xdr:col>
      <xdr:colOff>165100</xdr:colOff>
      <xdr:row>41</xdr:row>
      <xdr:rowOff>5080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125730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979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74930</xdr:rowOff>
    </xdr:from>
    <xdr:to>
      <xdr:col>46</xdr:col>
      <xdr:colOff>38100</xdr:colOff>
      <xdr:row>41</xdr:row>
      <xdr:rowOff>5080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125730</xdr:rowOff>
    </xdr:from>
    <xdr:to>
      <xdr:col>50</xdr:col>
      <xdr:colOff>114300</xdr:colOff>
      <xdr:row>40</xdr:row>
      <xdr:rowOff>125730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98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78740</xdr:rowOff>
    </xdr:from>
    <xdr:to>
      <xdr:col>41</xdr:col>
      <xdr:colOff>101600</xdr:colOff>
      <xdr:row>41</xdr:row>
      <xdr:rowOff>8890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125730</xdr:rowOff>
    </xdr:from>
    <xdr:to>
      <xdr:col>45</xdr:col>
      <xdr:colOff>177800</xdr:colOff>
      <xdr:row>40</xdr:row>
      <xdr:rowOff>129540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7861300" y="6983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78740</xdr:rowOff>
    </xdr:from>
    <xdr:to>
      <xdr:col>36</xdr:col>
      <xdr:colOff>165100</xdr:colOff>
      <xdr:row>41</xdr:row>
      <xdr:rowOff>8890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129540</xdr:rowOff>
    </xdr:from>
    <xdr:to>
      <xdr:col>41</xdr:col>
      <xdr:colOff>50800</xdr:colOff>
      <xdr:row>40</xdr:row>
      <xdr:rowOff>129540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987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21607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25417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101056</xdr:rowOff>
    </xdr:from>
    <xdr:to>
      <xdr:col>24</xdr:col>
      <xdr:colOff>114300</xdr:colOff>
      <xdr:row>63</xdr:row>
      <xdr:rowOff>31206</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79483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58601</xdr:rowOff>
    </xdr:from>
    <xdr:to>
      <xdr:col>20</xdr:col>
      <xdr:colOff>38100</xdr:colOff>
      <xdr:row>62</xdr:row>
      <xdr:rowOff>160201</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109401</xdr:rowOff>
    </xdr:from>
    <xdr:to>
      <xdr:col>24</xdr:col>
      <xdr:colOff>63500</xdr:colOff>
      <xdr:row>62</xdr:row>
      <xdr:rowOff>151856</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73930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24312</xdr:rowOff>
    </xdr:from>
    <xdr:to>
      <xdr:col>15</xdr:col>
      <xdr:colOff>101600</xdr:colOff>
      <xdr:row>62</xdr:row>
      <xdr:rowOff>125912</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75112</xdr:rowOff>
    </xdr:from>
    <xdr:to>
      <xdr:col>19</xdr:col>
      <xdr:colOff>177800</xdr:colOff>
      <xdr:row>62</xdr:row>
      <xdr:rowOff>109401</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7050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171269</xdr:rowOff>
    </xdr:from>
    <xdr:to>
      <xdr:col>10</xdr:col>
      <xdr:colOff>165100</xdr:colOff>
      <xdr:row>62</xdr:row>
      <xdr:rowOff>101419</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50619</xdr:rowOff>
    </xdr:from>
    <xdr:to>
      <xdr:col>15</xdr:col>
      <xdr:colOff>50800</xdr:colOff>
      <xdr:row>62</xdr:row>
      <xdr:rowOff>75112</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68051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50619</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6527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151328</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117039</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92546</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xdr:rowOff>
    </xdr:from>
    <xdr:to>
      <xdr:col>55</xdr:col>
      <xdr:colOff>50800</xdr:colOff>
      <xdr:row>62</xdr:row>
      <xdr:rowOff>102235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23512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4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2540</xdr:rowOff>
    </xdr:from>
    <xdr:to>
      <xdr:col>50</xdr:col>
      <xdr:colOff>165100</xdr:colOff>
      <xdr:row>62</xdr:row>
      <xdr:rowOff>104140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51435</xdr:rowOff>
    </xdr:from>
    <xdr:to>
      <xdr:col>55</xdr:col>
      <xdr:colOff>0</xdr:colOff>
      <xdr:row>62</xdr:row>
      <xdr:rowOff>53340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6813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xdr:rowOff>
    </xdr:from>
    <xdr:to>
      <xdr:col>46</xdr:col>
      <xdr:colOff>38100</xdr:colOff>
      <xdr:row>62</xdr:row>
      <xdr:rowOff>107950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53340</xdr:rowOff>
    </xdr:from>
    <xdr:to>
      <xdr:col>50</xdr:col>
      <xdr:colOff>114300</xdr:colOff>
      <xdr:row>62</xdr:row>
      <xdr:rowOff>57150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683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93980</xdr:rowOff>
    </xdr:from>
    <xdr:to>
      <xdr:col>41</xdr:col>
      <xdr:colOff>101600</xdr:colOff>
      <xdr:row>63</xdr:row>
      <xdr:rowOff>24130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57150</xdr:rowOff>
    </xdr:from>
    <xdr:to>
      <xdr:col>45</xdr:col>
      <xdr:colOff>177800</xdr:colOff>
      <xdr:row>62</xdr:row>
      <xdr:rowOff>144780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6870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97790</xdr:rowOff>
    </xdr:from>
    <xdr:to>
      <xdr:col>36</xdr:col>
      <xdr:colOff>165100</xdr:colOff>
      <xdr:row>63</xdr:row>
      <xdr:rowOff>27940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144780</xdr:rowOff>
    </xdr:from>
    <xdr:to>
      <xdr:col>41</xdr:col>
      <xdr:colOff>50800</xdr:colOff>
      <xdr:row>62</xdr:row>
      <xdr:rowOff>148590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120667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124477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15257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19067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2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00000000-0008-0000-0200-00003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00000000-0008-0000-0200-000035010000}"/>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200-000037010000}"/>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a:extLst>
            <a:ext uri="{FF2B5EF4-FFF2-40B4-BE49-F238E27FC236}">
              <a16:creationId xmlns:a16="http://schemas.microsoft.com/office/drawing/2014/main" id="{00000000-0008-0000-0200-00003C01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61323</xdr:rowOff>
    </xdr:from>
    <xdr:to>
      <xdr:col>24</xdr:col>
      <xdr:colOff>114300</xdr:colOff>
      <xdr:row>106</xdr:row>
      <xdr:rowOff>162923</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4584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39750</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200-000043010000}"/>
            </a:ext>
          </a:extLst>
        </xdr:cNvPr>
        <xdr:cNvSpPr txBox="1"/>
      </xdr:nvSpPr>
      <xdr:spPr>
        <a:xfrm>
          <a:off x="4673600"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28666</xdr:rowOff>
    </xdr:from>
    <xdr:to>
      <xdr:col>20</xdr:col>
      <xdr:colOff>38100</xdr:colOff>
      <xdr:row>106</xdr:row>
      <xdr:rowOff>130266</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3746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79466</xdr:rowOff>
    </xdr:from>
    <xdr:to>
      <xdr:col>24</xdr:col>
      <xdr:colOff>63500</xdr:colOff>
      <xdr:row>106</xdr:row>
      <xdr:rowOff>112123</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3797300" y="182531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170724</xdr:rowOff>
    </xdr:from>
    <xdr:to>
      <xdr:col>15</xdr:col>
      <xdr:colOff>101600</xdr:colOff>
      <xdr:row>106</xdr:row>
      <xdr:rowOff>100874</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2857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50074</xdr:rowOff>
    </xdr:from>
    <xdr:to>
      <xdr:col>19</xdr:col>
      <xdr:colOff>177800</xdr:colOff>
      <xdr:row>106</xdr:row>
      <xdr:rowOff>79466</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2908300" y="182237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147864</xdr:rowOff>
    </xdr:from>
    <xdr:to>
      <xdr:col>10</xdr:col>
      <xdr:colOff>165100</xdr:colOff>
      <xdr:row>106</xdr:row>
      <xdr:rowOff>78014</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968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27214</xdr:rowOff>
    </xdr:from>
    <xdr:to>
      <xdr:col>15</xdr:col>
      <xdr:colOff>50800</xdr:colOff>
      <xdr:row>106</xdr:row>
      <xdr:rowOff>50074</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2019300" y="182009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133169</xdr:rowOff>
    </xdr:from>
    <xdr:to>
      <xdr:col>6</xdr:col>
      <xdr:colOff>38100</xdr:colOff>
      <xdr:row>106</xdr:row>
      <xdr:rowOff>63319</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079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12519</xdr:rowOff>
    </xdr:from>
    <xdr:to>
      <xdr:col>10</xdr:col>
      <xdr:colOff>114300</xdr:colOff>
      <xdr:row>106</xdr:row>
      <xdr:rowOff>27214</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130300" y="1818621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200-00004F010000}"/>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121393</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200-000050010000}"/>
            </a:ext>
          </a:extLst>
        </xdr:cNvPr>
        <xdr:cNvSpPr txBox="1"/>
      </xdr:nvSpPr>
      <xdr:spPr>
        <a:xfrm>
          <a:off x="3582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92001</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200-000051010000}"/>
            </a:ext>
          </a:extLst>
        </xdr:cNvPr>
        <xdr:cNvSpPr txBox="1"/>
      </xdr:nvSpPr>
      <xdr:spPr>
        <a:xfrm>
          <a:off x="2705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69141</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200-000052010000}"/>
            </a:ext>
          </a:extLst>
        </xdr:cNvPr>
        <xdr:cNvSpPr txBox="1"/>
      </xdr:nvSpPr>
      <xdr:spPr>
        <a:xfrm>
          <a:off x="1816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54446</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200-000053010000}"/>
            </a:ext>
          </a:extLst>
        </xdr:cNvPr>
        <xdr:cNvSpPr txBox="1"/>
      </xdr:nvSpPr>
      <xdr:spPr>
        <a:xfrm>
          <a:off x="927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00000000-0008-0000-0200-00006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00000000-0008-0000-0200-00006C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6" name="【市民会館】&#10;一人当たり面積最大値テキスト">
          <a:extLst>
            <a:ext uri="{FF2B5EF4-FFF2-40B4-BE49-F238E27FC236}">
              <a16:creationId xmlns:a16="http://schemas.microsoft.com/office/drawing/2014/main" id="{00000000-0008-0000-0200-00006E010000}"/>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368" name="【市民会館】&#10;一人当たり面積平均値テキスト">
          <a:extLst>
            <a:ext uri="{FF2B5EF4-FFF2-40B4-BE49-F238E27FC236}">
              <a16:creationId xmlns:a16="http://schemas.microsoft.com/office/drawing/2014/main" id="{00000000-0008-0000-0200-000070010000}"/>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3" name="フローチャート: 判断 372">
          <a:extLst>
            <a:ext uri="{FF2B5EF4-FFF2-40B4-BE49-F238E27FC236}">
              <a16:creationId xmlns:a16="http://schemas.microsoft.com/office/drawing/2014/main" id="{00000000-0008-0000-0200-000075010000}"/>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71138</xdr:rowOff>
    </xdr:from>
    <xdr:ext cx="469744" cy="259045"/>
    <xdr:sp macro="" textlink="">
      <xdr:nvSpPr>
        <xdr:cNvPr id="380" name="【市民会館】&#10;一人当たり面積該当値テキスト">
          <a:extLst>
            <a:ext uri="{FF2B5EF4-FFF2-40B4-BE49-F238E27FC236}">
              <a16:creationId xmlns:a16="http://schemas.microsoft.com/office/drawing/2014/main" id="{00000000-0008-0000-0200-00007C010000}"/>
            </a:ext>
          </a:extLst>
        </xdr:cNvPr>
        <xdr:cNvSpPr txBox="1"/>
      </xdr:nvSpPr>
      <xdr:spPr>
        <a:xfrm>
          <a:off x="10515600"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50164</xdr:rowOff>
    </xdr:from>
    <xdr:to>
      <xdr:col>50</xdr:col>
      <xdr:colOff>165100</xdr:colOff>
      <xdr:row>106</xdr:row>
      <xdr:rowOff>151764</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9588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100964</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9639300" y="1827276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53975</xdr:rowOff>
    </xdr:from>
    <xdr:to>
      <xdr:col>46</xdr:col>
      <xdr:colOff>38100</xdr:colOff>
      <xdr:row>106</xdr:row>
      <xdr:rowOff>155575</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8699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100964</xdr:rowOff>
    </xdr:from>
    <xdr:to>
      <xdr:col>50</xdr:col>
      <xdr:colOff>114300</xdr:colOff>
      <xdr:row>106</xdr:row>
      <xdr:rowOff>104775</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8750300" y="182746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55880</xdr:rowOff>
    </xdr:from>
    <xdr:to>
      <xdr:col>41</xdr:col>
      <xdr:colOff>101600</xdr:colOff>
      <xdr:row>106</xdr:row>
      <xdr:rowOff>157480</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7810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104775</xdr:rowOff>
    </xdr:from>
    <xdr:to>
      <xdr:col>45</xdr:col>
      <xdr:colOff>177800</xdr:colOff>
      <xdr:row>106</xdr:row>
      <xdr:rowOff>106680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7861300" y="18278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59689</xdr:rowOff>
    </xdr:from>
    <xdr:to>
      <xdr:col>36</xdr:col>
      <xdr:colOff>165100</xdr:colOff>
      <xdr:row>106</xdr:row>
      <xdr:rowOff>161289</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692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106680</xdr:rowOff>
    </xdr:from>
    <xdr:to>
      <xdr:col>41</xdr:col>
      <xdr:colOff>50800</xdr:colOff>
      <xdr:row>106</xdr:row>
      <xdr:rowOff>110489</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6972300" y="18280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id="{00000000-0008-0000-0200-000085010000}"/>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390" name="n_2aveValue【市民会館】&#10;一人当たり面積">
          <a:extLst>
            <a:ext uri="{FF2B5EF4-FFF2-40B4-BE49-F238E27FC236}">
              <a16:creationId xmlns:a16="http://schemas.microsoft.com/office/drawing/2014/main" id="{00000000-0008-0000-0200-000086010000}"/>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1" name="n_3aveValue【市民会館】&#10;一人当たり面積">
          <a:extLst>
            <a:ext uri="{FF2B5EF4-FFF2-40B4-BE49-F238E27FC236}">
              <a16:creationId xmlns:a16="http://schemas.microsoft.com/office/drawing/2014/main" id="{00000000-0008-0000-0200-000087010000}"/>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392" name="n_4aveValue【市民会館】&#10;一人当たり面積">
          <a:extLst>
            <a:ext uri="{FF2B5EF4-FFF2-40B4-BE49-F238E27FC236}">
              <a16:creationId xmlns:a16="http://schemas.microsoft.com/office/drawing/2014/main" id="{00000000-0008-0000-0200-000088010000}"/>
            </a:ext>
          </a:extLst>
        </xdr:cNvPr>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168291</xdr:rowOff>
    </xdr:from>
    <xdr:ext cx="469744" cy="259045"/>
    <xdr:sp macro="" textlink="">
      <xdr:nvSpPr>
        <xdr:cNvPr id="393" name="n_1mainValue【市民会館】&#10;一人当たり面積">
          <a:extLst>
            <a:ext uri="{FF2B5EF4-FFF2-40B4-BE49-F238E27FC236}">
              <a16:creationId xmlns:a16="http://schemas.microsoft.com/office/drawing/2014/main" id="{00000000-0008-0000-0200-000089010000}"/>
            </a:ext>
          </a:extLst>
        </xdr:cNvPr>
        <xdr:cNvSpPr txBox="1"/>
      </xdr:nvSpPr>
      <xdr:spPr>
        <a:xfrm>
          <a:off x="9391727" y="1799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652</xdr:rowOff>
    </xdr:from>
    <xdr:ext cx="469744" cy="259045"/>
    <xdr:sp macro="" textlink="">
      <xdr:nvSpPr>
        <xdr:cNvPr id="394" name="n_2mainValue【市民会館】&#10;一人当たり面積">
          <a:extLst>
            <a:ext uri="{FF2B5EF4-FFF2-40B4-BE49-F238E27FC236}">
              <a16:creationId xmlns:a16="http://schemas.microsoft.com/office/drawing/2014/main" id="{00000000-0008-0000-0200-00008A010000}"/>
            </a:ext>
          </a:extLst>
        </xdr:cNvPr>
        <xdr:cNvSpPr txBox="1"/>
      </xdr:nvSpPr>
      <xdr:spPr>
        <a:xfrm>
          <a:off x="8515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2557</xdr:rowOff>
    </xdr:from>
    <xdr:ext cx="469744" cy="259045"/>
    <xdr:sp macro="" textlink="">
      <xdr:nvSpPr>
        <xdr:cNvPr id="395" name="n_3mainValue【市民会館】&#10;一人当たり面積">
          <a:extLst>
            <a:ext uri="{FF2B5EF4-FFF2-40B4-BE49-F238E27FC236}">
              <a16:creationId xmlns:a16="http://schemas.microsoft.com/office/drawing/2014/main" id="{00000000-0008-0000-0200-00008B010000}"/>
            </a:ext>
          </a:extLst>
        </xdr:cNvPr>
        <xdr:cNvSpPr txBox="1"/>
      </xdr:nvSpPr>
      <xdr:spPr>
        <a:xfrm>
          <a:off x="76264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6366</xdr:rowOff>
    </xdr:from>
    <xdr:ext cx="469744" cy="259045"/>
    <xdr:sp macro="" textlink="">
      <xdr:nvSpPr>
        <xdr:cNvPr id="396" name="n_4mainValue【市民会館】&#10;一人当たり面積">
          <a:extLst>
            <a:ext uri="{FF2B5EF4-FFF2-40B4-BE49-F238E27FC236}">
              <a16:creationId xmlns:a16="http://schemas.microsoft.com/office/drawing/2014/main" id="{00000000-0008-0000-0200-00008C010000}"/>
            </a:ext>
          </a:extLst>
        </xdr:cNvPr>
        <xdr:cNvSpPr txBox="1"/>
      </xdr:nvSpPr>
      <xdr:spPr>
        <a:xfrm>
          <a:off x="6737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00000000-0008-0000-02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00000000-0008-0000-0200-0000A6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00000000-0008-0000-0200-0000A8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00000000-0008-0000-0200-0000AA010000}"/>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xdr:rowOff>
    </xdr:from>
    <xdr:to>
      <xdr:col>85</xdr:col>
      <xdr:colOff>177800</xdr:colOff>
      <xdr:row>39</xdr:row>
      <xdr:rowOff>111760</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6268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160037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00000000-0008-0000-0200-0000B6010000}"/>
            </a:ext>
          </a:extLst>
        </xdr:cNvPr>
        <xdr:cNvSpPr txBox="1"/>
      </xdr:nvSpPr>
      <xdr:spPr>
        <a:xfrm>
          <a:off x="16357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153035</xdr:rowOff>
    </xdr:from>
    <xdr:to>
      <xdr:col>81</xdr:col>
      <xdr:colOff>101600</xdr:colOff>
      <xdr:row>39</xdr:row>
      <xdr:rowOff>83185</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5430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32385</xdr:rowOff>
    </xdr:from>
    <xdr:to>
      <xdr:col>85</xdr:col>
      <xdr:colOff>127000</xdr:colOff>
      <xdr:row>39</xdr:row>
      <xdr:rowOff>60960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5481300" y="67189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124460</xdr:rowOff>
    </xdr:from>
    <xdr:to>
      <xdr:col>76</xdr:col>
      <xdr:colOff>165100</xdr:colOff>
      <xdr:row>39</xdr:row>
      <xdr:rowOff>54610</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454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xdr:rowOff>
    </xdr:from>
    <xdr:to>
      <xdr:col>81</xdr:col>
      <xdr:colOff>50800</xdr:colOff>
      <xdr:row>39</xdr:row>
      <xdr:rowOff>32385</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4592300" y="66903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95885</xdr:rowOff>
    </xdr:from>
    <xdr:to>
      <xdr:col>72</xdr:col>
      <xdr:colOff>38100</xdr:colOff>
      <xdr:row>39</xdr:row>
      <xdr:rowOff>26035</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3652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146685</xdr:rowOff>
    </xdr:from>
    <xdr:to>
      <xdr:col>76</xdr:col>
      <xdr:colOff>114300</xdr:colOff>
      <xdr:row>39</xdr:row>
      <xdr:rowOff>3810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3703300" y="66617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67310</xdr:rowOff>
    </xdr:from>
    <xdr:to>
      <xdr:col>67</xdr:col>
      <xdr:colOff>101600</xdr:colOff>
      <xdr:row>38</xdr:row>
      <xdr:rowOff>168910</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276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118110</xdr:rowOff>
    </xdr:from>
    <xdr:to>
      <xdr:col>71</xdr:col>
      <xdr:colOff>177800</xdr:colOff>
      <xdr:row>38</xdr:row>
      <xdr:rowOff>146685</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814300" y="66332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74312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52660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45737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4389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17162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3500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160037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2611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0000000-0008-0000-02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00000000-0008-0000-0200-0000DF010000}"/>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00000000-0008-0000-0200-0000E101000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3" name="【一般廃棄物処理施設】&#10;一人当たり有形固定資産（償却資産）額平均値テキスト">
          <a:extLst>
            <a:ext uri="{FF2B5EF4-FFF2-40B4-BE49-F238E27FC236}">
              <a16:creationId xmlns:a16="http://schemas.microsoft.com/office/drawing/2014/main" id="{00000000-0008-0000-0200-0000E301000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149343</xdr:rowOff>
    </xdr:from>
    <xdr:to>
      <xdr:col>116</xdr:col>
      <xdr:colOff>114300</xdr:colOff>
      <xdr:row>41</xdr:row>
      <xdr:rowOff>79493</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22110700" y="70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127770</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00000000-0008-0000-0200-0000EF010000}"/>
            </a:ext>
          </a:extLst>
        </xdr:cNvPr>
        <xdr:cNvSpPr txBox="1"/>
      </xdr:nvSpPr>
      <xdr:spPr>
        <a:xfrm>
          <a:off x="22199600" y="698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150463</xdr:rowOff>
    </xdr:from>
    <xdr:to>
      <xdr:col>112</xdr:col>
      <xdr:colOff>38100</xdr:colOff>
      <xdr:row>41</xdr:row>
      <xdr:rowOff>80613</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21272500" y="70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28693</xdr:rowOff>
    </xdr:from>
    <xdr:to>
      <xdr:col>116</xdr:col>
      <xdr:colOff>63500</xdr:colOff>
      <xdr:row>41</xdr:row>
      <xdr:rowOff>29813</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21323300" y="7058143"/>
          <a:ext cx="8382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152109</xdr:rowOff>
    </xdr:from>
    <xdr:to>
      <xdr:col>107</xdr:col>
      <xdr:colOff>101600</xdr:colOff>
      <xdr:row>41</xdr:row>
      <xdr:rowOff>82259</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20383500" y="70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29813</xdr:rowOff>
    </xdr:from>
    <xdr:to>
      <xdr:col>111</xdr:col>
      <xdr:colOff>177800</xdr:colOff>
      <xdr:row>41</xdr:row>
      <xdr:rowOff>31459</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20434300" y="705926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152977</xdr:rowOff>
    </xdr:from>
    <xdr:to>
      <xdr:col>102</xdr:col>
      <xdr:colOff>165100</xdr:colOff>
      <xdr:row>41</xdr:row>
      <xdr:rowOff>83127</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19494500" y="70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31459</xdr:rowOff>
    </xdr:from>
    <xdr:to>
      <xdr:col>107</xdr:col>
      <xdr:colOff>50800</xdr:colOff>
      <xdr:row>41</xdr:row>
      <xdr:rowOff>32327</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flipV="1">
          <a:off x="19545300" y="7060909"/>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154380</xdr:rowOff>
    </xdr:from>
    <xdr:to>
      <xdr:col>98</xdr:col>
      <xdr:colOff>38100</xdr:colOff>
      <xdr:row>41</xdr:row>
      <xdr:rowOff>84530</xdr:rowOff>
    </xdr:to>
    <xdr:sp macro="" textlink="">
      <xdr:nvSpPr>
        <xdr:cNvPr id="502" name="楕円 501">
          <a:extLst>
            <a:ext uri="{FF2B5EF4-FFF2-40B4-BE49-F238E27FC236}">
              <a16:creationId xmlns:a16="http://schemas.microsoft.com/office/drawing/2014/main" id="{00000000-0008-0000-0200-0000F6010000}"/>
            </a:ext>
          </a:extLst>
        </xdr:cNvPr>
        <xdr:cNvSpPr/>
      </xdr:nvSpPr>
      <xdr:spPr>
        <a:xfrm>
          <a:off x="18605500" y="70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32327</xdr:rowOff>
    </xdr:from>
    <xdr:to>
      <xdr:col>102</xdr:col>
      <xdr:colOff>114300</xdr:colOff>
      <xdr:row>41</xdr:row>
      <xdr:rowOff>33730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flipV="1">
          <a:off x="18656300" y="7061777"/>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4" name="n_1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5" name="n_2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71740</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1043411" y="710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73386</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20167111" y="71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74254</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9278111" y="710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75657</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00000000-0008-0000-0200-0000FF010000}"/>
            </a:ext>
          </a:extLst>
        </xdr:cNvPr>
        <xdr:cNvSpPr txBox="1"/>
      </xdr:nvSpPr>
      <xdr:spPr>
        <a:xfrm>
          <a:off x="18389111" y="71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00000000-0008-0000-0200-00001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00000000-0008-0000-0200-00001A0200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00000000-0008-0000-0200-00001C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00000000-0008-0000-0200-00001E020000}"/>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40640</xdr:rowOff>
    </xdr:from>
    <xdr:to>
      <xdr:col>85</xdr:col>
      <xdr:colOff>177800</xdr:colOff>
      <xdr:row>64</xdr:row>
      <xdr:rowOff>142240</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62687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127017</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00000000-0008-0000-0200-00002A020000}"/>
            </a:ext>
          </a:extLst>
        </xdr:cNvPr>
        <xdr:cNvSpPr txBox="1"/>
      </xdr:nvSpPr>
      <xdr:spPr>
        <a:xfrm>
          <a:off x="16357600" y="1092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35741</xdr:rowOff>
    </xdr:from>
    <xdr:to>
      <xdr:col>81</xdr:col>
      <xdr:colOff>101600</xdr:colOff>
      <xdr:row>64</xdr:row>
      <xdr:rowOff>137341</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54305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86541</xdr:rowOff>
    </xdr:from>
    <xdr:to>
      <xdr:col>85</xdr:col>
      <xdr:colOff>127000</xdr:colOff>
      <xdr:row>64</xdr:row>
      <xdr:rowOff>91440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5481300" y="1105934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161472</xdr:rowOff>
    </xdr:from>
    <xdr:to>
      <xdr:col>76</xdr:col>
      <xdr:colOff>165100</xdr:colOff>
      <xdr:row>64</xdr:row>
      <xdr:rowOff>91622</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145415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40822</xdr:rowOff>
    </xdr:from>
    <xdr:to>
      <xdr:col>81</xdr:col>
      <xdr:colOff>50800</xdr:colOff>
      <xdr:row>64</xdr:row>
      <xdr:rowOff>86541</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4592300" y="1101362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161472</xdr:rowOff>
    </xdr:from>
    <xdr:to>
      <xdr:col>72</xdr:col>
      <xdr:colOff>38100</xdr:colOff>
      <xdr:row>64</xdr:row>
      <xdr:rowOff>91622</xdr:rowOff>
    </xdr:to>
    <xdr:sp macro="" textlink="">
      <xdr:nvSpPr>
        <xdr:cNvPr id="559" name="楕円 558">
          <a:extLst>
            <a:ext uri="{FF2B5EF4-FFF2-40B4-BE49-F238E27FC236}">
              <a16:creationId xmlns:a16="http://schemas.microsoft.com/office/drawing/2014/main" id="{00000000-0008-0000-0200-00002F020000}"/>
            </a:ext>
          </a:extLst>
        </xdr:cNvPr>
        <xdr:cNvSpPr/>
      </xdr:nvSpPr>
      <xdr:spPr>
        <a:xfrm>
          <a:off x="136525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40822</xdr:rowOff>
    </xdr:from>
    <xdr:to>
      <xdr:col>76</xdr:col>
      <xdr:colOff>114300</xdr:colOff>
      <xdr:row>64</xdr:row>
      <xdr:rowOff>40822</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3703300" y="11013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117384</xdr:rowOff>
    </xdr:from>
    <xdr:to>
      <xdr:col>67</xdr:col>
      <xdr:colOff>101600</xdr:colOff>
      <xdr:row>64</xdr:row>
      <xdr:rowOff>47534</xdr:rowOff>
    </xdr:to>
    <xdr:sp macro="" textlink="">
      <xdr:nvSpPr>
        <xdr:cNvPr id="561" name="楕円 560">
          <a:extLst>
            <a:ext uri="{FF2B5EF4-FFF2-40B4-BE49-F238E27FC236}">
              <a16:creationId xmlns:a16="http://schemas.microsoft.com/office/drawing/2014/main" id="{00000000-0008-0000-0200-000031020000}"/>
            </a:ext>
          </a:extLst>
        </xdr:cNvPr>
        <xdr:cNvSpPr/>
      </xdr:nvSpPr>
      <xdr:spPr>
        <a:xfrm>
          <a:off x="12763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168184</xdr:rowOff>
    </xdr:from>
    <xdr:to>
      <xdr:col>71</xdr:col>
      <xdr:colOff>177800</xdr:colOff>
      <xdr:row>64</xdr:row>
      <xdr:rowOff>40822</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2814300" y="1096953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128468</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5266044" y="1110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82749</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4389744" y="1105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82749</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00000000-0008-0000-0200-000039020000}"/>
            </a:ext>
          </a:extLst>
        </xdr:cNvPr>
        <xdr:cNvSpPr txBox="1"/>
      </xdr:nvSpPr>
      <xdr:spPr>
        <a:xfrm>
          <a:off x="13500744" y="1105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38661</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00000000-0008-0000-0200-00003A020000}"/>
            </a:ext>
          </a:extLst>
        </xdr:cNvPr>
        <xdr:cNvSpPr txBox="1"/>
      </xdr:nvSpPr>
      <xdr:spPr>
        <a:xfrm>
          <a:off x="12611744" y="110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00000000-0008-0000-0200-00005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00000000-0008-0000-0200-000055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00000000-0008-0000-0200-000057020000}"/>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00000000-0008-0000-0200-00005902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136978</xdr:rowOff>
    </xdr:from>
    <xdr:to>
      <xdr:col>116</xdr:col>
      <xdr:colOff>114300</xdr:colOff>
      <xdr:row>64</xdr:row>
      <xdr:rowOff>67128</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221107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51905</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00000000-0008-0000-0200-000065020000}"/>
            </a:ext>
          </a:extLst>
        </xdr:cNvPr>
        <xdr:cNvSpPr txBox="1"/>
      </xdr:nvSpPr>
      <xdr:spPr>
        <a:xfrm>
          <a:off x="22199600" y="108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136978</xdr:rowOff>
    </xdr:from>
    <xdr:to>
      <xdr:col>112</xdr:col>
      <xdr:colOff>38100</xdr:colOff>
      <xdr:row>64</xdr:row>
      <xdr:rowOff>67128</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212725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16328</xdr:rowOff>
    </xdr:from>
    <xdr:to>
      <xdr:col>116</xdr:col>
      <xdr:colOff>63500</xdr:colOff>
      <xdr:row>64</xdr:row>
      <xdr:rowOff>16328</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21323300" y="10989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136978</xdr:rowOff>
    </xdr:from>
    <xdr:to>
      <xdr:col>107</xdr:col>
      <xdr:colOff>101600</xdr:colOff>
      <xdr:row>64</xdr:row>
      <xdr:rowOff>67128</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203835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16328</xdr:rowOff>
    </xdr:from>
    <xdr:to>
      <xdr:col>111</xdr:col>
      <xdr:colOff>177800</xdr:colOff>
      <xdr:row>64</xdr:row>
      <xdr:rowOff>16328</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20434300" y="10989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140244</xdr:rowOff>
    </xdr:from>
    <xdr:to>
      <xdr:col>102</xdr:col>
      <xdr:colOff>165100</xdr:colOff>
      <xdr:row>64</xdr:row>
      <xdr:rowOff>70394</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9494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16328</xdr:rowOff>
    </xdr:from>
    <xdr:to>
      <xdr:col>107</xdr:col>
      <xdr:colOff>50800</xdr:colOff>
      <xdr:row>64</xdr:row>
      <xdr:rowOff>19594</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flipV="1">
          <a:off x="19545300" y="109891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140244</xdr:rowOff>
    </xdr:from>
    <xdr:to>
      <xdr:col>98</xdr:col>
      <xdr:colOff>38100</xdr:colOff>
      <xdr:row>64</xdr:row>
      <xdr:rowOff>70394</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18605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19594</xdr:rowOff>
    </xdr:from>
    <xdr:to>
      <xdr:col>102</xdr:col>
      <xdr:colOff>114300</xdr:colOff>
      <xdr:row>64</xdr:row>
      <xdr:rowOff>19594</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8656300" y="1099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2" name="n_1aveValue【保健センター・保健所】&#10;一人当たり面積">
          <a:extLst>
            <a:ext uri="{FF2B5EF4-FFF2-40B4-BE49-F238E27FC236}">
              <a16:creationId xmlns:a16="http://schemas.microsoft.com/office/drawing/2014/main" id="{00000000-0008-0000-0200-00006E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23" name="n_2aveValue【保健センター・保健所】&#10;一人当たり面積">
          <a:extLst>
            <a:ext uri="{FF2B5EF4-FFF2-40B4-BE49-F238E27FC236}">
              <a16:creationId xmlns:a16="http://schemas.microsoft.com/office/drawing/2014/main" id="{00000000-0008-0000-0200-00006F02000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24" name="n_3aveValue【保健センター・保健所】&#10;一人当たり面積">
          <a:extLst>
            <a:ext uri="{FF2B5EF4-FFF2-40B4-BE49-F238E27FC236}">
              <a16:creationId xmlns:a16="http://schemas.microsoft.com/office/drawing/2014/main" id="{00000000-0008-0000-0200-00007002000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25" name="n_4aveValue【保健センター・保健所】&#10;一人当たり面積">
          <a:extLst>
            <a:ext uri="{FF2B5EF4-FFF2-40B4-BE49-F238E27FC236}">
              <a16:creationId xmlns:a16="http://schemas.microsoft.com/office/drawing/2014/main" id="{00000000-0008-0000-0200-000071020000}"/>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58255</xdr:rowOff>
    </xdr:from>
    <xdr:ext cx="469744" cy="259045"/>
    <xdr:sp macro="" textlink="">
      <xdr:nvSpPr>
        <xdr:cNvPr id="626" name="n_1mainValue【保健センター・保健所】&#10;一人当たり面積">
          <a:extLst>
            <a:ext uri="{FF2B5EF4-FFF2-40B4-BE49-F238E27FC236}">
              <a16:creationId xmlns:a16="http://schemas.microsoft.com/office/drawing/2014/main" id="{00000000-0008-0000-0200-000072020000}"/>
            </a:ext>
          </a:extLst>
        </xdr:cNvPr>
        <xdr:cNvSpPr txBox="1"/>
      </xdr:nvSpPr>
      <xdr:spPr>
        <a:xfrm>
          <a:off x="21075727"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58255</xdr:rowOff>
    </xdr:from>
    <xdr:ext cx="469744" cy="259045"/>
    <xdr:sp macro="" textlink="">
      <xdr:nvSpPr>
        <xdr:cNvPr id="627" name="n_2mainValue【保健センター・保健所】&#10;一人当たり面積">
          <a:extLst>
            <a:ext uri="{FF2B5EF4-FFF2-40B4-BE49-F238E27FC236}">
              <a16:creationId xmlns:a16="http://schemas.microsoft.com/office/drawing/2014/main" id="{00000000-0008-0000-0200-000073020000}"/>
            </a:ext>
          </a:extLst>
        </xdr:cNvPr>
        <xdr:cNvSpPr txBox="1"/>
      </xdr:nvSpPr>
      <xdr:spPr>
        <a:xfrm>
          <a:off x="20199427"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61521</xdr:rowOff>
    </xdr:from>
    <xdr:ext cx="469744" cy="259045"/>
    <xdr:sp macro="" textlink="">
      <xdr:nvSpPr>
        <xdr:cNvPr id="628" name="n_3mainValue【保健センター・保健所】&#10;一人当たり面積">
          <a:extLst>
            <a:ext uri="{FF2B5EF4-FFF2-40B4-BE49-F238E27FC236}">
              <a16:creationId xmlns:a16="http://schemas.microsoft.com/office/drawing/2014/main" id="{00000000-0008-0000-0200-000074020000}"/>
            </a:ext>
          </a:extLst>
        </xdr:cNvPr>
        <xdr:cNvSpPr txBox="1"/>
      </xdr:nvSpPr>
      <xdr:spPr>
        <a:xfrm>
          <a:off x="193104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61521</xdr:rowOff>
    </xdr:from>
    <xdr:ext cx="469744" cy="259045"/>
    <xdr:sp macro="" textlink="">
      <xdr:nvSpPr>
        <xdr:cNvPr id="629" name="n_4mainValue【保健センター・保健所】&#10;一人当たり面積">
          <a:extLst>
            <a:ext uri="{FF2B5EF4-FFF2-40B4-BE49-F238E27FC236}">
              <a16:creationId xmlns:a16="http://schemas.microsoft.com/office/drawing/2014/main" id="{00000000-0008-0000-0200-000075020000}"/>
            </a:ext>
          </a:extLst>
        </xdr:cNvPr>
        <xdr:cNvSpPr txBox="1"/>
      </xdr:nvSpPr>
      <xdr:spPr>
        <a:xfrm>
          <a:off x="184214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00000000-0008-0000-0200-00008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00000000-0008-0000-0200-00008F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00000000-0008-0000-0200-00009102000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00000000-0008-0000-0200-000093020000}"/>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3" name="フローチャート: 判断 662">
          <a:extLst>
            <a:ext uri="{FF2B5EF4-FFF2-40B4-BE49-F238E27FC236}">
              <a16:creationId xmlns:a16="http://schemas.microsoft.com/office/drawing/2014/main" id="{00000000-0008-0000-0200-00009702000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145414</xdr:rowOff>
    </xdr:from>
    <xdr:to>
      <xdr:col>85</xdr:col>
      <xdr:colOff>177800</xdr:colOff>
      <xdr:row>84</xdr:row>
      <xdr:rowOff>75564</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62687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123841</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00000000-0008-0000-0200-00009F020000}"/>
            </a:ext>
          </a:extLst>
        </xdr:cNvPr>
        <xdr:cNvSpPr txBox="1"/>
      </xdr:nvSpPr>
      <xdr:spPr>
        <a:xfrm>
          <a:off x="16357600"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116839</xdr:rowOff>
    </xdr:from>
    <xdr:to>
      <xdr:col>81</xdr:col>
      <xdr:colOff>101600</xdr:colOff>
      <xdr:row>84</xdr:row>
      <xdr:rowOff>46989</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5430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167639</xdr:rowOff>
    </xdr:from>
    <xdr:to>
      <xdr:col>85</xdr:col>
      <xdr:colOff>127000</xdr:colOff>
      <xdr:row>84</xdr:row>
      <xdr:rowOff>24764</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5481300" y="143979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88264</xdr:rowOff>
    </xdr:from>
    <xdr:to>
      <xdr:col>76</xdr:col>
      <xdr:colOff>165100</xdr:colOff>
      <xdr:row>84</xdr:row>
      <xdr:rowOff>18414</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4541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139064</xdr:rowOff>
    </xdr:from>
    <xdr:to>
      <xdr:col>81</xdr:col>
      <xdr:colOff>50800</xdr:colOff>
      <xdr:row>83</xdr:row>
      <xdr:rowOff>167639</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4592300" y="143694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46355</xdr:rowOff>
    </xdr:from>
    <xdr:to>
      <xdr:col>72</xdr:col>
      <xdr:colOff>38100</xdr:colOff>
      <xdr:row>83</xdr:row>
      <xdr:rowOff>147955</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3652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97155</xdr:rowOff>
    </xdr:from>
    <xdr:to>
      <xdr:col>76</xdr:col>
      <xdr:colOff>114300</xdr:colOff>
      <xdr:row>83</xdr:row>
      <xdr:rowOff>139064</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3703300" y="143275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8255</xdr:rowOff>
    </xdr:from>
    <xdr:to>
      <xdr:col>67</xdr:col>
      <xdr:colOff>101600</xdr:colOff>
      <xdr:row>83</xdr:row>
      <xdr:rowOff>109855</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2763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59055</xdr:rowOff>
    </xdr:from>
    <xdr:to>
      <xdr:col>71</xdr:col>
      <xdr:colOff>177800</xdr:colOff>
      <xdr:row>83</xdr:row>
      <xdr:rowOff>97155</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2814300" y="14289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80" name="n_1aveValue【消防施設】&#10;有形固定資産減価償却率">
          <a:extLst>
            <a:ext uri="{FF2B5EF4-FFF2-40B4-BE49-F238E27FC236}">
              <a16:creationId xmlns:a16="http://schemas.microsoft.com/office/drawing/2014/main" id="{00000000-0008-0000-0200-0000A802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81" name="n_2aveValue【消防施設】&#10;有形固定資産減価償却率">
          <a:extLst>
            <a:ext uri="{FF2B5EF4-FFF2-40B4-BE49-F238E27FC236}">
              <a16:creationId xmlns:a16="http://schemas.microsoft.com/office/drawing/2014/main" id="{00000000-0008-0000-0200-0000A9020000}"/>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682" name="n_3aveValue【消防施設】&#10;有形固定資産減価償却率">
          <a:extLst>
            <a:ext uri="{FF2B5EF4-FFF2-40B4-BE49-F238E27FC236}">
              <a16:creationId xmlns:a16="http://schemas.microsoft.com/office/drawing/2014/main" id="{00000000-0008-0000-0200-0000AA020000}"/>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683" name="n_4aveValue【消防施設】&#10;有形固定資産減価償却率">
          <a:extLst>
            <a:ext uri="{FF2B5EF4-FFF2-40B4-BE49-F238E27FC236}">
              <a16:creationId xmlns:a16="http://schemas.microsoft.com/office/drawing/2014/main" id="{00000000-0008-0000-0200-0000AB020000}"/>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38116</xdr:rowOff>
    </xdr:from>
    <xdr:ext cx="405111" cy="259045"/>
    <xdr:sp macro="" textlink="">
      <xdr:nvSpPr>
        <xdr:cNvPr id="684" name="n_1mainValue【消防施設】&#10;有形固定資産減価償却率">
          <a:extLst>
            <a:ext uri="{FF2B5EF4-FFF2-40B4-BE49-F238E27FC236}">
              <a16:creationId xmlns:a16="http://schemas.microsoft.com/office/drawing/2014/main" id="{00000000-0008-0000-0200-0000AC020000}"/>
            </a:ext>
          </a:extLst>
        </xdr:cNvPr>
        <xdr:cNvSpPr txBox="1"/>
      </xdr:nvSpPr>
      <xdr:spPr>
        <a:xfrm>
          <a:off x="152660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9541</xdr:rowOff>
    </xdr:from>
    <xdr:ext cx="405111" cy="259045"/>
    <xdr:sp macro="" textlink="">
      <xdr:nvSpPr>
        <xdr:cNvPr id="685" name="n_2mainValue【消防施設】&#10;有形固定資産減価償却率">
          <a:extLst>
            <a:ext uri="{FF2B5EF4-FFF2-40B4-BE49-F238E27FC236}">
              <a16:creationId xmlns:a16="http://schemas.microsoft.com/office/drawing/2014/main" id="{00000000-0008-0000-0200-0000AD020000}"/>
            </a:ext>
          </a:extLst>
        </xdr:cNvPr>
        <xdr:cNvSpPr txBox="1"/>
      </xdr:nvSpPr>
      <xdr:spPr>
        <a:xfrm>
          <a:off x="14389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139082</xdr:rowOff>
    </xdr:from>
    <xdr:ext cx="405111" cy="259045"/>
    <xdr:sp macro="" textlink="">
      <xdr:nvSpPr>
        <xdr:cNvPr id="686" name="n_3mainValue【消防施設】&#10;有形固定資産減価償却率">
          <a:extLst>
            <a:ext uri="{FF2B5EF4-FFF2-40B4-BE49-F238E27FC236}">
              <a16:creationId xmlns:a16="http://schemas.microsoft.com/office/drawing/2014/main" id="{00000000-0008-0000-0200-0000AE020000}"/>
            </a:ext>
          </a:extLst>
        </xdr:cNvPr>
        <xdr:cNvSpPr txBox="1"/>
      </xdr:nvSpPr>
      <xdr:spPr>
        <a:xfrm>
          <a:off x="13500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100982</xdr:rowOff>
    </xdr:from>
    <xdr:ext cx="405111" cy="259045"/>
    <xdr:sp macro="" textlink="">
      <xdr:nvSpPr>
        <xdr:cNvPr id="687" name="n_4mainValue【消防施設】&#10;有形固定資産減価償却率">
          <a:extLst>
            <a:ext uri="{FF2B5EF4-FFF2-40B4-BE49-F238E27FC236}">
              <a16:creationId xmlns:a16="http://schemas.microsoft.com/office/drawing/2014/main" id="{00000000-0008-0000-0200-0000AF020000}"/>
            </a:ext>
          </a:extLst>
        </xdr:cNvPr>
        <xdr:cNvSpPr txBox="1"/>
      </xdr:nvSpPr>
      <xdr:spPr>
        <a:xfrm>
          <a:off x="12611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00000000-0008-0000-02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10" name="【消防施設】&#10;一人当たり面積最小値テキスト">
          <a:extLst>
            <a:ext uri="{FF2B5EF4-FFF2-40B4-BE49-F238E27FC236}">
              <a16:creationId xmlns:a16="http://schemas.microsoft.com/office/drawing/2014/main" id="{00000000-0008-0000-0200-0000C6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2" name="【消防施設】&#10;一人当たり面積最大値テキスト">
          <a:extLst>
            <a:ext uri="{FF2B5EF4-FFF2-40B4-BE49-F238E27FC236}">
              <a16:creationId xmlns:a16="http://schemas.microsoft.com/office/drawing/2014/main" id="{00000000-0008-0000-0200-0000C8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4" name="【消防施設】&#10;一人当たり面積平均値テキスト">
          <a:extLst>
            <a:ext uri="{FF2B5EF4-FFF2-40B4-BE49-F238E27FC236}">
              <a16:creationId xmlns:a16="http://schemas.microsoft.com/office/drawing/2014/main" id="{00000000-0008-0000-0200-0000CA020000}"/>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26" name="【消防施設】&#10;一人当たり面積該当値テキスト">
          <a:extLst>
            <a:ext uri="{FF2B5EF4-FFF2-40B4-BE49-F238E27FC236}">
              <a16:creationId xmlns:a16="http://schemas.microsoft.com/office/drawing/2014/main" id="{00000000-0008-0000-0200-0000D6020000}"/>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111252</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21323300" y="14508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111252</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20434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111252</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9545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33" name="楕円 732">
          <a:extLst>
            <a:ext uri="{FF2B5EF4-FFF2-40B4-BE49-F238E27FC236}">
              <a16:creationId xmlns:a16="http://schemas.microsoft.com/office/drawing/2014/main" id="{00000000-0008-0000-0200-0000DD020000}"/>
            </a:ext>
          </a:extLst>
        </xdr:cNvPr>
        <xdr:cNvSpPr/>
      </xdr:nvSpPr>
      <xdr:spPr>
        <a:xfrm>
          <a:off x="18605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115824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flipV="1">
          <a:off x="18656300" y="1451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5" name="n_1aveValue【消防施設】&#10;一人当たり面積">
          <a:extLst>
            <a:ext uri="{FF2B5EF4-FFF2-40B4-BE49-F238E27FC236}">
              <a16:creationId xmlns:a16="http://schemas.microsoft.com/office/drawing/2014/main" id="{00000000-0008-0000-0200-0000DF02000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6" name="n_2aveValue【消防施設】&#10;一人当たり面積">
          <a:extLst>
            <a:ext uri="{FF2B5EF4-FFF2-40B4-BE49-F238E27FC236}">
              <a16:creationId xmlns:a16="http://schemas.microsoft.com/office/drawing/2014/main" id="{00000000-0008-0000-0200-0000E002000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7" name="n_3aveValue【消防施設】&#10;一人当たり面積">
          <a:extLst>
            <a:ext uri="{FF2B5EF4-FFF2-40B4-BE49-F238E27FC236}">
              <a16:creationId xmlns:a16="http://schemas.microsoft.com/office/drawing/2014/main" id="{00000000-0008-0000-0200-0000E102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8" name="n_4aveValue【消防施設】&#10;一人当たり面積">
          <a:extLst>
            <a:ext uri="{FF2B5EF4-FFF2-40B4-BE49-F238E27FC236}">
              <a16:creationId xmlns:a16="http://schemas.microsoft.com/office/drawing/2014/main" id="{00000000-0008-0000-0200-0000E202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739" name="n_1mainValue【消防施設】&#10;一人当たり面積">
          <a:extLst>
            <a:ext uri="{FF2B5EF4-FFF2-40B4-BE49-F238E27FC236}">
              <a16:creationId xmlns:a16="http://schemas.microsoft.com/office/drawing/2014/main" id="{00000000-0008-0000-0200-0000E3020000}"/>
            </a:ext>
          </a:extLst>
        </xdr:cNvPr>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40" name="n_2mainValue【消防施設】&#10;一人当たり面積">
          <a:extLst>
            <a:ext uri="{FF2B5EF4-FFF2-40B4-BE49-F238E27FC236}">
              <a16:creationId xmlns:a16="http://schemas.microsoft.com/office/drawing/2014/main" id="{00000000-0008-0000-0200-0000E4020000}"/>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41" name="n_3mainValue【消防施設】&#10;一人当たり面積">
          <a:extLst>
            <a:ext uri="{FF2B5EF4-FFF2-40B4-BE49-F238E27FC236}">
              <a16:creationId xmlns:a16="http://schemas.microsoft.com/office/drawing/2014/main" id="{00000000-0008-0000-0200-0000E5020000}"/>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742" name="n_4mainValue【消防施設】&#10;一人当たり面積">
          <a:extLst>
            <a:ext uri="{FF2B5EF4-FFF2-40B4-BE49-F238E27FC236}">
              <a16:creationId xmlns:a16="http://schemas.microsoft.com/office/drawing/2014/main" id="{00000000-0008-0000-0200-0000E6020000}"/>
            </a:ext>
          </a:extLst>
        </xdr:cNvPr>
        <xdr:cNvSpPr txBox="1"/>
      </xdr:nvSpPr>
      <xdr:spPr>
        <a:xfrm>
          <a:off x="18421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00000000-0008-0000-0200-0000F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00000000-0008-0000-0200-00000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1" name="【庁舎】&#10;有形固定資産減価償却率最大値テキスト">
          <a:extLst>
            <a:ext uri="{FF2B5EF4-FFF2-40B4-BE49-F238E27FC236}">
              <a16:creationId xmlns:a16="http://schemas.microsoft.com/office/drawing/2014/main" id="{00000000-0008-0000-0200-00000303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3" name="【庁舎】&#10;有形固定資産減価償却率平均値テキスト">
          <a:extLst>
            <a:ext uri="{FF2B5EF4-FFF2-40B4-BE49-F238E27FC236}">
              <a16:creationId xmlns:a16="http://schemas.microsoft.com/office/drawing/2014/main" id="{00000000-0008-0000-0200-000005030000}"/>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8" name="フローチャート: 判断 777">
          <a:extLst>
            <a:ext uri="{FF2B5EF4-FFF2-40B4-BE49-F238E27FC236}">
              <a16:creationId xmlns:a16="http://schemas.microsoft.com/office/drawing/2014/main" id="{00000000-0008-0000-0200-00000A030000}"/>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103777</xdr:rowOff>
    </xdr:from>
    <xdr:to>
      <xdr:col>85</xdr:col>
      <xdr:colOff>177800</xdr:colOff>
      <xdr:row>108</xdr:row>
      <xdr:rowOff>33927</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62687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82204</xdr:rowOff>
    </xdr:from>
    <xdr:ext cx="405111" cy="259045"/>
    <xdr:sp macro="" textlink="">
      <xdr:nvSpPr>
        <xdr:cNvPr id="785" name="【庁舎】&#10;有形固定資産減価償却率該当値テキスト">
          <a:extLst>
            <a:ext uri="{FF2B5EF4-FFF2-40B4-BE49-F238E27FC236}">
              <a16:creationId xmlns:a16="http://schemas.microsoft.com/office/drawing/2014/main" id="{00000000-0008-0000-0200-000011030000}"/>
            </a:ext>
          </a:extLst>
        </xdr:cNvPr>
        <xdr:cNvSpPr txBox="1"/>
      </xdr:nvSpPr>
      <xdr:spPr>
        <a:xfrm>
          <a:off x="16357600"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67855</xdr:rowOff>
    </xdr:from>
    <xdr:to>
      <xdr:col>81</xdr:col>
      <xdr:colOff>101600</xdr:colOff>
      <xdr:row>107</xdr:row>
      <xdr:rowOff>169455</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5430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118655</xdr:rowOff>
    </xdr:from>
    <xdr:to>
      <xdr:col>85</xdr:col>
      <xdr:colOff>127000</xdr:colOff>
      <xdr:row>107</xdr:row>
      <xdr:rowOff>154577</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5481300" y="1846380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53158</xdr:rowOff>
    </xdr:from>
    <xdr:to>
      <xdr:col>76</xdr:col>
      <xdr:colOff>165100</xdr:colOff>
      <xdr:row>107</xdr:row>
      <xdr:rowOff>154758</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4541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103958</xdr:rowOff>
    </xdr:from>
    <xdr:to>
      <xdr:col>81</xdr:col>
      <xdr:colOff>50800</xdr:colOff>
      <xdr:row>107</xdr:row>
      <xdr:rowOff>118655</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4592300" y="1844910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43362</xdr:rowOff>
    </xdr:from>
    <xdr:to>
      <xdr:col>72</xdr:col>
      <xdr:colOff>38100</xdr:colOff>
      <xdr:row>107</xdr:row>
      <xdr:rowOff>144962</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13652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94162</xdr:rowOff>
    </xdr:from>
    <xdr:to>
      <xdr:col>76</xdr:col>
      <xdr:colOff>114300</xdr:colOff>
      <xdr:row>107</xdr:row>
      <xdr:rowOff>103958</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3703300" y="1843931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10705</xdr:rowOff>
    </xdr:from>
    <xdr:to>
      <xdr:col>67</xdr:col>
      <xdr:colOff>101600</xdr:colOff>
      <xdr:row>107</xdr:row>
      <xdr:rowOff>112305</xdr:rowOff>
    </xdr:to>
    <xdr:sp macro="" textlink="">
      <xdr:nvSpPr>
        <xdr:cNvPr id="792" name="楕円 791">
          <a:extLst>
            <a:ext uri="{FF2B5EF4-FFF2-40B4-BE49-F238E27FC236}">
              <a16:creationId xmlns:a16="http://schemas.microsoft.com/office/drawing/2014/main" id="{00000000-0008-0000-0200-000018030000}"/>
            </a:ext>
          </a:extLst>
        </xdr:cNvPr>
        <xdr:cNvSpPr/>
      </xdr:nvSpPr>
      <xdr:spPr>
        <a:xfrm>
          <a:off x="12763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61505</xdr:rowOff>
    </xdr:from>
    <xdr:to>
      <xdr:col>71</xdr:col>
      <xdr:colOff>177800</xdr:colOff>
      <xdr:row>107</xdr:row>
      <xdr:rowOff>94162</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2814300" y="184066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4" name="n_1aveValue【庁舎】&#10;有形固定資産減価償却率">
          <a:extLst>
            <a:ext uri="{FF2B5EF4-FFF2-40B4-BE49-F238E27FC236}">
              <a16:creationId xmlns:a16="http://schemas.microsoft.com/office/drawing/2014/main" id="{00000000-0008-0000-0200-00001A030000}"/>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5" name="n_2aveValue【庁舎】&#10;有形固定資産減価償却率">
          <a:extLst>
            <a:ext uri="{FF2B5EF4-FFF2-40B4-BE49-F238E27FC236}">
              <a16:creationId xmlns:a16="http://schemas.microsoft.com/office/drawing/2014/main" id="{00000000-0008-0000-0200-00001B03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6" name="n_3aveValue【庁舎】&#10;有形固定資産減価償却率">
          <a:extLst>
            <a:ext uri="{FF2B5EF4-FFF2-40B4-BE49-F238E27FC236}">
              <a16:creationId xmlns:a16="http://schemas.microsoft.com/office/drawing/2014/main" id="{00000000-0008-0000-0200-00001C03000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7" name="n_4aveValue【庁舎】&#10;有形固定資産減価償却率">
          <a:extLst>
            <a:ext uri="{FF2B5EF4-FFF2-40B4-BE49-F238E27FC236}">
              <a16:creationId xmlns:a16="http://schemas.microsoft.com/office/drawing/2014/main" id="{00000000-0008-0000-0200-00001D030000}"/>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160582</xdr:rowOff>
    </xdr:from>
    <xdr:ext cx="405111" cy="259045"/>
    <xdr:sp macro="" textlink="">
      <xdr:nvSpPr>
        <xdr:cNvPr id="798" name="n_1mainValue【庁舎】&#10;有形固定資産減価償却率">
          <a:extLst>
            <a:ext uri="{FF2B5EF4-FFF2-40B4-BE49-F238E27FC236}">
              <a16:creationId xmlns:a16="http://schemas.microsoft.com/office/drawing/2014/main" id="{00000000-0008-0000-0200-00001E030000}"/>
            </a:ext>
          </a:extLst>
        </xdr:cNvPr>
        <xdr:cNvSpPr txBox="1"/>
      </xdr:nvSpPr>
      <xdr:spPr>
        <a:xfrm>
          <a:off x="15266044"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145885</xdr:rowOff>
    </xdr:from>
    <xdr:ext cx="405111" cy="259045"/>
    <xdr:sp macro="" textlink="">
      <xdr:nvSpPr>
        <xdr:cNvPr id="799" name="n_2mainValue【庁舎】&#10;有形固定資産減価償却率">
          <a:extLst>
            <a:ext uri="{FF2B5EF4-FFF2-40B4-BE49-F238E27FC236}">
              <a16:creationId xmlns:a16="http://schemas.microsoft.com/office/drawing/2014/main" id="{00000000-0008-0000-0200-00001F030000}"/>
            </a:ext>
          </a:extLst>
        </xdr:cNvPr>
        <xdr:cNvSpPr txBox="1"/>
      </xdr:nvSpPr>
      <xdr:spPr>
        <a:xfrm>
          <a:off x="143897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136089</xdr:rowOff>
    </xdr:from>
    <xdr:ext cx="405111" cy="259045"/>
    <xdr:sp macro="" textlink="">
      <xdr:nvSpPr>
        <xdr:cNvPr id="800" name="n_3mainValue【庁舎】&#10;有形固定資産減価償却率">
          <a:extLst>
            <a:ext uri="{FF2B5EF4-FFF2-40B4-BE49-F238E27FC236}">
              <a16:creationId xmlns:a16="http://schemas.microsoft.com/office/drawing/2014/main" id="{00000000-0008-0000-0200-000020030000}"/>
            </a:ext>
          </a:extLst>
        </xdr:cNvPr>
        <xdr:cNvSpPr txBox="1"/>
      </xdr:nvSpPr>
      <xdr:spPr>
        <a:xfrm>
          <a:off x="135007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103432</xdr:rowOff>
    </xdr:from>
    <xdr:ext cx="405111" cy="259045"/>
    <xdr:sp macro="" textlink="">
      <xdr:nvSpPr>
        <xdr:cNvPr id="801" name="n_4mainValue【庁舎】&#10;有形固定資産減価償却率">
          <a:extLst>
            <a:ext uri="{FF2B5EF4-FFF2-40B4-BE49-F238E27FC236}">
              <a16:creationId xmlns:a16="http://schemas.microsoft.com/office/drawing/2014/main" id="{00000000-0008-0000-0200-000021030000}"/>
            </a:ext>
          </a:extLst>
        </xdr:cNvPr>
        <xdr:cNvSpPr txBox="1"/>
      </xdr:nvSpPr>
      <xdr:spPr>
        <a:xfrm>
          <a:off x="12611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00000000-0008-0000-0200-00003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9" name="【庁舎】&#10;一人当たり面積最小値テキスト">
          <a:extLst>
            <a:ext uri="{FF2B5EF4-FFF2-40B4-BE49-F238E27FC236}">
              <a16:creationId xmlns:a16="http://schemas.microsoft.com/office/drawing/2014/main" id="{00000000-0008-0000-0200-00003D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1" name="【庁舎】&#10;一人当たり面積最大値テキスト">
          <a:extLst>
            <a:ext uri="{FF2B5EF4-FFF2-40B4-BE49-F238E27FC236}">
              <a16:creationId xmlns:a16="http://schemas.microsoft.com/office/drawing/2014/main" id="{00000000-0008-0000-0200-00003F03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3" name="【庁舎】&#10;一人当たり面積平均値テキスト">
          <a:extLst>
            <a:ext uri="{FF2B5EF4-FFF2-40B4-BE49-F238E27FC236}">
              <a16:creationId xmlns:a16="http://schemas.microsoft.com/office/drawing/2014/main" id="{00000000-0008-0000-0200-00004103000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6" name="フローチャート: 判断 835">
          <a:extLst>
            <a:ext uri="{FF2B5EF4-FFF2-40B4-BE49-F238E27FC236}">
              <a16:creationId xmlns:a16="http://schemas.microsoft.com/office/drawing/2014/main" id="{00000000-0008-0000-0200-00004403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7" name="フローチャート: 判断 836">
          <a:extLst>
            <a:ext uri="{FF2B5EF4-FFF2-40B4-BE49-F238E27FC236}">
              <a16:creationId xmlns:a16="http://schemas.microsoft.com/office/drawing/2014/main" id="{00000000-0008-0000-0200-00004503000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8" name="フローチャート: 判断 837">
          <a:extLst>
            <a:ext uri="{FF2B5EF4-FFF2-40B4-BE49-F238E27FC236}">
              <a16:creationId xmlns:a16="http://schemas.microsoft.com/office/drawing/2014/main" id="{00000000-0008-0000-0200-000046030000}"/>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103777</xdr:rowOff>
    </xdr:from>
    <xdr:to>
      <xdr:col>116</xdr:col>
      <xdr:colOff>114300</xdr:colOff>
      <xdr:row>109</xdr:row>
      <xdr:rowOff>33927</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221107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18704</xdr:rowOff>
    </xdr:from>
    <xdr:ext cx="469744" cy="259045"/>
    <xdr:sp macro="" textlink="">
      <xdr:nvSpPr>
        <xdr:cNvPr id="845" name="【庁舎】&#10;一人当たり面積該当値テキスト">
          <a:extLst>
            <a:ext uri="{FF2B5EF4-FFF2-40B4-BE49-F238E27FC236}">
              <a16:creationId xmlns:a16="http://schemas.microsoft.com/office/drawing/2014/main" id="{00000000-0008-0000-0200-00004D030000}"/>
            </a:ext>
          </a:extLst>
        </xdr:cNvPr>
        <xdr:cNvSpPr txBox="1"/>
      </xdr:nvSpPr>
      <xdr:spPr>
        <a:xfrm>
          <a:off x="22199600" y="18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107043</xdr:rowOff>
    </xdr:from>
    <xdr:to>
      <xdr:col>112</xdr:col>
      <xdr:colOff>38100</xdr:colOff>
      <xdr:row>109</xdr:row>
      <xdr:rowOff>37193</xdr:rowOff>
    </xdr:to>
    <xdr:sp macro="" textlink="">
      <xdr:nvSpPr>
        <xdr:cNvPr id="846" name="楕円 845">
          <a:extLst>
            <a:ext uri="{FF2B5EF4-FFF2-40B4-BE49-F238E27FC236}">
              <a16:creationId xmlns:a16="http://schemas.microsoft.com/office/drawing/2014/main" id="{00000000-0008-0000-0200-00004E030000}"/>
            </a:ext>
          </a:extLst>
        </xdr:cNvPr>
        <xdr:cNvSpPr/>
      </xdr:nvSpPr>
      <xdr:spPr>
        <a:xfrm>
          <a:off x="21272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154577</xdr:rowOff>
    </xdr:from>
    <xdr:to>
      <xdr:col>116</xdr:col>
      <xdr:colOff>63500</xdr:colOff>
      <xdr:row>108</xdr:row>
      <xdr:rowOff>157843</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flipV="1">
          <a:off x="21323300" y="186711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110308</xdr:rowOff>
    </xdr:from>
    <xdr:to>
      <xdr:col>107</xdr:col>
      <xdr:colOff>101600</xdr:colOff>
      <xdr:row>109</xdr:row>
      <xdr:rowOff>40458</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20383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157843</xdr:rowOff>
    </xdr:from>
    <xdr:to>
      <xdr:col>111</xdr:col>
      <xdr:colOff>177800</xdr:colOff>
      <xdr:row>108</xdr:row>
      <xdr:rowOff>161108</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flipV="1">
          <a:off x="20434300" y="186744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113574</xdr:rowOff>
    </xdr:from>
    <xdr:to>
      <xdr:col>102</xdr:col>
      <xdr:colOff>165100</xdr:colOff>
      <xdr:row>109</xdr:row>
      <xdr:rowOff>43724</xdr:rowOff>
    </xdr:to>
    <xdr:sp macro="" textlink="">
      <xdr:nvSpPr>
        <xdr:cNvPr id="850" name="楕円 849">
          <a:extLst>
            <a:ext uri="{FF2B5EF4-FFF2-40B4-BE49-F238E27FC236}">
              <a16:creationId xmlns:a16="http://schemas.microsoft.com/office/drawing/2014/main" id="{00000000-0008-0000-0200-000052030000}"/>
            </a:ext>
          </a:extLst>
        </xdr:cNvPr>
        <xdr:cNvSpPr/>
      </xdr:nvSpPr>
      <xdr:spPr>
        <a:xfrm>
          <a:off x="19494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161108</xdr:rowOff>
    </xdr:from>
    <xdr:to>
      <xdr:col>107</xdr:col>
      <xdr:colOff>50800</xdr:colOff>
      <xdr:row>108</xdr:row>
      <xdr:rowOff>164374</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flipV="1">
          <a:off x="19545300" y="186777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116839</xdr:rowOff>
    </xdr:from>
    <xdr:to>
      <xdr:col>98</xdr:col>
      <xdr:colOff>38100</xdr:colOff>
      <xdr:row>109</xdr:row>
      <xdr:rowOff>46989</xdr:rowOff>
    </xdr:to>
    <xdr:sp macro="" textlink="">
      <xdr:nvSpPr>
        <xdr:cNvPr id="852" name="楕円 851">
          <a:extLst>
            <a:ext uri="{FF2B5EF4-FFF2-40B4-BE49-F238E27FC236}">
              <a16:creationId xmlns:a16="http://schemas.microsoft.com/office/drawing/2014/main" id="{00000000-0008-0000-0200-000054030000}"/>
            </a:ext>
          </a:extLst>
        </xdr:cNvPr>
        <xdr:cNvSpPr/>
      </xdr:nvSpPr>
      <xdr:spPr>
        <a:xfrm>
          <a:off x="18605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164374</xdr:rowOff>
    </xdr:from>
    <xdr:to>
      <xdr:col>102</xdr:col>
      <xdr:colOff>114300</xdr:colOff>
      <xdr:row>108</xdr:row>
      <xdr:rowOff>167639</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flipV="1">
          <a:off x="18656300" y="186809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4" name="n_1aveValue【庁舎】&#10;一人当たり面積">
          <a:extLst>
            <a:ext uri="{FF2B5EF4-FFF2-40B4-BE49-F238E27FC236}">
              <a16:creationId xmlns:a16="http://schemas.microsoft.com/office/drawing/2014/main" id="{00000000-0008-0000-0200-000056030000}"/>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5" name="n_2aveValue【庁舎】&#10;一人当たり面積">
          <a:extLst>
            <a:ext uri="{FF2B5EF4-FFF2-40B4-BE49-F238E27FC236}">
              <a16:creationId xmlns:a16="http://schemas.microsoft.com/office/drawing/2014/main" id="{00000000-0008-0000-0200-000057030000}"/>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56" name="n_3aveValue【庁舎】&#10;一人当たり面積">
          <a:extLst>
            <a:ext uri="{FF2B5EF4-FFF2-40B4-BE49-F238E27FC236}">
              <a16:creationId xmlns:a16="http://schemas.microsoft.com/office/drawing/2014/main" id="{00000000-0008-0000-0200-000058030000}"/>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7" name="n_4aveValue【庁舎】&#10;一人当たり面積">
          <a:extLst>
            <a:ext uri="{FF2B5EF4-FFF2-40B4-BE49-F238E27FC236}">
              <a16:creationId xmlns:a16="http://schemas.microsoft.com/office/drawing/2014/main" id="{00000000-0008-0000-0200-00005903000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28320</xdr:rowOff>
    </xdr:from>
    <xdr:ext cx="469744" cy="259045"/>
    <xdr:sp macro="" textlink="">
      <xdr:nvSpPr>
        <xdr:cNvPr id="858" name="n_1mainValue【庁舎】&#10;一人当たり面積">
          <a:extLst>
            <a:ext uri="{FF2B5EF4-FFF2-40B4-BE49-F238E27FC236}">
              <a16:creationId xmlns:a16="http://schemas.microsoft.com/office/drawing/2014/main" id="{00000000-0008-0000-0200-00005A030000}"/>
            </a:ext>
          </a:extLst>
        </xdr:cNvPr>
        <xdr:cNvSpPr txBox="1"/>
      </xdr:nvSpPr>
      <xdr:spPr>
        <a:xfrm>
          <a:off x="210757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31585</xdr:rowOff>
    </xdr:from>
    <xdr:ext cx="469744" cy="259045"/>
    <xdr:sp macro="" textlink="">
      <xdr:nvSpPr>
        <xdr:cNvPr id="859" name="n_2mainValue【庁舎】&#10;一人当たり面積">
          <a:extLst>
            <a:ext uri="{FF2B5EF4-FFF2-40B4-BE49-F238E27FC236}">
              <a16:creationId xmlns:a16="http://schemas.microsoft.com/office/drawing/2014/main" id="{00000000-0008-0000-0200-00005B030000}"/>
            </a:ext>
          </a:extLst>
        </xdr:cNvPr>
        <xdr:cNvSpPr txBox="1"/>
      </xdr:nvSpPr>
      <xdr:spPr>
        <a:xfrm>
          <a:off x="20199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34851</xdr:rowOff>
    </xdr:from>
    <xdr:ext cx="469744" cy="259045"/>
    <xdr:sp macro="" textlink="">
      <xdr:nvSpPr>
        <xdr:cNvPr id="860" name="n_3mainValue【庁舎】&#10;一人当たり面積">
          <a:extLst>
            <a:ext uri="{FF2B5EF4-FFF2-40B4-BE49-F238E27FC236}">
              <a16:creationId xmlns:a16="http://schemas.microsoft.com/office/drawing/2014/main" id="{00000000-0008-0000-0200-00005C030000}"/>
            </a:ext>
          </a:extLst>
        </xdr:cNvPr>
        <xdr:cNvSpPr txBox="1"/>
      </xdr:nvSpPr>
      <xdr:spPr>
        <a:xfrm>
          <a:off x="19310427" y="18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38116</xdr:rowOff>
    </xdr:from>
    <xdr:ext cx="469744" cy="259045"/>
    <xdr:sp macro="" textlink="">
      <xdr:nvSpPr>
        <xdr:cNvPr id="861" name="n_4mainValue【庁舎】&#10;一人当たり面積">
          <a:extLst>
            <a:ext uri="{FF2B5EF4-FFF2-40B4-BE49-F238E27FC236}">
              <a16:creationId xmlns:a16="http://schemas.microsoft.com/office/drawing/2014/main" id="{00000000-0008-0000-0200-00005D030000}"/>
            </a:ext>
          </a:extLst>
        </xdr:cNvPr>
        <xdr:cNvSpPr txBox="1"/>
      </xdr:nvSpPr>
      <xdr:spPr>
        <a:xfrm>
          <a:off x="184214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0000000-0008-0000-0200-00005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00000000-0008-0000-0200-00005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施設の減価償却率は、ほぼ全ての施設において類似団体内平均値と比較して減価償却が進んでいる状況であり、特に庁舎及び保健センターの老朽化が顕著となっている。前項で触れた施設と同様に優先順位や町の状況等を考慮し、過度な負担を生じさせないよう、二宮町公共施設再配置・町有地有効活用実施計画に基づいて事業を実施し、状況の改善を図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279AC86-5C53-4837-BFB8-B3CAC35892FB}"/>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0495A9F-7169-4C81-B9BE-913DB2A9E741}"/>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C5761BC-6EBC-4AE1-846B-E1D03EE4725A}"/>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93A370D-B3FD-4E39-9A5B-4CD4B70D838B}"/>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862D386-E443-41CC-B476-2B1A1CA9BCD4}"/>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1B85850-A204-4D3B-85F5-CF044E9CA6D8}"/>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4566999-D9D0-44EA-8D43-BE8671A071A3}"/>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DBAC42C-7571-4D9F-BD27-D88642AE31EA}"/>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5539544-1CA1-4B1B-AF8E-947F82C5CEF4}"/>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701BD96-134F-4264-8484-A7D2B64D97F6}"/>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27,752
27,481
9.08
10,388,975
9,810,620
415,496
6,258,775
6,526,488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3F916D8-1B21-4EC2-AEE9-0C3F63BB491A}"/>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74D8189-6387-42F4-8425-2EEFC42B8651}"/>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256174F-FB3F-4676-B387-72EDBEEC0458}"/>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3284C65-AD06-4497-B076-1BCAD2C5A6DA}"/>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A1FF4D4-6AF5-479C-8BCA-7430AEC3E20B}"/>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10CD86D-F0E8-4C56-A1E7-42917E80149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C6462D6-2DA0-4585-8DE9-BE50A44A39E1}"/>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CBEA26C-39E4-47F9-86B0-3420248E216D}"/>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1A68D28-3C90-4DDA-ACE6-3FBAE68FA8E5}"/>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3F6539B-87C3-4200-9626-5C28FCED3F44}"/>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3F8AEEB-ED47-4891-BD1F-B300FA5C80CF}"/>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3D45287-6AEE-49C8-BF1F-28ECED39209D}"/>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AD880CD-0878-450B-9674-6BD1FBE287D7}"/>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1C7234C-0337-48EC-8BDA-49AD507975DA}"/>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88017CA-0575-4A79-89E9-77D22172CF2F}"/>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17B9467-A9BC-4A1C-A2EF-FFDA7CFF9BC1}"/>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EFB8965-9105-4021-871E-E5F9073FFF1E}"/>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603F95B-5FAA-4DF1-95C1-58AF3AAABD28}"/>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A34373EC-0CAD-48ED-939E-38384F3C7DA4}"/>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3865A4C4-F9D6-4450-B80F-C4BE94A4558D}"/>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6D5A9B63-AB3B-43BD-BC47-9EF40E02F081}"/>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AF7FF772-6815-4BE3-923D-C384DDE3516E}"/>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C66CF210-1CEC-4FAA-B95E-6A3349AF2988}"/>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A4F1B191-039D-45A6-A18C-C8BFC749EC2E}"/>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D14F078-21BC-4BAE-B740-1592D2AA91B5}"/>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9E64A8C-5FFA-44C0-A22E-73478797E0C7}"/>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DBA99F2-7E40-42DF-AD90-5DDB95C80D6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EC2B1A7-92F0-4424-8B52-199FD838B1BD}"/>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EA536B6-56C6-4E49-BBCB-3A823315E109}"/>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8409C857-35E4-4D6B-92B8-FBA8D2167AFE}"/>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71A731A-3B72-4B3E-9377-E89138AB5106}"/>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622CFC7-D3BD-480E-A5BB-355ED6A4C90D}"/>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6775DD0-B498-4771-99A8-5132A38B7D13}"/>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6CA374D-5944-466A-B3CF-67AEEE8080CB}"/>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95E8C9B-D715-4B42-AEA4-AD7D951ACD71}"/>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7095112-5638-45B6-9243-814721E7239B}"/>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4D3B03A-85EA-44AB-9975-443FB2551E91}"/>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基準財政需要額が増加傾向であることから、財政力指数については減少傾向となっている。</a:t>
          </a:r>
        </a:p>
        <a:p>
          <a:r>
            <a:rPr kumimoji="1" lang="ja-JP" altLang="en-US" sz="1300">
              <a:latin typeface="ＭＳ Ｐゴシック" panose="020B0600070205080204" pitchFamily="50" charset="-128"/>
              <a:ea typeface="ＭＳ Ｐゴシック" panose="020B0600070205080204" pitchFamily="50" charset="-128"/>
            </a:rPr>
            <a:t>　引き続き、税の徴収強化や移住定住の促進による生産年齢人口の増など、安定的な財政基盤を構築できるように努める。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A32C18C-DCDC-4725-B006-00C4A32BC941}"/>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FBC56AF9-8AEF-4915-84E8-A259B750C8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16E51C5B-004C-4DE2-AFF4-99638619F30F}"/>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F5270355-7083-4C37-8DF7-08B830504A18}"/>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1E764E14-B2E0-4DB8-972F-D15DEC76CDEE}"/>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5E22AFC-C71E-43FD-BDFB-07CCF8DA04EA}"/>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56E918B-E6AC-4A5F-9846-21BCED06C04A}"/>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E580ADA4-7E8A-49EA-8B9D-9D0D985EFA12}"/>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B3C75580-B9B7-49F7-AF21-3819791EFEC8}"/>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FD473F33-4B4F-4BF4-B356-EFE333FDF086}"/>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B0DC9148-05EF-4800-A81D-63F762366C02}"/>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16D5BC5E-7E76-4683-9866-F7611F7888DF}"/>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DCC1C0EB-2565-4D75-B6CA-A14450A3AE04}"/>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80F3DCB9-0875-4B7E-8686-EE67D487C35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D37BB1A-B0D7-48D6-B972-5595A15DAE77}"/>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D5235B5B-3A83-4C09-B715-6AE2D0AD0E81}"/>
            </a:ext>
          </a:extLst>
        </xdr:cNvPr>
        <xdr:cNvCxnSpPr/>
      </xdr:nvCxnSpPr>
      <xdr:spPr>
        <a:xfrm flipV="1">
          <a:off x="4514850" y="6204373"/>
          <a:ext cx="0" cy="1453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728AA866-3D8B-4508-BA1E-02E0B8DEAECC}"/>
            </a:ext>
          </a:extLst>
        </xdr:cNvPr>
        <xdr:cNvSpPr txBox="1"/>
      </xdr:nvSpPr>
      <xdr:spPr>
        <a:xfrm>
          <a:off x="45847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59C019B8-B5B0-4C15-BA2F-7E947D9EB50C}"/>
            </a:ext>
          </a:extLst>
        </xdr:cNvPr>
        <xdr:cNvCxnSpPr/>
      </xdr:nvCxnSpPr>
      <xdr:spPr>
        <a:xfrm>
          <a:off x="4425950" y="7658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369F5F56-D360-4AF4-9581-5E5CB958D223}"/>
            </a:ext>
          </a:extLst>
        </xdr:cNvPr>
        <xdr:cNvSpPr txBox="1"/>
      </xdr:nvSpPr>
      <xdr:spPr>
        <a:xfrm>
          <a:off x="4584700" y="595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68B28501-5D58-452A-B037-DFE800CE9780}"/>
            </a:ext>
          </a:extLst>
        </xdr:cNvPr>
        <xdr:cNvCxnSpPr/>
      </xdr:nvCxnSpPr>
      <xdr:spPr>
        <a:xfrm>
          <a:off x="4425950" y="6204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8D5DF422-C7EE-4FE6-84A3-CB9533F5A413}"/>
            </a:ext>
          </a:extLst>
        </xdr:cNvPr>
        <xdr:cNvCxnSpPr/>
      </xdr:nvCxnSpPr>
      <xdr:spPr>
        <a:xfrm>
          <a:off x="3752850" y="7146713"/>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942B0A1F-43E5-4B7A-8A9B-B08F603EAED5}"/>
            </a:ext>
          </a:extLst>
        </xdr:cNvPr>
        <xdr:cNvSpPr txBox="1"/>
      </xdr:nvSpPr>
      <xdr:spPr>
        <a:xfrm>
          <a:off x="4584700" y="6971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A97D6D48-5659-4ADF-9D01-E72E976DA9AA}"/>
            </a:ext>
          </a:extLst>
        </xdr:cNvPr>
        <xdr:cNvSpPr/>
      </xdr:nvSpPr>
      <xdr:spPr>
        <a:xfrm>
          <a:off x="4464050" y="7122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B4342E38-FAD9-435F-A48A-03CC21C477A8}"/>
            </a:ext>
          </a:extLst>
        </xdr:cNvPr>
        <xdr:cNvCxnSpPr/>
      </xdr:nvCxnSpPr>
      <xdr:spPr>
        <a:xfrm>
          <a:off x="2940050" y="7093091"/>
          <a:ext cx="8128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DDD5B1EF-FB8F-4920-BD17-3B56F46F0E87}"/>
            </a:ext>
          </a:extLst>
        </xdr:cNvPr>
        <xdr:cNvSpPr/>
      </xdr:nvSpPr>
      <xdr:spPr>
        <a:xfrm>
          <a:off x="3702050" y="70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C27A93B0-7DD9-4D10-B193-4A8EBEE0CBC5}"/>
            </a:ext>
          </a:extLst>
        </xdr:cNvPr>
        <xdr:cNvSpPr txBox="1"/>
      </xdr:nvSpPr>
      <xdr:spPr>
        <a:xfrm>
          <a:off x="3409950" y="7182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145AEDBF-F33A-4BAE-BFD9-91A9A76DE9FE}"/>
            </a:ext>
          </a:extLst>
        </xdr:cNvPr>
        <xdr:cNvCxnSpPr/>
      </xdr:nvCxnSpPr>
      <xdr:spPr>
        <a:xfrm>
          <a:off x="2127250" y="7052875"/>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E91F3504-8A58-4495-AFDF-0A83A8B91A52}"/>
            </a:ext>
          </a:extLst>
        </xdr:cNvPr>
        <xdr:cNvSpPr/>
      </xdr:nvSpPr>
      <xdr:spPr>
        <a:xfrm>
          <a:off x="2889250" y="7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79EDE6BA-A3D2-4747-BCCB-612DA46F55E4}"/>
            </a:ext>
          </a:extLst>
        </xdr:cNvPr>
        <xdr:cNvSpPr txBox="1"/>
      </xdr:nvSpPr>
      <xdr:spPr>
        <a:xfrm>
          <a:off x="2597150" y="715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42</xdr:row>
      <xdr:rowOff>11995</xdr:rowOff>
    </xdr:to>
    <xdr:cxnSp macro="">
      <xdr:nvCxnSpPr>
        <xdr:cNvPr id="78" name="直線コネクタ 77">
          <a:extLst>
            <a:ext uri="{FF2B5EF4-FFF2-40B4-BE49-F238E27FC236}">
              <a16:creationId xmlns:a16="http://schemas.microsoft.com/office/drawing/2014/main" id="{09109337-A4C7-499D-B891-D2EE731DCE09}"/>
            </a:ext>
          </a:extLst>
        </xdr:cNvPr>
        <xdr:cNvCxnSpPr/>
      </xdr:nvCxnSpPr>
      <xdr:spPr>
        <a:xfrm>
          <a:off x="1333500" y="6989657"/>
          <a:ext cx="793750" cy="6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A88A7F39-00C6-47C7-9BDA-A6D4F03EE966}"/>
            </a:ext>
          </a:extLst>
        </xdr:cNvPr>
        <xdr:cNvSpPr/>
      </xdr:nvSpPr>
      <xdr:spPr>
        <a:xfrm>
          <a:off x="2095500" y="70556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C338EA3E-DB0E-4FC1-B9ED-BBDC65D57328}"/>
            </a:ext>
          </a:extLst>
        </xdr:cNvPr>
        <xdr:cNvSpPr txBox="1"/>
      </xdr:nvSpPr>
      <xdr:spPr>
        <a:xfrm>
          <a:off x="1784350" y="714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49F50BA5-1737-4D2F-8BD9-76B12B67D8C8}"/>
            </a:ext>
          </a:extLst>
        </xdr:cNvPr>
        <xdr:cNvSpPr/>
      </xdr:nvSpPr>
      <xdr:spPr>
        <a:xfrm>
          <a:off x="1282700" y="7082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D381A35B-EBE8-4C57-AEC1-59AE85586039}"/>
            </a:ext>
          </a:extLst>
        </xdr:cNvPr>
        <xdr:cNvSpPr txBox="1"/>
      </xdr:nvSpPr>
      <xdr:spPr>
        <a:xfrm>
          <a:off x="971550" y="716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D4C57BE8-3CDC-4E5B-B7C0-3A817CAC2BA5}"/>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8208BE3-285B-4E30-B616-207EE4AC58A6}"/>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BAA04F1-C539-484B-AEF9-A50341E3E861}"/>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2F13405-9CDB-4735-B2CC-A4D4E8A6F48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C5CCFDA-8405-4494-8C7B-E156D25B21C2}"/>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1632C32E-E54D-44B0-8C70-F32717A3095E}"/>
            </a:ext>
          </a:extLst>
        </xdr:cNvPr>
        <xdr:cNvSpPr/>
      </xdr:nvSpPr>
      <xdr:spPr>
        <a:xfrm>
          <a:off x="4464050" y="713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E23D3FC-B6D5-40AF-AD41-6E29C2F17A9E}"/>
            </a:ext>
          </a:extLst>
        </xdr:cNvPr>
        <xdr:cNvSpPr txBox="1"/>
      </xdr:nvSpPr>
      <xdr:spPr>
        <a:xfrm>
          <a:off x="4584700" y="710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E9C0874A-D1F7-45B3-AE59-F3EB4F2C28D1}"/>
            </a:ext>
          </a:extLst>
        </xdr:cNvPr>
        <xdr:cNvSpPr/>
      </xdr:nvSpPr>
      <xdr:spPr>
        <a:xfrm>
          <a:off x="3702050" y="70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1" name="テキスト ボックス 90">
          <a:extLst>
            <a:ext uri="{FF2B5EF4-FFF2-40B4-BE49-F238E27FC236}">
              <a16:creationId xmlns:a16="http://schemas.microsoft.com/office/drawing/2014/main" id="{B81BCE4D-AB60-4B3F-A299-F6D833BD05DC}"/>
            </a:ext>
          </a:extLst>
        </xdr:cNvPr>
        <xdr:cNvSpPr txBox="1"/>
      </xdr:nvSpPr>
      <xdr:spPr>
        <a:xfrm>
          <a:off x="3409950" y="6872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4B156ACD-29EB-4DFD-8B13-093E46CE8CCB}"/>
            </a:ext>
          </a:extLst>
        </xdr:cNvPr>
        <xdr:cNvSpPr/>
      </xdr:nvSpPr>
      <xdr:spPr>
        <a:xfrm>
          <a:off x="2889250" y="7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3" name="テキスト ボックス 92">
          <a:extLst>
            <a:ext uri="{FF2B5EF4-FFF2-40B4-BE49-F238E27FC236}">
              <a16:creationId xmlns:a16="http://schemas.microsoft.com/office/drawing/2014/main" id="{F37E15A5-9340-4481-8A31-1D16BAB904B2}"/>
            </a:ext>
          </a:extLst>
        </xdr:cNvPr>
        <xdr:cNvSpPr txBox="1"/>
      </xdr:nvSpPr>
      <xdr:spPr>
        <a:xfrm>
          <a:off x="2597150" y="681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a:extLst>
            <a:ext uri="{FF2B5EF4-FFF2-40B4-BE49-F238E27FC236}">
              <a16:creationId xmlns:a16="http://schemas.microsoft.com/office/drawing/2014/main" id="{040DED22-65FB-4777-8BAC-FEDA27674878}"/>
            </a:ext>
          </a:extLst>
        </xdr:cNvPr>
        <xdr:cNvSpPr/>
      </xdr:nvSpPr>
      <xdr:spPr>
        <a:xfrm>
          <a:off x="2095500" y="70058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95" name="テキスト ボックス 94">
          <a:extLst>
            <a:ext uri="{FF2B5EF4-FFF2-40B4-BE49-F238E27FC236}">
              <a16:creationId xmlns:a16="http://schemas.microsoft.com/office/drawing/2014/main" id="{70B9EDF1-1863-43CA-8F36-A1EA978EA9FE}"/>
            </a:ext>
          </a:extLst>
        </xdr:cNvPr>
        <xdr:cNvSpPr txBox="1"/>
      </xdr:nvSpPr>
      <xdr:spPr>
        <a:xfrm>
          <a:off x="1784350" y="67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A8D4489C-792E-42F3-9A78-36F93BEF0478}"/>
            </a:ext>
          </a:extLst>
        </xdr:cNvPr>
        <xdr:cNvSpPr/>
      </xdr:nvSpPr>
      <xdr:spPr>
        <a:xfrm>
          <a:off x="1282700" y="69388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D426AC5-6F31-415F-B800-7A91B64A52E9}"/>
            </a:ext>
          </a:extLst>
        </xdr:cNvPr>
        <xdr:cNvSpPr txBox="1"/>
      </xdr:nvSpPr>
      <xdr:spPr>
        <a:xfrm>
          <a:off x="97155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A01DA566-43E8-4AF9-BF79-0250519D9A15}"/>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8163ACDD-6E71-4C90-8E5D-7EF461439562}"/>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D775E2F-271E-484E-8BB9-5A5A9FC8FCE1}"/>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39078679-0592-4BF3-BE68-FF2E37EDA865}"/>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75C177F0-0557-494D-992D-DA7C8FB52D01}"/>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CA861966-6E7A-44DC-91AD-25FCC16900DF}"/>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DD286FDA-9B7D-43FD-9D9A-5FD5FEBB8BA8}"/>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4A12972-ED1F-4316-AE94-AEA4994815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6C94591-61E3-4482-8426-897795A89E7C}"/>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2188EE6-D76B-46BF-A0AF-EDE5D329124F}"/>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199ACAC1-1C97-4D21-8F41-9F8F04DD3F9A}"/>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34D379E2-6636-4951-840D-E98B39AB001E}"/>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BE294AB8-64B0-4215-B354-93AA33EC3DA5}"/>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類似団体と比較すると、当町は財政構造の弾力性が低いことがわかる。</a:t>
          </a:r>
        </a:p>
        <a:p>
          <a:r>
            <a:rPr kumimoji="1" lang="ja-JP" altLang="en-US" sz="1300">
              <a:latin typeface="ＭＳ Ｐゴシック" panose="020B0600070205080204" pitchFamily="50" charset="-128"/>
              <a:ea typeface="ＭＳ Ｐゴシック" panose="020B0600070205080204" pitchFamily="50" charset="-128"/>
            </a:rPr>
            <a:t>今後も年々増加する人件費や扶助費等の経常的経費の抑制を図りつつ町税等の財源を確保し、数値の改善に努める。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56F562E7-BD86-487C-BC46-D61977C2A8C7}"/>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7A277089-4C01-432A-BFF7-A1AFF5DEBF3B}"/>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E8091288-F873-4B5A-8816-1CC27CD57DB5}"/>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93E0234E-E3C5-4F5E-9048-5E1DF9E295C6}"/>
            </a:ext>
          </a:extLst>
        </xdr:cNvPr>
        <xdr:cNvCxnSpPr/>
      </xdr:nvCxnSpPr>
      <xdr:spPr>
        <a:xfrm>
          <a:off x="704850" y="111467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28EE3A-7147-4C15-9820-F78206F52E97}"/>
            </a:ext>
          </a:extLst>
        </xdr:cNvPr>
        <xdr:cNvSpPr txBox="1"/>
      </xdr:nvSpPr>
      <xdr:spPr>
        <a:xfrm>
          <a:off x="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B746DA5F-9844-446C-B3E6-DF01E40EDAB8}"/>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1A140AC3-DED3-492F-9D3B-1912C6AE6B18}"/>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FE603BBD-F174-40DD-AE84-F58476665882}"/>
            </a:ext>
          </a:extLst>
        </xdr:cNvPr>
        <xdr:cNvCxnSpPr/>
      </xdr:nvCxnSpPr>
      <xdr:spPr>
        <a:xfrm>
          <a:off x="704850" y="99669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FAE5F67E-7556-43A7-9909-61C36A8D16D7}"/>
            </a:ext>
          </a:extLst>
        </xdr:cNvPr>
        <xdr:cNvSpPr txBox="1"/>
      </xdr:nvSpPr>
      <xdr:spPr>
        <a:xfrm>
          <a:off x="0"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EBF8E6A8-8C79-4955-BB1D-ADA17E4A03F2}"/>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AE7EE87C-48FA-479F-AEF8-3147B13C0C6F}"/>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987D3337-660E-4D61-A37B-625D48F5D14A}"/>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AA108C91-8FDA-4317-B6FF-5DC1FA22A6D4}"/>
            </a:ext>
          </a:extLst>
        </xdr:cNvPr>
        <xdr:cNvCxnSpPr/>
      </xdr:nvCxnSpPr>
      <xdr:spPr>
        <a:xfrm flipV="1">
          <a:off x="4514850" y="9838055"/>
          <a:ext cx="0" cy="1419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170A3F6-E7E4-4581-9AF6-417B000E3319}"/>
            </a:ext>
          </a:extLst>
        </xdr:cNvPr>
        <xdr:cNvSpPr txBox="1"/>
      </xdr:nvSpPr>
      <xdr:spPr>
        <a:xfrm>
          <a:off x="4584700" y="1123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5959D2BD-1D65-40DD-A9B6-0B9EEDDAC700}"/>
            </a:ext>
          </a:extLst>
        </xdr:cNvPr>
        <xdr:cNvCxnSpPr/>
      </xdr:nvCxnSpPr>
      <xdr:spPr>
        <a:xfrm>
          <a:off x="4425950" y="112575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9015E228-5423-4E7F-B56E-0030D07470B8}"/>
            </a:ext>
          </a:extLst>
        </xdr:cNvPr>
        <xdr:cNvSpPr txBox="1"/>
      </xdr:nvSpPr>
      <xdr:spPr>
        <a:xfrm>
          <a:off x="4584700" y="958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17FF8825-E8C1-49AD-B973-801E3D412615}"/>
            </a:ext>
          </a:extLst>
        </xdr:cNvPr>
        <xdr:cNvCxnSpPr/>
      </xdr:nvCxnSpPr>
      <xdr:spPr>
        <a:xfrm>
          <a:off x="4425950" y="9838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117793</xdr:rowOff>
    </xdr:from>
    <xdr:to>
      <xdr:col>23</xdr:col>
      <xdr:colOff>133350</xdr:colOff>
      <xdr:row>64</xdr:row>
      <xdr:rowOff>123825</xdr:rowOff>
    </xdr:to>
    <xdr:cxnSp macro="">
      <xdr:nvCxnSpPr>
        <xdr:cNvPr id="128" name="直線コネクタ 127">
          <a:extLst>
            <a:ext uri="{FF2B5EF4-FFF2-40B4-BE49-F238E27FC236}">
              <a16:creationId xmlns:a16="http://schemas.microsoft.com/office/drawing/2014/main" id="{2A2AE989-630E-416F-99A4-0F0505FC81B9}"/>
            </a:ext>
          </a:extLst>
        </xdr:cNvPr>
        <xdr:cNvCxnSpPr/>
      </xdr:nvCxnSpPr>
      <xdr:spPr>
        <a:xfrm>
          <a:off x="3752850" y="10846753"/>
          <a:ext cx="762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C5219482-1C9F-4F84-80DF-A1503FCF282E}"/>
            </a:ext>
          </a:extLst>
        </xdr:cNvPr>
        <xdr:cNvSpPr txBox="1"/>
      </xdr:nvSpPr>
      <xdr:spPr>
        <a:xfrm>
          <a:off x="4584700" y="10419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248E3089-6A39-4AEC-8B38-65B7423D1439}"/>
            </a:ext>
          </a:extLst>
        </xdr:cNvPr>
        <xdr:cNvSpPr/>
      </xdr:nvSpPr>
      <xdr:spPr>
        <a:xfrm>
          <a:off x="4464050" y="1057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74613</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352A769D-3E41-4A32-896B-C00C998715A7}"/>
            </a:ext>
          </a:extLst>
        </xdr:cNvPr>
        <xdr:cNvCxnSpPr/>
      </xdr:nvCxnSpPr>
      <xdr:spPr>
        <a:xfrm>
          <a:off x="2940050" y="10468293"/>
          <a:ext cx="812800" cy="3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1605B508-AF6F-4B00-B034-EFE96F49E662}"/>
            </a:ext>
          </a:extLst>
        </xdr:cNvPr>
        <xdr:cNvSpPr/>
      </xdr:nvSpPr>
      <xdr:spPr>
        <a:xfrm>
          <a:off x="3702050" y="10465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353FB174-D826-4EE0-AC7D-6741AA136633}"/>
            </a:ext>
          </a:extLst>
        </xdr:cNvPr>
        <xdr:cNvSpPr txBox="1"/>
      </xdr:nvSpPr>
      <xdr:spPr>
        <a:xfrm>
          <a:off x="3409950" y="10238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74613</xdr:rowOff>
    </xdr:from>
    <xdr:to>
      <xdr:col>15</xdr:col>
      <xdr:colOff>82550</xdr:colOff>
      <xdr:row>64</xdr:row>
      <xdr:rowOff>33338</xdr:rowOff>
    </xdr:to>
    <xdr:cxnSp macro="">
      <xdr:nvCxnSpPr>
        <xdr:cNvPr id="134" name="直線コネクタ 133">
          <a:extLst>
            <a:ext uri="{FF2B5EF4-FFF2-40B4-BE49-F238E27FC236}">
              <a16:creationId xmlns:a16="http://schemas.microsoft.com/office/drawing/2014/main" id="{D3BDFE7D-F42A-49C9-BB58-259E05D3A473}"/>
            </a:ext>
          </a:extLst>
        </xdr:cNvPr>
        <xdr:cNvCxnSpPr/>
      </xdr:nvCxnSpPr>
      <xdr:spPr>
        <a:xfrm flipV="1">
          <a:off x="2127250" y="10468293"/>
          <a:ext cx="812800" cy="2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9DC57108-12CE-4702-BB11-41206D90048F}"/>
            </a:ext>
          </a:extLst>
        </xdr:cNvPr>
        <xdr:cNvSpPr/>
      </xdr:nvSpPr>
      <xdr:spPr>
        <a:xfrm>
          <a:off x="2889250" y="1022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5044BE2B-C4D1-4A82-A2F2-CCA0AEF00147}"/>
            </a:ext>
          </a:extLst>
        </xdr:cNvPr>
        <xdr:cNvSpPr txBox="1"/>
      </xdr:nvSpPr>
      <xdr:spPr>
        <a:xfrm>
          <a:off x="2597150" y="100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33338</xdr:rowOff>
    </xdr:from>
    <xdr:to>
      <xdr:col>11</xdr:col>
      <xdr:colOff>31750</xdr:colOff>
      <xdr:row>64</xdr:row>
      <xdr:rowOff>57468</xdr:rowOff>
    </xdr:to>
    <xdr:cxnSp macro="">
      <xdr:nvCxnSpPr>
        <xdr:cNvPr id="137" name="直線コネクタ 136">
          <a:extLst>
            <a:ext uri="{FF2B5EF4-FFF2-40B4-BE49-F238E27FC236}">
              <a16:creationId xmlns:a16="http://schemas.microsoft.com/office/drawing/2014/main" id="{D3416DA0-5EF6-473D-9A93-829A2EC0071F}"/>
            </a:ext>
          </a:extLst>
        </xdr:cNvPr>
        <xdr:cNvCxnSpPr/>
      </xdr:nvCxnSpPr>
      <xdr:spPr>
        <a:xfrm flipV="1">
          <a:off x="1333500" y="10762298"/>
          <a:ext cx="7937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58656436-312C-487F-86E4-686E610769E5}"/>
            </a:ext>
          </a:extLst>
        </xdr:cNvPr>
        <xdr:cNvSpPr/>
      </xdr:nvSpPr>
      <xdr:spPr>
        <a:xfrm>
          <a:off x="2095500" y="1054417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F68E7BFD-B1F9-441A-A1A8-9F98788A548E}"/>
            </a:ext>
          </a:extLst>
        </xdr:cNvPr>
        <xdr:cNvSpPr txBox="1"/>
      </xdr:nvSpPr>
      <xdr:spPr>
        <a:xfrm>
          <a:off x="1784350" y="1031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BFFE4F50-C1E9-4DE1-A273-2A78E31980CE}"/>
            </a:ext>
          </a:extLst>
        </xdr:cNvPr>
        <xdr:cNvSpPr/>
      </xdr:nvSpPr>
      <xdr:spPr>
        <a:xfrm>
          <a:off x="1282700" y="105946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4799B958-59DC-459D-AE65-D8716EF6FB14}"/>
            </a:ext>
          </a:extLst>
        </xdr:cNvPr>
        <xdr:cNvSpPr txBox="1"/>
      </xdr:nvSpPr>
      <xdr:spPr>
        <a:xfrm>
          <a:off x="971550" y="1037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778A114-A133-4F50-A3A6-F8D81D15599A}"/>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6C86027D-67C7-44BE-B13C-1C67C35A6463}"/>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91BD3D90-7160-4340-AD07-20B8FF6C30EC}"/>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2FA6816-D179-4BD7-83D2-8DE4B3225B69}"/>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D7A8505-2998-4852-8A48-EC07AC5DFE91}"/>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7" name="楕円 146">
          <a:extLst>
            <a:ext uri="{FF2B5EF4-FFF2-40B4-BE49-F238E27FC236}">
              <a16:creationId xmlns:a16="http://schemas.microsoft.com/office/drawing/2014/main" id="{3DA18108-3FDA-4871-93C0-DBF64374DD29}"/>
            </a:ext>
          </a:extLst>
        </xdr:cNvPr>
        <xdr:cNvSpPr/>
      </xdr:nvSpPr>
      <xdr:spPr>
        <a:xfrm>
          <a:off x="4464050" y="10801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8" name="財政構造の弾力性該当値テキスト">
          <a:extLst>
            <a:ext uri="{FF2B5EF4-FFF2-40B4-BE49-F238E27FC236}">
              <a16:creationId xmlns:a16="http://schemas.microsoft.com/office/drawing/2014/main" id="{4B1C8B68-CD52-4367-AE3D-5D2361838AE4}"/>
            </a:ext>
          </a:extLst>
        </xdr:cNvPr>
        <xdr:cNvSpPr txBox="1"/>
      </xdr:nvSpPr>
      <xdr:spPr>
        <a:xfrm>
          <a:off x="4584700" y="1077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49" name="楕円 148">
          <a:extLst>
            <a:ext uri="{FF2B5EF4-FFF2-40B4-BE49-F238E27FC236}">
              <a16:creationId xmlns:a16="http://schemas.microsoft.com/office/drawing/2014/main" id="{C72B0049-5F9A-4116-84D0-FB62EC0C31E9}"/>
            </a:ext>
          </a:extLst>
        </xdr:cNvPr>
        <xdr:cNvSpPr/>
      </xdr:nvSpPr>
      <xdr:spPr>
        <a:xfrm>
          <a:off x="3702050" y="107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0" name="テキスト ボックス 149">
          <a:extLst>
            <a:ext uri="{FF2B5EF4-FFF2-40B4-BE49-F238E27FC236}">
              <a16:creationId xmlns:a16="http://schemas.microsoft.com/office/drawing/2014/main" id="{38B25C1B-CFBF-4998-A970-DCD4A73E2CCD}"/>
            </a:ext>
          </a:extLst>
        </xdr:cNvPr>
        <xdr:cNvSpPr txBox="1"/>
      </xdr:nvSpPr>
      <xdr:spPr>
        <a:xfrm>
          <a:off x="3409950" y="1088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23813</xdr:rowOff>
    </xdr:from>
    <xdr:to>
      <xdr:col>15</xdr:col>
      <xdr:colOff>133350</xdr:colOff>
      <xdr:row>62</xdr:row>
      <xdr:rowOff>125413</xdr:rowOff>
    </xdr:to>
    <xdr:sp macro="" textlink="">
      <xdr:nvSpPr>
        <xdr:cNvPr id="151" name="楕円 150">
          <a:extLst>
            <a:ext uri="{FF2B5EF4-FFF2-40B4-BE49-F238E27FC236}">
              <a16:creationId xmlns:a16="http://schemas.microsoft.com/office/drawing/2014/main" id="{3FB8B45C-AF96-48DD-B222-E2AA60BBCB71}"/>
            </a:ext>
          </a:extLst>
        </xdr:cNvPr>
        <xdr:cNvSpPr/>
      </xdr:nvSpPr>
      <xdr:spPr>
        <a:xfrm>
          <a:off x="2889250" y="104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110190</xdr:rowOff>
    </xdr:from>
    <xdr:ext cx="762000" cy="259045"/>
    <xdr:sp macro="" textlink="">
      <xdr:nvSpPr>
        <xdr:cNvPr id="152" name="テキスト ボックス 151">
          <a:extLst>
            <a:ext uri="{FF2B5EF4-FFF2-40B4-BE49-F238E27FC236}">
              <a16:creationId xmlns:a16="http://schemas.microsoft.com/office/drawing/2014/main" id="{9F842A8B-8030-4FDA-A446-8BAB1108594A}"/>
            </a:ext>
          </a:extLst>
        </xdr:cNvPr>
        <xdr:cNvSpPr txBox="1"/>
      </xdr:nvSpPr>
      <xdr:spPr>
        <a:xfrm>
          <a:off x="2597150" y="1050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153988</xdr:rowOff>
    </xdr:from>
    <xdr:to>
      <xdr:col>11</xdr:col>
      <xdr:colOff>82550</xdr:colOff>
      <xdr:row>64</xdr:row>
      <xdr:rowOff>84138</xdr:rowOff>
    </xdr:to>
    <xdr:sp macro="" textlink="">
      <xdr:nvSpPr>
        <xdr:cNvPr id="153" name="楕円 152">
          <a:extLst>
            <a:ext uri="{FF2B5EF4-FFF2-40B4-BE49-F238E27FC236}">
              <a16:creationId xmlns:a16="http://schemas.microsoft.com/office/drawing/2014/main" id="{D674CDAA-16DD-4AFE-96F8-89A7E5C1A160}"/>
            </a:ext>
          </a:extLst>
        </xdr:cNvPr>
        <xdr:cNvSpPr/>
      </xdr:nvSpPr>
      <xdr:spPr>
        <a:xfrm>
          <a:off x="2095500" y="1071530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68915</xdr:rowOff>
    </xdr:from>
    <xdr:ext cx="762000" cy="259045"/>
    <xdr:sp macro="" textlink="">
      <xdr:nvSpPr>
        <xdr:cNvPr id="154" name="テキスト ボックス 153">
          <a:extLst>
            <a:ext uri="{FF2B5EF4-FFF2-40B4-BE49-F238E27FC236}">
              <a16:creationId xmlns:a16="http://schemas.microsoft.com/office/drawing/2014/main" id="{8346B9E0-C6EA-4402-86A8-A4CFDD5EE92E}"/>
            </a:ext>
          </a:extLst>
        </xdr:cNvPr>
        <xdr:cNvSpPr txBox="1"/>
      </xdr:nvSpPr>
      <xdr:spPr>
        <a:xfrm>
          <a:off x="1784350" y="1079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6668</xdr:rowOff>
    </xdr:from>
    <xdr:to>
      <xdr:col>7</xdr:col>
      <xdr:colOff>31750</xdr:colOff>
      <xdr:row>64</xdr:row>
      <xdr:rowOff>108268</xdr:rowOff>
    </xdr:to>
    <xdr:sp macro="" textlink="">
      <xdr:nvSpPr>
        <xdr:cNvPr id="155" name="楕円 154">
          <a:extLst>
            <a:ext uri="{FF2B5EF4-FFF2-40B4-BE49-F238E27FC236}">
              <a16:creationId xmlns:a16="http://schemas.microsoft.com/office/drawing/2014/main" id="{541386E5-40D6-41ED-BA28-8C8C21D56568}"/>
            </a:ext>
          </a:extLst>
        </xdr:cNvPr>
        <xdr:cNvSpPr/>
      </xdr:nvSpPr>
      <xdr:spPr>
        <a:xfrm>
          <a:off x="1282700" y="107356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93045</xdr:rowOff>
    </xdr:from>
    <xdr:ext cx="762000" cy="259045"/>
    <xdr:sp macro="" textlink="">
      <xdr:nvSpPr>
        <xdr:cNvPr id="156" name="テキスト ボックス 155">
          <a:extLst>
            <a:ext uri="{FF2B5EF4-FFF2-40B4-BE49-F238E27FC236}">
              <a16:creationId xmlns:a16="http://schemas.microsoft.com/office/drawing/2014/main" id="{9CBFD45D-E700-4225-A5EB-9DA1BE749CA4}"/>
            </a:ext>
          </a:extLst>
        </xdr:cNvPr>
        <xdr:cNvSpPr txBox="1"/>
      </xdr:nvSpPr>
      <xdr:spPr>
        <a:xfrm>
          <a:off x="971550" y="1082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F7E97488-1D13-4E9E-9EE2-7D9FE744B7CA}"/>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8BCC3C87-0D0E-4675-A8C4-EA476AA253B5}"/>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DF756285-D220-4196-824B-C5A760FD24BA}"/>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EADBE73A-4A66-4217-BB55-8AB01357EDC2}"/>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F7DFA9EC-64BE-4384-8DE5-4590B58C26C3}"/>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8A34C80-C6DA-48AC-A5B1-12C59A5E7433}"/>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F41DD634-45A0-46FB-AE9C-FA93E6CE6783}"/>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599AAB9-3E17-474C-8DC9-FA386454770F}"/>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4578EC5E-68EF-4E9A-8DF2-A27D2110C847}"/>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20461C09-9574-450D-BF5C-07E7732D2E1C}"/>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2818724A-1B2B-4764-A387-C832D50C2169}"/>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B481242B-A594-4531-A61D-40975E3D676C}"/>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5E4E79EE-A10B-417B-8E6E-944671808D03}"/>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当年度については、前年度と同水準となった。引き続き業務効率の改善を図ることや必要経費の精査により人件費・物件費等の削減に努める。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99A43013-8859-494F-A083-ABE37C90D6A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C2F8F8AE-10A8-43C4-B8E6-0B4E7800D4E7}"/>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CBFDEB51-DFA9-48E7-A174-7D172E527ACD}"/>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B538C343-3E95-4B2F-8BE9-624EFD6C7FB9}"/>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1AED224-EBE0-4D06-A675-D74BB679ADCF}"/>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6EAA0F20-5A83-47C2-992B-A3DC6FAC4600}"/>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9DD27773-8CBF-4E66-B984-DB550683B865}"/>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D2DF2293-60B8-4AB7-B4A8-087FF4F74F9E}"/>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93EF91CD-0343-4FD5-89AE-12D807A5DE7A}"/>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8A4386FA-3A1F-4447-8695-6B2828CEC36F}"/>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95AD41F7-C777-4FD0-80D4-B0E6E7C1581A}"/>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BB10DF9E-93DA-4C21-BBD9-AEB99065A3D6}"/>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AD989692-94A8-45A1-A8C0-C9C0B568CEA3}"/>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7AF87773-22B7-4530-87E2-BA5D17E32369}"/>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78B2AEB6-0B04-4760-8158-80240F2C4C66}"/>
            </a:ext>
          </a:extLst>
        </xdr:cNvPr>
        <xdr:cNvCxnSpPr/>
      </xdr:nvCxnSpPr>
      <xdr:spPr>
        <a:xfrm flipV="1">
          <a:off x="4514850" y="13561369"/>
          <a:ext cx="0" cy="11696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CC5AB8AC-2F17-462F-A4FD-3E134A0F8FF0}"/>
            </a:ext>
          </a:extLst>
        </xdr:cNvPr>
        <xdr:cNvSpPr txBox="1"/>
      </xdr:nvSpPr>
      <xdr:spPr>
        <a:xfrm>
          <a:off x="4584700" y="1470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BEFB5BF1-E1A5-4C65-9389-0B3796FAA800}"/>
            </a:ext>
          </a:extLst>
        </xdr:cNvPr>
        <xdr:cNvCxnSpPr/>
      </xdr:nvCxnSpPr>
      <xdr:spPr>
        <a:xfrm>
          <a:off x="4425950" y="14731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1ED3E3F4-C79B-4155-BEA9-F5755DB468BC}"/>
            </a:ext>
          </a:extLst>
        </xdr:cNvPr>
        <xdr:cNvSpPr txBox="1"/>
      </xdr:nvSpPr>
      <xdr:spPr>
        <a:xfrm>
          <a:off x="4584700" y="133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84A140B1-C28D-4B9D-9420-D0074F14B353}"/>
            </a:ext>
          </a:extLst>
        </xdr:cNvPr>
        <xdr:cNvCxnSpPr/>
      </xdr:nvCxnSpPr>
      <xdr:spPr>
        <a:xfrm>
          <a:off x="4425950" y="135613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152020</xdr:rowOff>
    </xdr:from>
    <xdr:to>
      <xdr:col>23</xdr:col>
      <xdr:colOff>133350</xdr:colOff>
      <xdr:row>82</xdr:row>
      <xdr:rowOff>4749</xdr:rowOff>
    </xdr:to>
    <xdr:cxnSp macro="">
      <xdr:nvCxnSpPr>
        <xdr:cNvPr id="189" name="直線コネクタ 188">
          <a:extLst>
            <a:ext uri="{FF2B5EF4-FFF2-40B4-BE49-F238E27FC236}">
              <a16:creationId xmlns:a16="http://schemas.microsoft.com/office/drawing/2014/main" id="{1B631D68-6C4B-4E46-BAEA-F891580B1054}"/>
            </a:ext>
          </a:extLst>
        </xdr:cNvPr>
        <xdr:cNvCxnSpPr/>
      </xdr:nvCxnSpPr>
      <xdr:spPr>
        <a:xfrm flipV="1">
          <a:off x="3752850" y="13730860"/>
          <a:ext cx="762000" cy="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81620094-305F-4E24-9EE2-CB2A47A7CB80}"/>
            </a:ext>
          </a:extLst>
        </xdr:cNvPr>
        <xdr:cNvSpPr txBox="1"/>
      </xdr:nvSpPr>
      <xdr:spPr>
        <a:xfrm>
          <a:off x="4584700" y="1368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1998BEA-7150-471E-8DCD-EE5FD04672E1}"/>
            </a:ext>
          </a:extLst>
        </xdr:cNvPr>
        <xdr:cNvSpPr/>
      </xdr:nvSpPr>
      <xdr:spPr>
        <a:xfrm>
          <a:off x="4464050" y="13716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138850</xdr:rowOff>
    </xdr:from>
    <xdr:to>
      <xdr:col>19</xdr:col>
      <xdr:colOff>133350</xdr:colOff>
      <xdr:row>82</xdr:row>
      <xdr:rowOff>4749</xdr:rowOff>
    </xdr:to>
    <xdr:cxnSp macro="">
      <xdr:nvCxnSpPr>
        <xdr:cNvPr id="192" name="直線コネクタ 191">
          <a:extLst>
            <a:ext uri="{FF2B5EF4-FFF2-40B4-BE49-F238E27FC236}">
              <a16:creationId xmlns:a16="http://schemas.microsoft.com/office/drawing/2014/main" id="{70DC6F5A-0E23-42EB-AEBB-382FB8168919}"/>
            </a:ext>
          </a:extLst>
        </xdr:cNvPr>
        <xdr:cNvCxnSpPr/>
      </xdr:nvCxnSpPr>
      <xdr:spPr>
        <a:xfrm>
          <a:off x="2940050" y="13717690"/>
          <a:ext cx="812800" cy="3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51A9F200-BC48-49BA-B6EB-F5134DC8A6C4}"/>
            </a:ext>
          </a:extLst>
        </xdr:cNvPr>
        <xdr:cNvSpPr/>
      </xdr:nvSpPr>
      <xdr:spPr>
        <a:xfrm>
          <a:off x="3702050" y="13717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16E84226-A61D-41A7-88E5-1FD42E1F2BD0}"/>
            </a:ext>
          </a:extLst>
        </xdr:cNvPr>
        <xdr:cNvSpPr txBox="1"/>
      </xdr:nvSpPr>
      <xdr:spPr>
        <a:xfrm>
          <a:off x="3409950" y="1379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89804</xdr:rowOff>
    </xdr:from>
    <xdr:to>
      <xdr:col>15</xdr:col>
      <xdr:colOff>82550</xdr:colOff>
      <xdr:row>81</xdr:row>
      <xdr:rowOff>138850</xdr:rowOff>
    </xdr:to>
    <xdr:cxnSp macro="">
      <xdr:nvCxnSpPr>
        <xdr:cNvPr id="195" name="直線コネクタ 194">
          <a:extLst>
            <a:ext uri="{FF2B5EF4-FFF2-40B4-BE49-F238E27FC236}">
              <a16:creationId xmlns:a16="http://schemas.microsoft.com/office/drawing/2014/main" id="{E537715C-185B-4C06-A85A-D287B86F13FD}"/>
            </a:ext>
          </a:extLst>
        </xdr:cNvPr>
        <xdr:cNvCxnSpPr/>
      </xdr:nvCxnSpPr>
      <xdr:spPr>
        <a:xfrm>
          <a:off x="2127250" y="13668644"/>
          <a:ext cx="812800" cy="4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71BDFBA9-3215-4244-A504-8DC09329F652}"/>
            </a:ext>
          </a:extLst>
        </xdr:cNvPr>
        <xdr:cNvSpPr/>
      </xdr:nvSpPr>
      <xdr:spPr>
        <a:xfrm>
          <a:off x="2889250" y="13690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66B4A37F-1020-4540-8B4D-9FE1727689B3}"/>
            </a:ext>
          </a:extLst>
        </xdr:cNvPr>
        <xdr:cNvSpPr txBox="1"/>
      </xdr:nvSpPr>
      <xdr:spPr>
        <a:xfrm>
          <a:off x="2597150" y="1377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32649</xdr:rowOff>
    </xdr:from>
    <xdr:to>
      <xdr:col>11</xdr:col>
      <xdr:colOff>31750</xdr:colOff>
      <xdr:row>81</xdr:row>
      <xdr:rowOff>89804</xdr:rowOff>
    </xdr:to>
    <xdr:cxnSp macro="">
      <xdr:nvCxnSpPr>
        <xdr:cNvPr id="198" name="直線コネクタ 197">
          <a:extLst>
            <a:ext uri="{FF2B5EF4-FFF2-40B4-BE49-F238E27FC236}">
              <a16:creationId xmlns:a16="http://schemas.microsoft.com/office/drawing/2014/main" id="{466C80BF-0437-47FE-A3E8-353D42FD55C9}"/>
            </a:ext>
          </a:extLst>
        </xdr:cNvPr>
        <xdr:cNvCxnSpPr/>
      </xdr:nvCxnSpPr>
      <xdr:spPr>
        <a:xfrm>
          <a:off x="1333500" y="13611489"/>
          <a:ext cx="793750" cy="5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8E6AA952-307F-4E47-A672-68E5123A7F00}"/>
            </a:ext>
          </a:extLst>
        </xdr:cNvPr>
        <xdr:cNvSpPr/>
      </xdr:nvSpPr>
      <xdr:spPr>
        <a:xfrm>
          <a:off x="2095500" y="1365636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BDE39E3B-1231-421D-9AED-B13B189E5538}"/>
            </a:ext>
          </a:extLst>
        </xdr:cNvPr>
        <xdr:cNvSpPr txBox="1"/>
      </xdr:nvSpPr>
      <xdr:spPr>
        <a:xfrm>
          <a:off x="1784350" y="1374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21668DF7-01F1-4171-B4A9-AC966E4CF612}"/>
            </a:ext>
          </a:extLst>
        </xdr:cNvPr>
        <xdr:cNvSpPr/>
      </xdr:nvSpPr>
      <xdr:spPr>
        <a:xfrm>
          <a:off x="1282700" y="136081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74001E34-9021-4F0A-9505-FB865D0004C1}"/>
            </a:ext>
          </a:extLst>
        </xdr:cNvPr>
        <xdr:cNvSpPr txBox="1"/>
      </xdr:nvSpPr>
      <xdr:spPr>
        <a:xfrm>
          <a:off x="971550" y="1369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BBF9BD4C-D812-47A8-9F3E-36A3DAD1C419}"/>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13FE71A1-8EE2-4431-AB39-8D130A78DA24}"/>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15A4F70B-961A-4F90-B0B6-00D5FFF21D92}"/>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1BDF7845-DFA8-461D-A391-73C139EC0D4B}"/>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F073751-CA4E-4317-BEAA-4200ECE64561}"/>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101220</xdr:rowOff>
    </xdr:from>
    <xdr:to>
      <xdr:col>23</xdr:col>
      <xdr:colOff>184150</xdr:colOff>
      <xdr:row>82</xdr:row>
      <xdr:rowOff>31370</xdr:rowOff>
    </xdr:to>
    <xdr:sp macro="" textlink="">
      <xdr:nvSpPr>
        <xdr:cNvPr id="208" name="楕円 207">
          <a:extLst>
            <a:ext uri="{FF2B5EF4-FFF2-40B4-BE49-F238E27FC236}">
              <a16:creationId xmlns:a16="http://schemas.microsoft.com/office/drawing/2014/main" id="{9D710EAB-D381-4EE7-A40A-8D2D7B48A557}"/>
            </a:ext>
          </a:extLst>
        </xdr:cNvPr>
        <xdr:cNvSpPr/>
      </xdr:nvSpPr>
      <xdr:spPr>
        <a:xfrm>
          <a:off x="4464050" y="1368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117747</xdr:rowOff>
    </xdr:from>
    <xdr:ext cx="762000" cy="259045"/>
    <xdr:sp macro="" textlink="">
      <xdr:nvSpPr>
        <xdr:cNvPr id="209" name="人件費・物件費等の状況該当値テキスト">
          <a:extLst>
            <a:ext uri="{FF2B5EF4-FFF2-40B4-BE49-F238E27FC236}">
              <a16:creationId xmlns:a16="http://schemas.microsoft.com/office/drawing/2014/main" id="{D909F596-B484-4A95-85BC-9FCC7924C1D6}"/>
            </a:ext>
          </a:extLst>
        </xdr:cNvPr>
        <xdr:cNvSpPr txBox="1"/>
      </xdr:nvSpPr>
      <xdr:spPr>
        <a:xfrm>
          <a:off x="4584700" y="135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125399</xdr:rowOff>
    </xdr:from>
    <xdr:to>
      <xdr:col>19</xdr:col>
      <xdr:colOff>184150</xdr:colOff>
      <xdr:row>82</xdr:row>
      <xdr:rowOff>55549</xdr:rowOff>
    </xdr:to>
    <xdr:sp macro="" textlink="">
      <xdr:nvSpPr>
        <xdr:cNvPr id="210" name="楕円 209">
          <a:extLst>
            <a:ext uri="{FF2B5EF4-FFF2-40B4-BE49-F238E27FC236}">
              <a16:creationId xmlns:a16="http://schemas.microsoft.com/office/drawing/2014/main" id="{D1FD3570-5472-4C65-8371-7DF41F6A116A}"/>
            </a:ext>
          </a:extLst>
        </xdr:cNvPr>
        <xdr:cNvSpPr/>
      </xdr:nvSpPr>
      <xdr:spPr>
        <a:xfrm>
          <a:off x="3702050" y="13704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65726</xdr:rowOff>
    </xdr:from>
    <xdr:ext cx="736600" cy="259045"/>
    <xdr:sp macro="" textlink="">
      <xdr:nvSpPr>
        <xdr:cNvPr id="211" name="テキスト ボックス 210">
          <a:extLst>
            <a:ext uri="{FF2B5EF4-FFF2-40B4-BE49-F238E27FC236}">
              <a16:creationId xmlns:a16="http://schemas.microsoft.com/office/drawing/2014/main" id="{A336D61A-60CC-46A4-AEE5-6FCD6257BED6}"/>
            </a:ext>
          </a:extLst>
        </xdr:cNvPr>
        <xdr:cNvSpPr txBox="1"/>
      </xdr:nvSpPr>
      <xdr:spPr>
        <a:xfrm>
          <a:off x="3409950" y="13476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88050</xdr:rowOff>
    </xdr:from>
    <xdr:to>
      <xdr:col>15</xdr:col>
      <xdr:colOff>133350</xdr:colOff>
      <xdr:row>82</xdr:row>
      <xdr:rowOff>18200</xdr:rowOff>
    </xdr:to>
    <xdr:sp macro="" textlink="">
      <xdr:nvSpPr>
        <xdr:cNvPr id="212" name="楕円 211">
          <a:extLst>
            <a:ext uri="{FF2B5EF4-FFF2-40B4-BE49-F238E27FC236}">
              <a16:creationId xmlns:a16="http://schemas.microsoft.com/office/drawing/2014/main" id="{A17AF3E7-CEBA-4908-B0FD-8986BEBD3584}"/>
            </a:ext>
          </a:extLst>
        </xdr:cNvPr>
        <xdr:cNvSpPr/>
      </xdr:nvSpPr>
      <xdr:spPr>
        <a:xfrm>
          <a:off x="2889250" y="13666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28377</xdr:rowOff>
    </xdr:from>
    <xdr:ext cx="762000" cy="259045"/>
    <xdr:sp macro="" textlink="">
      <xdr:nvSpPr>
        <xdr:cNvPr id="213" name="テキスト ボックス 212">
          <a:extLst>
            <a:ext uri="{FF2B5EF4-FFF2-40B4-BE49-F238E27FC236}">
              <a16:creationId xmlns:a16="http://schemas.microsoft.com/office/drawing/2014/main" id="{3E5DE7AE-2DC3-40E4-B0DA-7F7DCF072B35}"/>
            </a:ext>
          </a:extLst>
        </xdr:cNvPr>
        <xdr:cNvSpPr txBox="1"/>
      </xdr:nvSpPr>
      <xdr:spPr>
        <a:xfrm>
          <a:off x="2597150" y="134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39004</xdr:rowOff>
    </xdr:from>
    <xdr:to>
      <xdr:col>11</xdr:col>
      <xdr:colOff>82550</xdr:colOff>
      <xdr:row>81</xdr:row>
      <xdr:rowOff>140604</xdr:rowOff>
    </xdr:to>
    <xdr:sp macro="" textlink="">
      <xdr:nvSpPr>
        <xdr:cNvPr id="214" name="楕円 213">
          <a:extLst>
            <a:ext uri="{FF2B5EF4-FFF2-40B4-BE49-F238E27FC236}">
              <a16:creationId xmlns:a16="http://schemas.microsoft.com/office/drawing/2014/main" id="{A9C65BCC-7E01-4150-A4F6-98B0C511ABC1}"/>
            </a:ext>
          </a:extLst>
        </xdr:cNvPr>
        <xdr:cNvSpPr/>
      </xdr:nvSpPr>
      <xdr:spPr>
        <a:xfrm>
          <a:off x="2095500" y="136178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150781</xdr:rowOff>
    </xdr:from>
    <xdr:ext cx="762000" cy="259045"/>
    <xdr:sp macro="" textlink="">
      <xdr:nvSpPr>
        <xdr:cNvPr id="215" name="テキスト ボックス 214">
          <a:extLst>
            <a:ext uri="{FF2B5EF4-FFF2-40B4-BE49-F238E27FC236}">
              <a16:creationId xmlns:a16="http://schemas.microsoft.com/office/drawing/2014/main" id="{B309FDA7-7002-489F-892F-1D8FF5FB1515}"/>
            </a:ext>
          </a:extLst>
        </xdr:cNvPr>
        <xdr:cNvSpPr txBox="1"/>
      </xdr:nvSpPr>
      <xdr:spPr>
        <a:xfrm>
          <a:off x="1784350" y="1339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153299</xdr:rowOff>
    </xdr:from>
    <xdr:to>
      <xdr:col>7</xdr:col>
      <xdr:colOff>31750</xdr:colOff>
      <xdr:row>81</xdr:row>
      <xdr:rowOff>83449</xdr:rowOff>
    </xdr:to>
    <xdr:sp macro="" textlink="">
      <xdr:nvSpPr>
        <xdr:cNvPr id="216" name="楕円 215">
          <a:extLst>
            <a:ext uri="{FF2B5EF4-FFF2-40B4-BE49-F238E27FC236}">
              <a16:creationId xmlns:a16="http://schemas.microsoft.com/office/drawing/2014/main" id="{981587F0-99AB-4E9D-9671-D1A7C0105783}"/>
            </a:ext>
          </a:extLst>
        </xdr:cNvPr>
        <xdr:cNvSpPr/>
      </xdr:nvSpPr>
      <xdr:spPr>
        <a:xfrm>
          <a:off x="1282700" y="1356449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93626</xdr:rowOff>
    </xdr:from>
    <xdr:ext cx="762000" cy="259045"/>
    <xdr:sp macro="" textlink="">
      <xdr:nvSpPr>
        <xdr:cNvPr id="217" name="テキスト ボックス 216">
          <a:extLst>
            <a:ext uri="{FF2B5EF4-FFF2-40B4-BE49-F238E27FC236}">
              <a16:creationId xmlns:a16="http://schemas.microsoft.com/office/drawing/2014/main" id="{A12E5DE6-349E-4949-B20F-88489264FADC}"/>
            </a:ext>
          </a:extLst>
        </xdr:cNvPr>
        <xdr:cNvSpPr txBox="1"/>
      </xdr:nvSpPr>
      <xdr:spPr>
        <a:xfrm>
          <a:off x="971550" y="1333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F53DB58B-A5D1-43D2-900D-1F3A7A711127}"/>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E6845532-910E-4E2C-8C2B-5268776F0465}"/>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2FF1C5FE-5988-4F54-BAAD-1812224A61DA}"/>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5179C37E-4620-4E33-9A3C-D29986EA4D2E}"/>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7D075746-B85B-4AC3-8F8F-918871DC1006}"/>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FD966DBE-A813-4F2B-8EB0-0C2E601C8928}"/>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88AE3963-7385-42D1-A798-9E9E32C95D01}"/>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B67CC432-E3C8-4BD4-A9A3-D5A4B6C5E4AD}"/>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722F401E-CEF6-4CB6-9286-BFA6E900F8D8}"/>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6BCF3AED-F265-433C-9B7C-96C12219BC67}"/>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843094C3-8185-4D8E-B63C-887C81108406}"/>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6FCA5F72-0666-4635-AEF8-A86386589952}"/>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2FAAC1B8-AC41-49A1-9A6F-5FD17001AB08}"/>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年間は横ばい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人事院勧告に伴う人件費の増が挙げられるが、今後、働き方改革等により、庁内における業務内容の見直しを進め、職員の資質の向上や業務の効率化を図るなど、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E9BE1CDD-D4F7-4C23-B692-48130B31C53D}"/>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A3582B01-FFA9-42E5-B45F-CC47D4A96AC1}"/>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60FE2D29-7A1B-4577-9516-EE4B32F29AD4}"/>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8E5B3A93-B344-451B-AAFC-A781947D7DB8}"/>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8D04F1C7-7655-4BCE-8880-49922005CD16}"/>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866E84D4-29FE-4D04-A750-221360F3E926}"/>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75B7CE15-1994-422A-B8DE-D4F26B672478}"/>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8DD387C4-BA1C-4FE5-8BC6-175E722E06A4}"/>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66B775FE-03FD-4EE3-8A25-44FA78BEDA7D}"/>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A0868D0C-503C-45B5-92D4-10A6740EC932}"/>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AA363347-7218-43A0-881E-0909A43CAB75}"/>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EDAC2C4E-1F48-4E5E-BED0-55CEC41116F4}"/>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21F23534-6699-474D-A0A6-7CB4928ED212}"/>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5617D616-288D-4CB8-B8D7-BD7A515E2C9D}"/>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84719D73-1B74-4A2D-9092-254F261A8BB7}"/>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DCFF6FC8-7BB4-46F4-899B-82360C276EF8}"/>
            </a:ext>
          </a:extLst>
        </xdr:cNvPr>
        <xdr:cNvCxnSpPr/>
      </xdr:nvCxnSpPr>
      <xdr:spPr>
        <a:xfrm flipV="1">
          <a:off x="15474950" y="13652924"/>
          <a:ext cx="0" cy="1377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DD759A0C-673C-40B0-874F-352CC4F8AB08}"/>
            </a:ext>
          </a:extLst>
        </xdr:cNvPr>
        <xdr:cNvSpPr txBox="1"/>
      </xdr:nvSpPr>
      <xdr:spPr>
        <a:xfrm>
          <a:off x="15563850" y="1500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85523E6F-49E8-4FD7-B07A-F8218221BDDE}"/>
            </a:ext>
          </a:extLst>
        </xdr:cNvPr>
        <xdr:cNvCxnSpPr/>
      </xdr:nvCxnSpPr>
      <xdr:spPr>
        <a:xfrm>
          <a:off x="15405100" y="15030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2BA7BB3-7E19-4FF7-8CDA-E2A7D4FD6100}"/>
            </a:ext>
          </a:extLst>
        </xdr:cNvPr>
        <xdr:cNvSpPr txBox="1"/>
      </xdr:nvSpPr>
      <xdr:spPr>
        <a:xfrm>
          <a:off x="15563850" y="134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851FC9D8-DCD0-4967-8DA2-2F82A47FD227}"/>
            </a:ext>
          </a:extLst>
        </xdr:cNvPr>
        <xdr:cNvCxnSpPr/>
      </xdr:nvCxnSpPr>
      <xdr:spPr>
        <a:xfrm>
          <a:off x="15405100" y="13652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47978</xdr:rowOff>
    </xdr:to>
    <xdr:cxnSp macro="">
      <xdr:nvCxnSpPr>
        <xdr:cNvPr id="251" name="直線コネクタ 250">
          <a:extLst>
            <a:ext uri="{FF2B5EF4-FFF2-40B4-BE49-F238E27FC236}">
              <a16:creationId xmlns:a16="http://schemas.microsoft.com/office/drawing/2014/main" id="{5C7270C8-0711-4D2C-A35F-248637A4DC32}"/>
            </a:ext>
          </a:extLst>
        </xdr:cNvPr>
        <xdr:cNvCxnSpPr/>
      </xdr:nvCxnSpPr>
      <xdr:spPr>
        <a:xfrm>
          <a:off x="14712950" y="1446501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45C7FC75-DCF7-4A84-8F41-14744C9471B5}"/>
            </a:ext>
          </a:extLst>
        </xdr:cNvPr>
        <xdr:cNvSpPr txBox="1"/>
      </xdr:nvSpPr>
      <xdr:spPr>
        <a:xfrm>
          <a:off x="15563850" y="1419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E3839786-A1C3-4841-B027-A5CAC8DAF342}"/>
            </a:ext>
          </a:extLst>
        </xdr:cNvPr>
        <xdr:cNvSpPr/>
      </xdr:nvSpPr>
      <xdr:spPr>
        <a:xfrm>
          <a:off x="15427960" y="14351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47978</xdr:rowOff>
    </xdr:to>
    <xdr:cxnSp macro="">
      <xdr:nvCxnSpPr>
        <xdr:cNvPr id="254" name="直線コネクタ 253">
          <a:extLst>
            <a:ext uri="{FF2B5EF4-FFF2-40B4-BE49-F238E27FC236}">
              <a16:creationId xmlns:a16="http://schemas.microsoft.com/office/drawing/2014/main" id="{E10DD034-FEBD-4468-A147-6E90AC1BAC2A}"/>
            </a:ext>
          </a:extLst>
        </xdr:cNvPr>
        <xdr:cNvCxnSpPr/>
      </xdr:nvCxnSpPr>
      <xdr:spPr>
        <a:xfrm>
          <a:off x="13903960" y="14415205"/>
          <a:ext cx="80899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1A55B6ED-034C-4EA1-8DEB-0C89F9A90EB3}"/>
            </a:ext>
          </a:extLst>
        </xdr:cNvPr>
        <xdr:cNvSpPr/>
      </xdr:nvSpPr>
      <xdr:spPr>
        <a:xfrm>
          <a:off x="14665960" y="143644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AA79C080-4A47-4BD7-BD63-98F38F0AC4C8}"/>
            </a:ext>
          </a:extLst>
        </xdr:cNvPr>
        <xdr:cNvSpPr txBox="1"/>
      </xdr:nvSpPr>
      <xdr:spPr>
        <a:xfrm>
          <a:off x="14370050" y="14137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61384</xdr:rowOff>
    </xdr:to>
    <xdr:cxnSp macro="">
      <xdr:nvCxnSpPr>
        <xdr:cNvPr id="257" name="直線コネクタ 256">
          <a:extLst>
            <a:ext uri="{FF2B5EF4-FFF2-40B4-BE49-F238E27FC236}">
              <a16:creationId xmlns:a16="http://schemas.microsoft.com/office/drawing/2014/main" id="{C6F3908A-E8AB-42D5-9646-32FFFBECCBC0}"/>
            </a:ext>
          </a:extLst>
        </xdr:cNvPr>
        <xdr:cNvCxnSpPr/>
      </xdr:nvCxnSpPr>
      <xdr:spPr>
        <a:xfrm flipV="1">
          <a:off x="13106400" y="14415205"/>
          <a:ext cx="797560" cy="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E43F7C7-9872-4A54-B309-DE12D5EA0F13}"/>
            </a:ext>
          </a:extLst>
        </xdr:cNvPr>
        <xdr:cNvSpPr/>
      </xdr:nvSpPr>
      <xdr:spPr>
        <a:xfrm>
          <a:off x="13868400" y="1437781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FC3F1308-E2D4-4790-AB77-0551FAA336D5}"/>
            </a:ext>
          </a:extLst>
        </xdr:cNvPr>
        <xdr:cNvSpPr txBox="1"/>
      </xdr:nvSpPr>
      <xdr:spPr>
        <a:xfrm>
          <a:off x="13557250" y="1446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61384</xdr:rowOff>
    </xdr:to>
    <xdr:cxnSp macro="">
      <xdr:nvCxnSpPr>
        <xdr:cNvPr id="260" name="直線コネクタ 259">
          <a:extLst>
            <a:ext uri="{FF2B5EF4-FFF2-40B4-BE49-F238E27FC236}">
              <a16:creationId xmlns:a16="http://schemas.microsoft.com/office/drawing/2014/main" id="{BE92E310-02E4-4DE0-B3F6-F75E168F4553}"/>
            </a:ext>
          </a:extLst>
        </xdr:cNvPr>
        <xdr:cNvCxnSpPr/>
      </xdr:nvCxnSpPr>
      <xdr:spPr>
        <a:xfrm>
          <a:off x="12293600" y="14415205"/>
          <a:ext cx="812800" cy="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E4C984D3-2B4A-4F60-A49E-777003F12C3E}"/>
            </a:ext>
          </a:extLst>
        </xdr:cNvPr>
        <xdr:cNvSpPr/>
      </xdr:nvSpPr>
      <xdr:spPr>
        <a:xfrm>
          <a:off x="13055600" y="1441802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EFACD4D0-5F8F-4264-B93E-C22367104999}"/>
            </a:ext>
          </a:extLst>
        </xdr:cNvPr>
        <xdr:cNvSpPr txBox="1"/>
      </xdr:nvSpPr>
      <xdr:spPr>
        <a:xfrm>
          <a:off x="12763500" y="141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89B5EFB2-E633-413F-8CC4-C6921577A746}"/>
            </a:ext>
          </a:extLst>
        </xdr:cNvPr>
        <xdr:cNvSpPr/>
      </xdr:nvSpPr>
      <xdr:spPr>
        <a:xfrm>
          <a:off x="12242800" y="14391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551F3EC0-C638-4F88-9A18-BB66FEDA1426}"/>
            </a:ext>
          </a:extLst>
        </xdr:cNvPr>
        <xdr:cNvSpPr txBox="1"/>
      </xdr:nvSpPr>
      <xdr:spPr>
        <a:xfrm>
          <a:off x="11950700" y="1447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34A94D44-FA65-4906-866F-9FC262D8D662}"/>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EEC23FAE-D087-492F-AD78-2A9040E6BE66}"/>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FCEB3BDD-685D-4B64-8C47-6367C7899EC2}"/>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F5186C6B-F974-4B09-86D5-B00753D2B89D}"/>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04CF6DF-DE9F-4069-9C19-507E501C52A4}"/>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0" name="楕円 269">
          <a:extLst>
            <a:ext uri="{FF2B5EF4-FFF2-40B4-BE49-F238E27FC236}">
              <a16:creationId xmlns:a16="http://schemas.microsoft.com/office/drawing/2014/main" id="{99128C17-A214-4C7E-B1AA-CE9715DD3A88}"/>
            </a:ext>
          </a:extLst>
        </xdr:cNvPr>
        <xdr:cNvSpPr/>
      </xdr:nvSpPr>
      <xdr:spPr>
        <a:xfrm>
          <a:off x="15427960" y="144180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1" name="給与水準   （国との比較）該当値テキスト">
          <a:extLst>
            <a:ext uri="{FF2B5EF4-FFF2-40B4-BE49-F238E27FC236}">
              <a16:creationId xmlns:a16="http://schemas.microsoft.com/office/drawing/2014/main" id="{4E11BBC3-38EA-4F62-BD88-7C20BB58BDF5}"/>
            </a:ext>
          </a:extLst>
        </xdr:cNvPr>
        <xdr:cNvSpPr txBox="1"/>
      </xdr:nvSpPr>
      <xdr:spPr>
        <a:xfrm>
          <a:off x="1556385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2" name="楕円 271">
          <a:extLst>
            <a:ext uri="{FF2B5EF4-FFF2-40B4-BE49-F238E27FC236}">
              <a16:creationId xmlns:a16="http://schemas.microsoft.com/office/drawing/2014/main" id="{A5FB505D-71DC-493F-936A-9624D7DA4B80}"/>
            </a:ext>
          </a:extLst>
        </xdr:cNvPr>
        <xdr:cNvSpPr/>
      </xdr:nvSpPr>
      <xdr:spPr>
        <a:xfrm>
          <a:off x="14665960" y="144180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73" name="テキスト ボックス 272">
          <a:extLst>
            <a:ext uri="{FF2B5EF4-FFF2-40B4-BE49-F238E27FC236}">
              <a16:creationId xmlns:a16="http://schemas.microsoft.com/office/drawing/2014/main" id="{B67543B5-7CD1-4BBE-AF08-979296F2EF73}"/>
            </a:ext>
          </a:extLst>
        </xdr:cNvPr>
        <xdr:cNvSpPr txBox="1"/>
      </xdr:nvSpPr>
      <xdr:spPr>
        <a:xfrm>
          <a:off x="14370050" y="1450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4" name="楕円 273">
          <a:extLst>
            <a:ext uri="{FF2B5EF4-FFF2-40B4-BE49-F238E27FC236}">
              <a16:creationId xmlns:a16="http://schemas.microsoft.com/office/drawing/2014/main" id="{65DAE41D-2222-4885-8636-6DDA4C6E915D}"/>
            </a:ext>
          </a:extLst>
        </xdr:cNvPr>
        <xdr:cNvSpPr/>
      </xdr:nvSpPr>
      <xdr:spPr>
        <a:xfrm>
          <a:off x="13868400" y="143644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75" name="テキスト ボックス 274">
          <a:extLst>
            <a:ext uri="{FF2B5EF4-FFF2-40B4-BE49-F238E27FC236}">
              <a16:creationId xmlns:a16="http://schemas.microsoft.com/office/drawing/2014/main" id="{BDB645FF-5924-476E-9B47-2E84A4134E19}"/>
            </a:ext>
          </a:extLst>
        </xdr:cNvPr>
        <xdr:cNvSpPr txBox="1"/>
      </xdr:nvSpPr>
      <xdr:spPr>
        <a:xfrm>
          <a:off x="13557250" y="141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76" name="楕円 275">
          <a:extLst>
            <a:ext uri="{FF2B5EF4-FFF2-40B4-BE49-F238E27FC236}">
              <a16:creationId xmlns:a16="http://schemas.microsoft.com/office/drawing/2014/main" id="{1B28B0BC-BB17-4F73-B8DD-8DD5E607FA68}"/>
            </a:ext>
          </a:extLst>
        </xdr:cNvPr>
        <xdr:cNvSpPr/>
      </xdr:nvSpPr>
      <xdr:spPr>
        <a:xfrm>
          <a:off x="13055600" y="1442762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7" name="テキスト ボックス 276">
          <a:extLst>
            <a:ext uri="{FF2B5EF4-FFF2-40B4-BE49-F238E27FC236}">
              <a16:creationId xmlns:a16="http://schemas.microsoft.com/office/drawing/2014/main" id="{9678022E-D87C-43E1-BBBF-EE44236DB6DF}"/>
            </a:ext>
          </a:extLst>
        </xdr:cNvPr>
        <xdr:cNvSpPr txBox="1"/>
      </xdr:nvSpPr>
      <xdr:spPr>
        <a:xfrm>
          <a:off x="12763500" y="145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78" name="楕円 277">
          <a:extLst>
            <a:ext uri="{FF2B5EF4-FFF2-40B4-BE49-F238E27FC236}">
              <a16:creationId xmlns:a16="http://schemas.microsoft.com/office/drawing/2014/main" id="{17539F79-64DC-4E76-BA6A-4D8EE5F2577B}"/>
            </a:ext>
          </a:extLst>
        </xdr:cNvPr>
        <xdr:cNvSpPr/>
      </xdr:nvSpPr>
      <xdr:spPr>
        <a:xfrm>
          <a:off x="12242800" y="14364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9" name="テキスト ボックス 278">
          <a:extLst>
            <a:ext uri="{FF2B5EF4-FFF2-40B4-BE49-F238E27FC236}">
              <a16:creationId xmlns:a16="http://schemas.microsoft.com/office/drawing/2014/main" id="{3568AAD1-A69A-4A79-942F-1A8D5B688555}"/>
            </a:ext>
          </a:extLst>
        </xdr:cNvPr>
        <xdr:cNvSpPr txBox="1"/>
      </xdr:nvSpPr>
      <xdr:spPr>
        <a:xfrm>
          <a:off x="11950700" y="141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4CC7A86A-7F52-4D3B-9825-C073C5299262}"/>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4E19C85-E7DE-4CEE-84A9-BAF16497666B}"/>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A4D09AE-F19B-4CDA-8971-979CC14F994C}"/>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AB231D37-0AD3-4503-801C-9ADE59ADA585}"/>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1DD0205-4CB7-42EB-BE76-D9D1695DF378}"/>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9E83124D-A088-48C9-9713-00E988D20556}"/>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9FB8438A-A749-4601-BAA5-52FF1D70BA28}"/>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19EDF1B8-7B2D-48BB-99C2-018266FB0CD3}"/>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B8088B19-AB3E-4279-AAF0-52E0141D61FD}"/>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7AF72CAD-B4EF-493A-8E19-59BB882BB3DC}"/>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88964330-4CED-4111-9694-D843E5A234CB}"/>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69288B4C-407F-4E67-ACE8-083DFA156F25}"/>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B3BDA9E0-4D9D-473F-ADCA-6331AF8228C1}"/>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職員数は、例年ほぼ同程度で推移しており、退職者が出た場合に同数程度の採用を行う形になっている。類似団体の平均を上回っているのは、他団体に比べ人口が少ないことも影響している。</a:t>
          </a:r>
        </a:p>
        <a:p>
          <a:r>
            <a:rPr kumimoji="1" lang="ja-JP" altLang="en-US" sz="1300">
              <a:latin typeface="ＭＳ Ｐゴシック" panose="020B0600070205080204" pitchFamily="50" charset="-128"/>
              <a:ea typeface="ＭＳ Ｐゴシック" panose="020B0600070205080204" pitchFamily="50" charset="-128"/>
            </a:rPr>
            <a:t>　現状として、類似団体の水準からは逸脱している状況ではないが、今後も働き方の見直し等を行い、業務内容の改善を進めることで、住民サービスの低下を招くことなく、適正な職員管理に努める。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A871CDFE-10AD-4A14-A198-4E05B49054E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8283A58D-F15D-4EA3-97F3-89A01DD06B6B}"/>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4175771D-79D2-4BBE-92CF-B70B2C143CD6}"/>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A1896D0E-C1D3-4BC6-99E9-FB8FC03296E7}"/>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83C5912E-41E3-47AB-9C91-66AD719BCC29}"/>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56AD5017-A016-452A-BDFB-744938EF99EA}"/>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DCF24E8F-D622-4067-B315-C1C8015A1653}"/>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AA38A9B1-AE90-45A0-9E30-27036FA3C63D}"/>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487109F7-0DCB-4598-B2D2-920F5E4F461A}"/>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B9ACAAD1-9693-41BC-9CB7-34B3AE244663}"/>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AF0B3C32-2DE8-442C-A119-973FEC181675}"/>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9E6905DD-6693-4B51-A4AA-C3CB868F4B94}"/>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2EB91809-068B-4CD1-938B-BA444E925847}"/>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FCA91FC1-580D-44EA-A32E-9C31A9BECE77}"/>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3E39D9E1-3724-4675-824E-1191E9879CD3}"/>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37026712-AC0F-40D3-96AC-13E7C2AEE48E}"/>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41DD49CC-3578-45F3-BEA2-F2A0A328267C}"/>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7805AF45-B4E9-42A6-8CE2-CD48497E861D}"/>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F5F555BF-7DD8-4571-B0ED-CFA982AA00E5}"/>
            </a:ext>
          </a:extLst>
        </xdr:cNvPr>
        <xdr:cNvCxnSpPr/>
      </xdr:nvCxnSpPr>
      <xdr:spPr>
        <a:xfrm flipV="1">
          <a:off x="15474950" y="9719492"/>
          <a:ext cx="0" cy="1663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A66452E2-9BEE-4C90-A4A9-E78D9E05685B}"/>
            </a:ext>
          </a:extLst>
        </xdr:cNvPr>
        <xdr:cNvSpPr txBox="1"/>
      </xdr:nvSpPr>
      <xdr:spPr>
        <a:xfrm>
          <a:off x="15563850" y="113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F9F0A3E5-489C-4DB0-8C80-4BA19E45C9C4}"/>
            </a:ext>
          </a:extLst>
        </xdr:cNvPr>
        <xdr:cNvCxnSpPr/>
      </xdr:nvCxnSpPr>
      <xdr:spPr>
        <a:xfrm>
          <a:off x="15405100" y="11382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40DBB2C8-4A53-440D-BBDC-7783B1AFFF3E}"/>
            </a:ext>
          </a:extLst>
        </xdr:cNvPr>
        <xdr:cNvSpPr txBox="1"/>
      </xdr:nvSpPr>
      <xdr:spPr>
        <a:xfrm>
          <a:off x="15563850" y="946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126E1A4A-4D3B-4B3D-B594-04E8BE9F8036}"/>
            </a:ext>
          </a:extLst>
        </xdr:cNvPr>
        <xdr:cNvCxnSpPr/>
      </xdr:nvCxnSpPr>
      <xdr:spPr>
        <a:xfrm>
          <a:off x="15405100" y="9719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31478</xdr:rowOff>
    </xdr:from>
    <xdr:to>
      <xdr:col>81</xdr:col>
      <xdr:colOff>44450</xdr:colOff>
      <xdr:row>61</xdr:row>
      <xdr:rowOff>76291</xdr:rowOff>
    </xdr:to>
    <xdr:cxnSp macro="">
      <xdr:nvCxnSpPr>
        <xdr:cNvPr id="316" name="直線コネクタ 315">
          <a:extLst>
            <a:ext uri="{FF2B5EF4-FFF2-40B4-BE49-F238E27FC236}">
              <a16:creationId xmlns:a16="http://schemas.microsoft.com/office/drawing/2014/main" id="{F0257C8C-C405-4392-A748-5EA24C799375}"/>
            </a:ext>
          </a:extLst>
        </xdr:cNvPr>
        <xdr:cNvCxnSpPr/>
      </xdr:nvCxnSpPr>
      <xdr:spPr>
        <a:xfrm>
          <a:off x="14712950" y="10257518"/>
          <a:ext cx="762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F65F7746-AF1F-400B-A97D-1890040E2E17}"/>
            </a:ext>
          </a:extLst>
        </xdr:cNvPr>
        <xdr:cNvSpPr txBox="1"/>
      </xdr:nvSpPr>
      <xdr:spPr>
        <a:xfrm>
          <a:off x="15563850" y="9973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915C3401-98FD-4D94-9322-67CFBA829EB0}"/>
            </a:ext>
          </a:extLst>
        </xdr:cNvPr>
        <xdr:cNvSpPr/>
      </xdr:nvSpPr>
      <xdr:spPr>
        <a:xfrm>
          <a:off x="15427960" y="1012434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168456</xdr:rowOff>
    </xdr:from>
    <xdr:to>
      <xdr:col>77</xdr:col>
      <xdr:colOff>44450</xdr:colOff>
      <xdr:row>61</xdr:row>
      <xdr:rowOff>31478</xdr:rowOff>
    </xdr:to>
    <xdr:cxnSp macro="">
      <xdr:nvCxnSpPr>
        <xdr:cNvPr id="319" name="直線コネクタ 318">
          <a:extLst>
            <a:ext uri="{FF2B5EF4-FFF2-40B4-BE49-F238E27FC236}">
              <a16:creationId xmlns:a16="http://schemas.microsoft.com/office/drawing/2014/main" id="{F5FDD478-2056-431E-ABA3-813C3FFC5C22}"/>
            </a:ext>
          </a:extLst>
        </xdr:cNvPr>
        <xdr:cNvCxnSpPr/>
      </xdr:nvCxnSpPr>
      <xdr:spPr>
        <a:xfrm>
          <a:off x="13903960" y="10226856"/>
          <a:ext cx="808990" cy="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6DBD84D2-2C07-45F4-B0F3-E2E8CBED85C1}"/>
            </a:ext>
          </a:extLst>
        </xdr:cNvPr>
        <xdr:cNvSpPr/>
      </xdr:nvSpPr>
      <xdr:spPr>
        <a:xfrm>
          <a:off x="14665960" y="1011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DA793929-2FBF-4047-979B-069D21F57577}"/>
            </a:ext>
          </a:extLst>
        </xdr:cNvPr>
        <xdr:cNvSpPr txBox="1"/>
      </xdr:nvSpPr>
      <xdr:spPr>
        <a:xfrm>
          <a:off x="14370050" y="988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161562</xdr:rowOff>
    </xdr:from>
    <xdr:to>
      <xdr:col>72</xdr:col>
      <xdr:colOff>203200</xdr:colOff>
      <xdr:row>60</xdr:row>
      <xdr:rowOff>168456</xdr:rowOff>
    </xdr:to>
    <xdr:cxnSp macro="">
      <xdr:nvCxnSpPr>
        <xdr:cNvPr id="322" name="直線コネクタ 321">
          <a:extLst>
            <a:ext uri="{FF2B5EF4-FFF2-40B4-BE49-F238E27FC236}">
              <a16:creationId xmlns:a16="http://schemas.microsoft.com/office/drawing/2014/main" id="{6CDC0103-F83E-4CD9-9602-08550A9F4329}"/>
            </a:ext>
          </a:extLst>
        </xdr:cNvPr>
        <xdr:cNvCxnSpPr/>
      </xdr:nvCxnSpPr>
      <xdr:spPr>
        <a:xfrm>
          <a:off x="13106400" y="10219962"/>
          <a:ext cx="79756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17A9D825-E425-4B67-A10A-08F077A062EC}"/>
            </a:ext>
          </a:extLst>
        </xdr:cNvPr>
        <xdr:cNvSpPr/>
      </xdr:nvSpPr>
      <xdr:spPr>
        <a:xfrm>
          <a:off x="13868400" y="100950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163BD57A-B673-4545-9D18-743463E630C2}"/>
            </a:ext>
          </a:extLst>
        </xdr:cNvPr>
        <xdr:cNvSpPr txBox="1"/>
      </xdr:nvSpPr>
      <xdr:spPr>
        <a:xfrm>
          <a:off x="1355725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161562</xdr:rowOff>
    </xdr:from>
    <xdr:to>
      <xdr:col>68</xdr:col>
      <xdr:colOff>152400</xdr:colOff>
      <xdr:row>61</xdr:row>
      <xdr:rowOff>10795</xdr:rowOff>
    </xdr:to>
    <xdr:cxnSp macro="">
      <xdr:nvCxnSpPr>
        <xdr:cNvPr id="325" name="直線コネクタ 324">
          <a:extLst>
            <a:ext uri="{FF2B5EF4-FFF2-40B4-BE49-F238E27FC236}">
              <a16:creationId xmlns:a16="http://schemas.microsoft.com/office/drawing/2014/main" id="{234A22AD-965C-4E09-99F5-00BB43B88B45}"/>
            </a:ext>
          </a:extLst>
        </xdr:cNvPr>
        <xdr:cNvCxnSpPr/>
      </xdr:nvCxnSpPr>
      <xdr:spPr>
        <a:xfrm flipV="1">
          <a:off x="12293600" y="10219962"/>
          <a:ext cx="8128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4B87836E-5120-4A13-B057-489DBBDDA956}"/>
            </a:ext>
          </a:extLst>
        </xdr:cNvPr>
        <xdr:cNvSpPr/>
      </xdr:nvSpPr>
      <xdr:spPr>
        <a:xfrm>
          <a:off x="13055600" y="100829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83E96425-53CB-44F6-A6A9-9D6AC83C7AB5}"/>
            </a:ext>
          </a:extLst>
        </xdr:cNvPr>
        <xdr:cNvSpPr txBox="1"/>
      </xdr:nvSpPr>
      <xdr:spPr>
        <a:xfrm>
          <a:off x="12763500" y="98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B8733A48-9EE0-4EB7-9546-8792163D00FF}"/>
            </a:ext>
          </a:extLst>
        </xdr:cNvPr>
        <xdr:cNvSpPr/>
      </xdr:nvSpPr>
      <xdr:spPr>
        <a:xfrm>
          <a:off x="12242800" y="1009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5B29BB95-F9E1-4608-BA1C-B7670049B736}"/>
            </a:ext>
          </a:extLst>
        </xdr:cNvPr>
        <xdr:cNvSpPr txBox="1"/>
      </xdr:nvSpPr>
      <xdr:spPr>
        <a:xfrm>
          <a:off x="11950700" y="986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7117CE72-C0CF-473B-BE2F-B929EC0E157B}"/>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C9734244-9576-4630-821B-5B2C3C591C52}"/>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C50CC0F2-D326-4388-A3F1-0954D1BCC636}"/>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9CE555C-7029-4C38-B645-4245601C0D3E}"/>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67AD8115-F149-46FF-BA08-3C1B91DBF932}"/>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35" name="楕円 334">
          <a:extLst>
            <a:ext uri="{FF2B5EF4-FFF2-40B4-BE49-F238E27FC236}">
              <a16:creationId xmlns:a16="http://schemas.microsoft.com/office/drawing/2014/main" id="{68C9ABB7-07D9-4D05-8E49-259152ABB095}"/>
            </a:ext>
          </a:extLst>
        </xdr:cNvPr>
        <xdr:cNvSpPr/>
      </xdr:nvSpPr>
      <xdr:spPr>
        <a:xfrm>
          <a:off x="15427960" y="1025153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169018</xdr:rowOff>
    </xdr:from>
    <xdr:ext cx="762000" cy="259045"/>
    <xdr:sp macro="" textlink="">
      <xdr:nvSpPr>
        <xdr:cNvPr id="336" name="定員管理の状況該当値テキスト">
          <a:extLst>
            <a:ext uri="{FF2B5EF4-FFF2-40B4-BE49-F238E27FC236}">
              <a16:creationId xmlns:a16="http://schemas.microsoft.com/office/drawing/2014/main" id="{12E3DB22-4FAB-4B4C-9D2A-E63A207F862C}"/>
            </a:ext>
          </a:extLst>
        </xdr:cNvPr>
        <xdr:cNvSpPr txBox="1"/>
      </xdr:nvSpPr>
      <xdr:spPr>
        <a:xfrm>
          <a:off x="15563850" y="1022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152128</xdr:rowOff>
    </xdr:from>
    <xdr:to>
      <xdr:col>77</xdr:col>
      <xdr:colOff>95250</xdr:colOff>
      <xdr:row>61</xdr:row>
      <xdr:rowOff>82278</xdr:rowOff>
    </xdr:to>
    <xdr:sp macro="" textlink="">
      <xdr:nvSpPr>
        <xdr:cNvPr id="337" name="楕円 336">
          <a:extLst>
            <a:ext uri="{FF2B5EF4-FFF2-40B4-BE49-F238E27FC236}">
              <a16:creationId xmlns:a16="http://schemas.microsoft.com/office/drawing/2014/main" id="{6326EBC4-577E-4F74-98D9-E727D54539D7}"/>
            </a:ext>
          </a:extLst>
        </xdr:cNvPr>
        <xdr:cNvSpPr/>
      </xdr:nvSpPr>
      <xdr:spPr>
        <a:xfrm>
          <a:off x="14665960" y="102105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67055</xdr:rowOff>
    </xdr:from>
    <xdr:ext cx="736600" cy="259045"/>
    <xdr:sp macro="" textlink="">
      <xdr:nvSpPr>
        <xdr:cNvPr id="338" name="テキスト ボックス 337">
          <a:extLst>
            <a:ext uri="{FF2B5EF4-FFF2-40B4-BE49-F238E27FC236}">
              <a16:creationId xmlns:a16="http://schemas.microsoft.com/office/drawing/2014/main" id="{6DB70C1D-DB8A-4F2F-A4DB-40B695E2A86A}"/>
            </a:ext>
          </a:extLst>
        </xdr:cNvPr>
        <xdr:cNvSpPr txBox="1"/>
      </xdr:nvSpPr>
      <xdr:spPr>
        <a:xfrm>
          <a:off x="14370050" y="10293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117656</xdr:rowOff>
    </xdr:from>
    <xdr:to>
      <xdr:col>73</xdr:col>
      <xdr:colOff>44450</xdr:colOff>
      <xdr:row>61</xdr:row>
      <xdr:rowOff>47806</xdr:rowOff>
    </xdr:to>
    <xdr:sp macro="" textlink="">
      <xdr:nvSpPr>
        <xdr:cNvPr id="339" name="楕円 338">
          <a:extLst>
            <a:ext uri="{FF2B5EF4-FFF2-40B4-BE49-F238E27FC236}">
              <a16:creationId xmlns:a16="http://schemas.microsoft.com/office/drawing/2014/main" id="{9FC48E98-3FE6-4493-8A5E-C76F2DA85748}"/>
            </a:ext>
          </a:extLst>
        </xdr:cNvPr>
        <xdr:cNvSpPr/>
      </xdr:nvSpPr>
      <xdr:spPr>
        <a:xfrm>
          <a:off x="13868400" y="1017605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32583</xdr:rowOff>
    </xdr:from>
    <xdr:ext cx="762000" cy="259045"/>
    <xdr:sp macro="" textlink="">
      <xdr:nvSpPr>
        <xdr:cNvPr id="340" name="テキスト ボックス 339">
          <a:extLst>
            <a:ext uri="{FF2B5EF4-FFF2-40B4-BE49-F238E27FC236}">
              <a16:creationId xmlns:a16="http://schemas.microsoft.com/office/drawing/2014/main" id="{A15FF787-2FF9-4E53-9885-FD3D67C6B2EF}"/>
            </a:ext>
          </a:extLst>
        </xdr:cNvPr>
        <xdr:cNvSpPr txBox="1"/>
      </xdr:nvSpPr>
      <xdr:spPr>
        <a:xfrm>
          <a:off x="13557250" y="10258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110762</xdr:rowOff>
    </xdr:from>
    <xdr:to>
      <xdr:col>68</xdr:col>
      <xdr:colOff>203200</xdr:colOff>
      <xdr:row>61</xdr:row>
      <xdr:rowOff>40912</xdr:rowOff>
    </xdr:to>
    <xdr:sp macro="" textlink="">
      <xdr:nvSpPr>
        <xdr:cNvPr id="341" name="楕円 340">
          <a:extLst>
            <a:ext uri="{FF2B5EF4-FFF2-40B4-BE49-F238E27FC236}">
              <a16:creationId xmlns:a16="http://schemas.microsoft.com/office/drawing/2014/main" id="{E9B786A8-4042-417B-BEA9-BAF8BF1DD128}"/>
            </a:ext>
          </a:extLst>
        </xdr:cNvPr>
        <xdr:cNvSpPr/>
      </xdr:nvSpPr>
      <xdr:spPr>
        <a:xfrm>
          <a:off x="13055600" y="1016916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25689</xdr:rowOff>
    </xdr:from>
    <xdr:ext cx="762000" cy="259045"/>
    <xdr:sp macro="" textlink="">
      <xdr:nvSpPr>
        <xdr:cNvPr id="342" name="テキスト ボックス 341">
          <a:extLst>
            <a:ext uri="{FF2B5EF4-FFF2-40B4-BE49-F238E27FC236}">
              <a16:creationId xmlns:a16="http://schemas.microsoft.com/office/drawing/2014/main" id="{34F4B691-463F-4301-B05F-6765B777A7B5}"/>
            </a:ext>
          </a:extLst>
        </xdr:cNvPr>
        <xdr:cNvSpPr txBox="1"/>
      </xdr:nvSpPr>
      <xdr:spPr>
        <a:xfrm>
          <a:off x="12763500" y="1025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43" name="楕円 342">
          <a:extLst>
            <a:ext uri="{FF2B5EF4-FFF2-40B4-BE49-F238E27FC236}">
              <a16:creationId xmlns:a16="http://schemas.microsoft.com/office/drawing/2014/main" id="{9A0BB15A-D200-4F40-84B1-6CEB69DA543B}"/>
            </a:ext>
          </a:extLst>
        </xdr:cNvPr>
        <xdr:cNvSpPr/>
      </xdr:nvSpPr>
      <xdr:spPr>
        <a:xfrm>
          <a:off x="12242800" y="10189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44" name="テキスト ボックス 343">
          <a:extLst>
            <a:ext uri="{FF2B5EF4-FFF2-40B4-BE49-F238E27FC236}">
              <a16:creationId xmlns:a16="http://schemas.microsoft.com/office/drawing/2014/main" id="{9EF861C2-9F5F-49F2-A2AA-35E502283879}"/>
            </a:ext>
          </a:extLst>
        </xdr:cNvPr>
        <xdr:cNvSpPr txBox="1"/>
      </xdr:nvSpPr>
      <xdr:spPr>
        <a:xfrm>
          <a:off x="11950700" y="1027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75A9DF45-3D46-4EE9-9F80-864281FCF73F}"/>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74F4DA25-9BB5-4241-BCFA-B8551AEF906D}"/>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6C021FD0-B099-4FD1-9190-37A183A786DD}"/>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13D51EA2-F249-4E9F-AE90-E2EC75412FC8}"/>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2C75520B-1104-4794-B886-2010D93CAA18}"/>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1F36BEFA-5814-4471-9627-C88BBDED7A17}"/>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4E61A839-6B2E-4DD1-9EFF-EBD1F8687E6F}"/>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46EE353-81F1-42D9-9A6F-DF345EC9743B}"/>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C5F88559-04DC-4B7F-913D-F1A4ADCF3271}"/>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978EDCF5-26AA-4927-AF97-4BD57DF103A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F02DE293-942D-4BB4-B904-9FC54FAD7293}"/>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9D2669D6-DF70-4EFB-BCB4-E6E22F86F0E2}"/>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83ACF74-0E82-4ADF-9C5D-D0BB6BAF6B7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実質公債費比率は、全国平均及び神奈川県と類似団体平均を下回っており、早期健全化基準（</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％）も下回っていることから、町の財政は健全な状況が続いている。</a:t>
          </a:r>
        </a:p>
        <a:p>
          <a:r>
            <a:rPr kumimoji="1" lang="ja-JP" altLang="en-US" sz="1300">
              <a:latin typeface="ＭＳ Ｐゴシック" panose="020B0600070205080204" pitchFamily="50" charset="-128"/>
              <a:ea typeface="ＭＳ Ｐゴシック" panose="020B0600070205080204" pitchFamily="50" charset="-128"/>
            </a:rPr>
            <a:t>　今後も、事業の有効性・優先度を見極めつつ、華美・過大な執行とならないよう適切な行政運営に努めるとともに、税外収入等の地方債に頼らない一般財源の確保に努める。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F39E5539-FC12-4D17-80FB-DF630B3E0FF6}"/>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39B12F5F-1BFF-4520-BBDE-5189C171E82B}"/>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1130403B-350A-4752-8A63-D28AA175B8DB}"/>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C7CDC76A-8169-48C7-A063-3533D45E5B87}"/>
            </a:ext>
          </a:extLst>
        </xdr:cNvPr>
        <xdr:cNvCxnSpPr/>
      </xdr:nvCxnSpPr>
      <xdr:spPr>
        <a:xfrm>
          <a:off x="11664950" y="74206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283726FE-0B1F-4047-B8B1-1AD53FA02010}"/>
            </a:ext>
          </a:extLst>
        </xdr:cNvPr>
        <xdr:cNvSpPr txBox="1"/>
      </xdr:nvSpPr>
      <xdr:spPr>
        <a:xfrm>
          <a:off x="1097915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DDA24EC0-CC34-48C3-86DE-8D9D06BC64B6}"/>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F4551FCE-574F-46F3-85ED-BD0F2476140A}"/>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858F6BBE-093F-47DF-835E-D57F3013889D}"/>
            </a:ext>
          </a:extLst>
        </xdr:cNvPr>
        <xdr:cNvCxnSpPr/>
      </xdr:nvCxnSpPr>
      <xdr:spPr>
        <a:xfrm>
          <a:off x="11664950" y="6240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56A4DF3A-0C5A-4C5F-8F2D-2B96AA2FE258}"/>
            </a:ext>
          </a:extLst>
        </xdr:cNvPr>
        <xdr:cNvSpPr txBox="1"/>
      </xdr:nvSpPr>
      <xdr:spPr>
        <a:xfrm>
          <a:off x="1097915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14A966C5-7A49-439A-896B-EEA31557A944}"/>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6FA21646-E8C7-4695-8396-CDEBA9B5C75B}"/>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7AF6B091-9FA4-4472-8575-68B86009E18F}"/>
            </a:ext>
          </a:extLst>
        </xdr:cNvPr>
        <xdr:cNvCxnSpPr/>
      </xdr:nvCxnSpPr>
      <xdr:spPr>
        <a:xfrm flipV="1">
          <a:off x="15474950" y="6081712"/>
          <a:ext cx="0" cy="1197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C6778C2D-57DB-4F4F-AD6E-1358D357E42D}"/>
            </a:ext>
          </a:extLst>
        </xdr:cNvPr>
        <xdr:cNvSpPr txBox="1"/>
      </xdr:nvSpPr>
      <xdr:spPr>
        <a:xfrm>
          <a:off x="15563850" y="725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FD9B1F8-A8E0-476C-972D-D2EE51052E6C}"/>
            </a:ext>
          </a:extLst>
        </xdr:cNvPr>
        <xdr:cNvCxnSpPr/>
      </xdr:nvCxnSpPr>
      <xdr:spPr>
        <a:xfrm>
          <a:off x="15405100" y="72796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DCDDB9EB-5C81-459A-A005-B7E0F24D8D0C}"/>
            </a:ext>
          </a:extLst>
        </xdr:cNvPr>
        <xdr:cNvSpPr txBox="1"/>
      </xdr:nvSpPr>
      <xdr:spPr>
        <a:xfrm>
          <a:off x="15563850" y="583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57DA0FC4-8706-4FB9-9CB1-1D33E77689FB}"/>
            </a:ext>
          </a:extLst>
        </xdr:cNvPr>
        <xdr:cNvCxnSpPr/>
      </xdr:nvCxnSpPr>
      <xdr:spPr>
        <a:xfrm>
          <a:off x="15405100" y="60817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20955</xdr:rowOff>
    </xdr:to>
    <xdr:cxnSp macro="">
      <xdr:nvCxnSpPr>
        <xdr:cNvPr id="374" name="直線コネクタ 373">
          <a:extLst>
            <a:ext uri="{FF2B5EF4-FFF2-40B4-BE49-F238E27FC236}">
              <a16:creationId xmlns:a16="http://schemas.microsoft.com/office/drawing/2014/main" id="{1941C009-E6F1-450D-A060-03D590E8E9D9}"/>
            </a:ext>
          </a:extLst>
        </xdr:cNvPr>
        <xdr:cNvCxnSpPr/>
      </xdr:nvCxnSpPr>
      <xdr:spPr>
        <a:xfrm>
          <a:off x="14712950" y="652653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7B5BDD33-1DFF-4FFE-8AC0-676B7D1CDF08}"/>
            </a:ext>
          </a:extLst>
        </xdr:cNvPr>
        <xdr:cNvSpPr txBox="1"/>
      </xdr:nvSpPr>
      <xdr:spPr>
        <a:xfrm>
          <a:off x="15563850" y="6564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11708182-2276-43D7-8B67-25A8D57D3BAC}"/>
            </a:ext>
          </a:extLst>
        </xdr:cNvPr>
        <xdr:cNvSpPr/>
      </xdr:nvSpPr>
      <xdr:spPr>
        <a:xfrm>
          <a:off x="15427960" y="65925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38</xdr:row>
      <xdr:rowOff>156210</xdr:rowOff>
    </xdr:to>
    <xdr:cxnSp macro="">
      <xdr:nvCxnSpPr>
        <xdr:cNvPr id="377" name="直線コネクタ 376">
          <a:extLst>
            <a:ext uri="{FF2B5EF4-FFF2-40B4-BE49-F238E27FC236}">
              <a16:creationId xmlns:a16="http://schemas.microsoft.com/office/drawing/2014/main" id="{AFDA9474-2DE9-4A8C-B402-5281E44E5ED5}"/>
            </a:ext>
          </a:extLst>
        </xdr:cNvPr>
        <xdr:cNvCxnSpPr/>
      </xdr:nvCxnSpPr>
      <xdr:spPr>
        <a:xfrm>
          <a:off x="13903960" y="6526530"/>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9E3BEAB3-2239-4647-9DB4-6A329771CCF2}"/>
            </a:ext>
          </a:extLst>
        </xdr:cNvPr>
        <xdr:cNvSpPr/>
      </xdr:nvSpPr>
      <xdr:spPr>
        <a:xfrm>
          <a:off x="14665960" y="65805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99220B86-F68A-412A-83BE-CD017F695D3C}"/>
            </a:ext>
          </a:extLst>
        </xdr:cNvPr>
        <xdr:cNvSpPr txBox="1"/>
      </xdr:nvSpPr>
      <xdr:spPr>
        <a:xfrm>
          <a:off x="14370050" y="666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14922</xdr:rowOff>
    </xdr:to>
    <xdr:cxnSp macro="">
      <xdr:nvCxnSpPr>
        <xdr:cNvPr id="380" name="直線コネクタ 379">
          <a:extLst>
            <a:ext uri="{FF2B5EF4-FFF2-40B4-BE49-F238E27FC236}">
              <a16:creationId xmlns:a16="http://schemas.microsoft.com/office/drawing/2014/main" id="{F1872F57-7960-4B91-9283-E117492867EA}"/>
            </a:ext>
          </a:extLst>
        </xdr:cNvPr>
        <xdr:cNvCxnSpPr/>
      </xdr:nvCxnSpPr>
      <xdr:spPr>
        <a:xfrm flipV="1">
          <a:off x="13106400" y="6526530"/>
          <a:ext cx="797560" cy="2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43AC5305-A2FD-41CC-9470-D085007AFFA6}"/>
            </a:ext>
          </a:extLst>
        </xdr:cNvPr>
        <xdr:cNvSpPr/>
      </xdr:nvSpPr>
      <xdr:spPr>
        <a:xfrm>
          <a:off x="13868400" y="65624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BFB471B5-AFAD-47C5-865B-2427184DB8F7}"/>
            </a:ext>
          </a:extLst>
        </xdr:cNvPr>
        <xdr:cNvSpPr txBox="1"/>
      </xdr:nvSpPr>
      <xdr:spPr>
        <a:xfrm>
          <a:off x="13557250" y="664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14922</xdr:rowOff>
    </xdr:from>
    <xdr:to>
      <xdr:col>68</xdr:col>
      <xdr:colOff>152400</xdr:colOff>
      <xdr:row>39</xdr:row>
      <xdr:rowOff>63182</xdr:rowOff>
    </xdr:to>
    <xdr:cxnSp macro="">
      <xdr:nvCxnSpPr>
        <xdr:cNvPr id="383" name="直線コネクタ 382">
          <a:extLst>
            <a:ext uri="{FF2B5EF4-FFF2-40B4-BE49-F238E27FC236}">
              <a16:creationId xmlns:a16="http://schemas.microsoft.com/office/drawing/2014/main" id="{EE7026FB-53AA-4547-AB5B-34B6A80A722C}"/>
            </a:ext>
          </a:extLst>
        </xdr:cNvPr>
        <xdr:cNvCxnSpPr/>
      </xdr:nvCxnSpPr>
      <xdr:spPr>
        <a:xfrm flipV="1">
          <a:off x="12293600" y="6552882"/>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B624EFC8-7D25-4478-929E-DD54298AD567}"/>
            </a:ext>
          </a:extLst>
        </xdr:cNvPr>
        <xdr:cNvSpPr/>
      </xdr:nvSpPr>
      <xdr:spPr>
        <a:xfrm>
          <a:off x="13055600" y="656844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D0D64417-B86E-416A-BC48-2A4809FDBCFB}"/>
            </a:ext>
          </a:extLst>
        </xdr:cNvPr>
        <xdr:cNvSpPr txBox="1"/>
      </xdr:nvSpPr>
      <xdr:spPr>
        <a:xfrm>
          <a:off x="127635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70219AFF-5A4C-4533-85E4-2F18EC68DB00}"/>
            </a:ext>
          </a:extLst>
        </xdr:cNvPr>
        <xdr:cNvSpPr/>
      </xdr:nvSpPr>
      <xdr:spPr>
        <a:xfrm>
          <a:off x="122428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5B0491FC-9FFD-4DC5-92A0-71D96DA769A2}"/>
            </a:ext>
          </a:extLst>
        </xdr:cNvPr>
        <xdr:cNvSpPr txBox="1"/>
      </xdr:nvSpPr>
      <xdr:spPr>
        <a:xfrm>
          <a:off x="11950700" y="666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28653BB9-56B2-4E6C-987A-132CFC380025}"/>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E5615B37-017C-4ACE-8BBF-181818FD97CA}"/>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559180DE-D12E-4710-B594-96E17CD44167}"/>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B9E9655F-6028-4F70-BA6A-E287E6CB070F}"/>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6340FADA-338C-4E77-85CE-BF4739CEF689}"/>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141605</xdr:rowOff>
    </xdr:from>
    <xdr:to>
      <xdr:col>81</xdr:col>
      <xdr:colOff>95250</xdr:colOff>
      <xdr:row>39</xdr:row>
      <xdr:rowOff>71755</xdr:rowOff>
    </xdr:to>
    <xdr:sp macro="" textlink="">
      <xdr:nvSpPr>
        <xdr:cNvPr id="393" name="楕円 392">
          <a:extLst>
            <a:ext uri="{FF2B5EF4-FFF2-40B4-BE49-F238E27FC236}">
              <a16:creationId xmlns:a16="http://schemas.microsoft.com/office/drawing/2014/main" id="{0419FC35-57B6-41B3-9CAB-F860D31FBB97}"/>
            </a:ext>
          </a:extLst>
        </xdr:cNvPr>
        <xdr:cNvSpPr/>
      </xdr:nvSpPr>
      <xdr:spPr>
        <a:xfrm>
          <a:off x="15427960" y="65119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158132</xdr:rowOff>
    </xdr:from>
    <xdr:ext cx="762000" cy="259045"/>
    <xdr:sp macro="" textlink="">
      <xdr:nvSpPr>
        <xdr:cNvPr id="394" name="公債費負担の状況該当値テキスト">
          <a:extLst>
            <a:ext uri="{FF2B5EF4-FFF2-40B4-BE49-F238E27FC236}">
              <a16:creationId xmlns:a16="http://schemas.microsoft.com/office/drawing/2014/main" id="{5F51D3AF-87C1-41A6-A2E8-1B7E9501C1EC}"/>
            </a:ext>
          </a:extLst>
        </xdr:cNvPr>
        <xdr:cNvSpPr txBox="1"/>
      </xdr:nvSpPr>
      <xdr:spPr>
        <a:xfrm>
          <a:off x="15563850" y="636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395" name="楕円 394">
          <a:extLst>
            <a:ext uri="{FF2B5EF4-FFF2-40B4-BE49-F238E27FC236}">
              <a16:creationId xmlns:a16="http://schemas.microsoft.com/office/drawing/2014/main" id="{11DB9400-6D6A-43CA-BC10-4B9826D0C950}"/>
            </a:ext>
          </a:extLst>
        </xdr:cNvPr>
        <xdr:cNvSpPr/>
      </xdr:nvSpPr>
      <xdr:spPr>
        <a:xfrm>
          <a:off x="14665960" y="64757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396" name="テキスト ボックス 395">
          <a:extLst>
            <a:ext uri="{FF2B5EF4-FFF2-40B4-BE49-F238E27FC236}">
              <a16:creationId xmlns:a16="http://schemas.microsoft.com/office/drawing/2014/main" id="{4649EA2F-C016-4273-B0F0-9A5F3669E216}"/>
            </a:ext>
          </a:extLst>
        </xdr:cNvPr>
        <xdr:cNvSpPr txBox="1"/>
      </xdr:nvSpPr>
      <xdr:spPr>
        <a:xfrm>
          <a:off x="14370050" y="6248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397" name="楕円 396">
          <a:extLst>
            <a:ext uri="{FF2B5EF4-FFF2-40B4-BE49-F238E27FC236}">
              <a16:creationId xmlns:a16="http://schemas.microsoft.com/office/drawing/2014/main" id="{F5DCC016-22CE-477A-B35A-EDDBA09FE8CE}"/>
            </a:ext>
          </a:extLst>
        </xdr:cNvPr>
        <xdr:cNvSpPr/>
      </xdr:nvSpPr>
      <xdr:spPr>
        <a:xfrm>
          <a:off x="13868400" y="64757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398" name="テキスト ボックス 397">
          <a:extLst>
            <a:ext uri="{FF2B5EF4-FFF2-40B4-BE49-F238E27FC236}">
              <a16:creationId xmlns:a16="http://schemas.microsoft.com/office/drawing/2014/main" id="{A4164E22-526B-447B-ACC4-77B33ADE04BB}"/>
            </a:ext>
          </a:extLst>
        </xdr:cNvPr>
        <xdr:cNvSpPr txBox="1"/>
      </xdr:nvSpPr>
      <xdr:spPr>
        <a:xfrm>
          <a:off x="13557250" y="624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135572</xdr:rowOff>
    </xdr:from>
    <xdr:to>
      <xdr:col>68</xdr:col>
      <xdr:colOff>203200</xdr:colOff>
      <xdr:row>39</xdr:row>
      <xdr:rowOff>65722</xdr:rowOff>
    </xdr:to>
    <xdr:sp macro="" textlink="">
      <xdr:nvSpPr>
        <xdr:cNvPr id="399" name="楕円 398">
          <a:extLst>
            <a:ext uri="{FF2B5EF4-FFF2-40B4-BE49-F238E27FC236}">
              <a16:creationId xmlns:a16="http://schemas.microsoft.com/office/drawing/2014/main" id="{9291094B-F914-4517-BB2D-C451E69697CA}"/>
            </a:ext>
          </a:extLst>
        </xdr:cNvPr>
        <xdr:cNvSpPr/>
      </xdr:nvSpPr>
      <xdr:spPr>
        <a:xfrm>
          <a:off x="13055600" y="650589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75899</xdr:rowOff>
    </xdr:from>
    <xdr:ext cx="762000" cy="259045"/>
    <xdr:sp macro="" textlink="">
      <xdr:nvSpPr>
        <xdr:cNvPr id="400" name="テキスト ボックス 399">
          <a:extLst>
            <a:ext uri="{FF2B5EF4-FFF2-40B4-BE49-F238E27FC236}">
              <a16:creationId xmlns:a16="http://schemas.microsoft.com/office/drawing/2014/main" id="{E4BE180A-0C99-478E-A532-371A0443D45B}"/>
            </a:ext>
          </a:extLst>
        </xdr:cNvPr>
        <xdr:cNvSpPr txBox="1"/>
      </xdr:nvSpPr>
      <xdr:spPr>
        <a:xfrm>
          <a:off x="12763500" y="627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12382</xdr:rowOff>
    </xdr:from>
    <xdr:to>
      <xdr:col>64</xdr:col>
      <xdr:colOff>152400</xdr:colOff>
      <xdr:row>39</xdr:row>
      <xdr:rowOff>113982</xdr:rowOff>
    </xdr:to>
    <xdr:sp macro="" textlink="">
      <xdr:nvSpPr>
        <xdr:cNvPr id="401" name="楕円 400">
          <a:extLst>
            <a:ext uri="{FF2B5EF4-FFF2-40B4-BE49-F238E27FC236}">
              <a16:creationId xmlns:a16="http://schemas.microsoft.com/office/drawing/2014/main" id="{F743D84C-0784-4A97-BFF7-0B4844AC5631}"/>
            </a:ext>
          </a:extLst>
        </xdr:cNvPr>
        <xdr:cNvSpPr/>
      </xdr:nvSpPr>
      <xdr:spPr>
        <a:xfrm>
          <a:off x="12242800" y="65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124159</xdr:rowOff>
    </xdr:from>
    <xdr:ext cx="762000" cy="259045"/>
    <xdr:sp macro="" textlink="">
      <xdr:nvSpPr>
        <xdr:cNvPr id="402" name="テキスト ボックス 401">
          <a:extLst>
            <a:ext uri="{FF2B5EF4-FFF2-40B4-BE49-F238E27FC236}">
              <a16:creationId xmlns:a16="http://schemas.microsoft.com/office/drawing/2014/main" id="{FFBB8A85-0110-4B5B-8919-AF9A4CA39B91}"/>
            </a:ext>
          </a:extLst>
        </xdr:cNvPr>
        <xdr:cNvSpPr txBox="1"/>
      </xdr:nvSpPr>
      <xdr:spPr>
        <a:xfrm>
          <a:off x="11950700" y="632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1EDB9DB2-21D8-4F0E-AA90-49C79E8B1CBF}"/>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77A5E56F-AF7E-482F-A782-52CE3F06676F}"/>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13DD91A1-AA30-4447-B3AB-2880DD655359}"/>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3A63CB6B-53FD-41EE-8713-D96A8F2AFFEE}"/>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C4E31166-7202-4237-B572-1B2B0B26350A}"/>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B221973D-F378-43DE-BD4E-E2B52483BE18}"/>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C5B7AFCD-6C5C-430A-9B0A-BCA5F85B6E79}"/>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DF1E1511-93C6-4D9B-B6B3-352D42DD8B5A}"/>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AC2B5E48-17A5-46B3-9C31-9DC2473B499E}"/>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A4D62732-2180-408B-8616-278F6739EFDF}"/>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7D50437E-319B-4DCE-BA11-5139C9E52B88}"/>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A5BDAD74-0C3E-42B4-B7C2-0D372C7BA317}"/>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D60382B2-9264-4945-BCB1-4E56081CFF8B}"/>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当年度においては、下水道事業会計が地方公営企業法の一部適用を受け、公営企業会計に移行したことにより算定方法が変わり、将来負担比率が</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庁舎を始めとする老朽化が進む施設の更新等を実施する中で、公共施設等総合管理計画等に基づき、町財政に過度な負担を招かない適切な事業執行を図ると共に、財源として地方債を発行する際には、可能な限り交付税措置のあるものを活用するなど、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D8A6F945-A26C-47C5-AFE2-A0A170C11E8F}"/>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84B58E01-4C95-4E59-A85A-ACEC137895F5}"/>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359659C0-3C68-4330-B161-FE017793055F}"/>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918D7766-A6FC-4739-A258-A01CED618991}"/>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C097035C-A2DA-4734-8F57-FB041A0A9438}"/>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AD9CA4C2-2526-4748-AEB4-E88CFA79CE6F}"/>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38BB2FD1-68B4-46A9-897D-038BFF5AD4D7}"/>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53290A0E-5BB0-4265-A2AE-61AC726A295C}"/>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343F13DD-1BFE-42B7-9AFB-2E7E1E633C1D}"/>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94A095C7-333D-4FF5-A874-04E3F170136E}"/>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A591FE00-8F45-46A8-9974-DFEFC5727979}"/>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66198153-F922-486D-9095-17ECD699A26B}"/>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7E944C63-D66E-4848-B684-3FA5D6F473B9}"/>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BC6B35AB-D005-43A8-BE0D-3E81D7C2A98C}"/>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A913FCBB-E66C-4EAF-A42A-2968F332DCE3}"/>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117924C7-A19F-4676-AAE6-F0BCDC957F2C}"/>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F56135BB-272D-4CA4-B908-B84D4EF19868}"/>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88D879DC-5E14-4232-A2F2-6024DD25E299}"/>
            </a:ext>
          </a:extLst>
        </xdr:cNvPr>
        <xdr:cNvCxnSpPr/>
      </xdr:nvCxnSpPr>
      <xdr:spPr>
        <a:xfrm flipV="1">
          <a:off x="15474950" y="2263684"/>
          <a:ext cx="0" cy="15410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AB58DFE4-48E4-45F6-957C-C8EFED6AAE9A}"/>
            </a:ext>
          </a:extLst>
        </xdr:cNvPr>
        <xdr:cNvSpPr txBox="1"/>
      </xdr:nvSpPr>
      <xdr:spPr>
        <a:xfrm>
          <a:off x="15563850" y="377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44E2913C-CE09-410C-8378-77D453F31817}"/>
            </a:ext>
          </a:extLst>
        </xdr:cNvPr>
        <xdr:cNvCxnSpPr/>
      </xdr:nvCxnSpPr>
      <xdr:spPr>
        <a:xfrm>
          <a:off x="15405100" y="3804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7DB097FB-B9FE-487C-B347-7747E36F0A1C}"/>
            </a:ext>
          </a:extLst>
        </xdr:cNvPr>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9173D0FF-A035-4236-931F-F338AF64DAD8}"/>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140668</xdr:rowOff>
    </xdr:from>
    <xdr:to>
      <xdr:col>81</xdr:col>
      <xdr:colOff>44450</xdr:colOff>
      <xdr:row>13</xdr:row>
      <xdr:rowOff>161350</xdr:rowOff>
    </xdr:to>
    <xdr:cxnSp macro="">
      <xdr:nvCxnSpPr>
        <xdr:cNvPr id="438" name="直線コネクタ 437">
          <a:extLst>
            <a:ext uri="{FF2B5EF4-FFF2-40B4-BE49-F238E27FC236}">
              <a16:creationId xmlns:a16="http://schemas.microsoft.com/office/drawing/2014/main" id="{EB78FE52-E63D-4131-A3B9-0165EE045F95}"/>
            </a:ext>
          </a:extLst>
        </xdr:cNvPr>
        <xdr:cNvCxnSpPr/>
      </xdr:nvCxnSpPr>
      <xdr:spPr>
        <a:xfrm>
          <a:off x="14712950" y="2319988"/>
          <a:ext cx="762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F4B7552B-A833-461F-9088-EE16C586053F}"/>
            </a:ext>
          </a:extLst>
        </xdr:cNvPr>
        <xdr:cNvSpPr txBox="1"/>
      </xdr:nvSpPr>
      <xdr:spPr>
        <a:xfrm>
          <a:off x="15563850" y="207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9DDB25EE-86D1-40E8-A170-24D2D6457CA9}"/>
            </a:ext>
          </a:extLst>
        </xdr:cNvPr>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140668</xdr:rowOff>
    </xdr:from>
    <xdr:to>
      <xdr:col>77</xdr:col>
      <xdr:colOff>44450</xdr:colOff>
      <xdr:row>13</xdr:row>
      <xdr:rowOff>151009</xdr:rowOff>
    </xdr:to>
    <xdr:cxnSp macro="">
      <xdr:nvCxnSpPr>
        <xdr:cNvPr id="441" name="直線コネクタ 440">
          <a:extLst>
            <a:ext uri="{FF2B5EF4-FFF2-40B4-BE49-F238E27FC236}">
              <a16:creationId xmlns:a16="http://schemas.microsoft.com/office/drawing/2014/main" id="{F0311729-9AD0-4186-809A-ED5A0548A559}"/>
            </a:ext>
          </a:extLst>
        </xdr:cNvPr>
        <xdr:cNvCxnSpPr/>
      </xdr:nvCxnSpPr>
      <xdr:spPr>
        <a:xfrm flipV="1">
          <a:off x="13903960" y="2319988"/>
          <a:ext cx="80899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D2609C9-9F42-4E0D-BDF3-4BB9DF5FDE3A}"/>
            </a:ext>
          </a:extLst>
        </xdr:cNvPr>
        <xdr:cNvSpPr/>
      </xdr:nvSpPr>
      <xdr:spPr>
        <a:xfrm>
          <a:off x="14665960" y="22312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1E2008DC-CBA4-4FEF-B502-382BF2549005}"/>
            </a:ext>
          </a:extLst>
        </xdr:cNvPr>
        <xdr:cNvSpPr txBox="1"/>
      </xdr:nvSpPr>
      <xdr:spPr>
        <a:xfrm>
          <a:off x="14370050" y="2007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151009</xdr:rowOff>
    </xdr:from>
    <xdr:to>
      <xdr:col>72</xdr:col>
      <xdr:colOff>203200</xdr:colOff>
      <xdr:row>14</xdr:row>
      <xdr:rowOff>103656</xdr:rowOff>
    </xdr:to>
    <xdr:cxnSp macro="">
      <xdr:nvCxnSpPr>
        <xdr:cNvPr id="444" name="直線コネクタ 443">
          <a:extLst>
            <a:ext uri="{FF2B5EF4-FFF2-40B4-BE49-F238E27FC236}">
              <a16:creationId xmlns:a16="http://schemas.microsoft.com/office/drawing/2014/main" id="{F8C07B71-9E03-4E4F-91C8-A66680E881E6}"/>
            </a:ext>
          </a:extLst>
        </xdr:cNvPr>
        <xdr:cNvCxnSpPr/>
      </xdr:nvCxnSpPr>
      <xdr:spPr>
        <a:xfrm flipV="1">
          <a:off x="13106400" y="2330329"/>
          <a:ext cx="79756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52B354D2-482A-4327-AF2A-9FDF8C37B824}"/>
            </a:ext>
          </a:extLst>
        </xdr:cNvPr>
        <xdr:cNvSpPr/>
      </xdr:nvSpPr>
      <xdr:spPr>
        <a:xfrm>
          <a:off x="13868400" y="226574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E67CCB9-410D-4C23-957F-5E1B365C3469}"/>
            </a:ext>
          </a:extLst>
        </xdr:cNvPr>
        <xdr:cNvSpPr txBox="1"/>
      </xdr:nvSpPr>
      <xdr:spPr>
        <a:xfrm>
          <a:off x="13557250" y="203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103656</xdr:rowOff>
    </xdr:from>
    <xdr:to>
      <xdr:col>68</xdr:col>
      <xdr:colOff>152400</xdr:colOff>
      <xdr:row>15</xdr:row>
      <xdr:rowOff>52856</xdr:rowOff>
    </xdr:to>
    <xdr:cxnSp macro="">
      <xdr:nvCxnSpPr>
        <xdr:cNvPr id="447" name="直線コネクタ 446">
          <a:extLst>
            <a:ext uri="{FF2B5EF4-FFF2-40B4-BE49-F238E27FC236}">
              <a16:creationId xmlns:a16="http://schemas.microsoft.com/office/drawing/2014/main" id="{EC5F88C5-1E66-4C0C-BDE0-180F7A5B3096}"/>
            </a:ext>
          </a:extLst>
        </xdr:cNvPr>
        <xdr:cNvCxnSpPr/>
      </xdr:nvCxnSpPr>
      <xdr:spPr>
        <a:xfrm flipV="1">
          <a:off x="12293600" y="2450616"/>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5B4BF89A-68B0-4CCD-BC12-349EA78386F7}"/>
            </a:ext>
          </a:extLst>
        </xdr:cNvPr>
        <xdr:cNvSpPr/>
      </xdr:nvSpPr>
      <xdr:spPr>
        <a:xfrm>
          <a:off x="13055600" y="238717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E58BC7D2-C9FD-4AF3-A022-32B34270A18F}"/>
            </a:ext>
          </a:extLst>
        </xdr:cNvPr>
        <xdr:cNvSpPr txBox="1"/>
      </xdr:nvSpPr>
      <xdr:spPr>
        <a:xfrm>
          <a:off x="12763500" y="21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6B6500A6-909D-456B-B15E-AA6AF941FA86}"/>
            </a:ext>
          </a:extLst>
        </xdr:cNvPr>
        <xdr:cNvSpPr/>
      </xdr:nvSpPr>
      <xdr:spPr>
        <a:xfrm>
          <a:off x="12242800" y="2442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7FAE0234-676E-4FFF-AD65-17419C449BD9}"/>
            </a:ext>
          </a:extLst>
        </xdr:cNvPr>
        <xdr:cNvSpPr txBox="1"/>
      </xdr:nvSpPr>
      <xdr:spPr>
        <a:xfrm>
          <a:off x="11950700" y="221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4F40908D-1D8D-4EBA-8608-20DBF6907B56}"/>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E8640BB9-729F-4E4E-A8CD-9799AC5CAAC8}"/>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92879C9A-491F-489D-BEEB-9918AD8ACD57}"/>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DF6956FE-D598-498D-A177-FE7AF2AE2803}"/>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C156A5E0-D26A-4BC3-8595-3E91DC59AC83}"/>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110550</xdr:rowOff>
    </xdr:from>
    <xdr:to>
      <xdr:col>81</xdr:col>
      <xdr:colOff>95250</xdr:colOff>
      <xdr:row>14</xdr:row>
      <xdr:rowOff>40700</xdr:rowOff>
    </xdr:to>
    <xdr:sp macro="" textlink="">
      <xdr:nvSpPr>
        <xdr:cNvPr id="457" name="楕円 456">
          <a:extLst>
            <a:ext uri="{FF2B5EF4-FFF2-40B4-BE49-F238E27FC236}">
              <a16:creationId xmlns:a16="http://schemas.microsoft.com/office/drawing/2014/main" id="{12D0A4BB-7644-484E-9FC5-F95A3595BE89}"/>
            </a:ext>
          </a:extLst>
        </xdr:cNvPr>
        <xdr:cNvSpPr/>
      </xdr:nvSpPr>
      <xdr:spPr>
        <a:xfrm>
          <a:off x="15427960" y="22898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82627</xdr:rowOff>
    </xdr:from>
    <xdr:ext cx="762000" cy="259045"/>
    <xdr:sp macro="" textlink="">
      <xdr:nvSpPr>
        <xdr:cNvPr id="458" name="将来負担の状況該当値テキスト">
          <a:extLst>
            <a:ext uri="{FF2B5EF4-FFF2-40B4-BE49-F238E27FC236}">
              <a16:creationId xmlns:a16="http://schemas.microsoft.com/office/drawing/2014/main" id="{894B2AD0-29D5-4F81-819D-A1D3D2593BED}"/>
            </a:ext>
          </a:extLst>
        </xdr:cNvPr>
        <xdr:cNvSpPr txBox="1"/>
      </xdr:nvSpPr>
      <xdr:spPr>
        <a:xfrm>
          <a:off x="15563850" y="226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89868</xdr:rowOff>
    </xdr:from>
    <xdr:to>
      <xdr:col>77</xdr:col>
      <xdr:colOff>95250</xdr:colOff>
      <xdr:row>14</xdr:row>
      <xdr:rowOff>20018</xdr:rowOff>
    </xdr:to>
    <xdr:sp macro="" textlink="">
      <xdr:nvSpPr>
        <xdr:cNvPr id="459" name="楕円 458">
          <a:extLst>
            <a:ext uri="{FF2B5EF4-FFF2-40B4-BE49-F238E27FC236}">
              <a16:creationId xmlns:a16="http://schemas.microsoft.com/office/drawing/2014/main" id="{7D9562A3-8E95-468B-8718-920D07FD215E}"/>
            </a:ext>
          </a:extLst>
        </xdr:cNvPr>
        <xdr:cNvSpPr/>
      </xdr:nvSpPr>
      <xdr:spPr>
        <a:xfrm>
          <a:off x="14665960" y="226918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4795</xdr:rowOff>
    </xdr:from>
    <xdr:ext cx="736600" cy="259045"/>
    <xdr:sp macro="" textlink="">
      <xdr:nvSpPr>
        <xdr:cNvPr id="460" name="テキスト ボックス 459">
          <a:extLst>
            <a:ext uri="{FF2B5EF4-FFF2-40B4-BE49-F238E27FC236}">
              <a16:creationId xmlns:a16="http://schemas.microsoft.com/office/drawing/2014/main" id="{907813D5-4337-4076-AD4B-39ED1961BA4C}"/>
            </a:ext>
          </a:extLst>
        </xdr:cNvPr>
        <xdr:cNvSpPr txBox="1"/>
      </xdr:nvSpPr>
      <xdr:spPr>
        <a:xfrm>
          <a:off x="14370050" y="235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100209</xdr:rowOff>
    </xdr:from>
    <xdr:to>
      <xdr:col>73</xdr:col>
      <xdr:colOff>44450</xdr:colOff>
      <xdr:row>14</xdr:row>
      <xdr:rowOff>30359</xdr:rowOff>
    </xdr:to>
    <xdr:sp macro="" textlink="">
      <xdr:nvSpPr>
        <xdr:cNvPr id="461" name="楕円 460">
          <a:extLst>
            <a:ext uri="{FF2B5EF4-FFF2-40B4-BE49-F238E27FC236}">
              <a16:creationId xmlns:a16="http://schemas.microsoft.com/office/drawing/2014/main" id="{76D6A6E9-D69C-42F1-9935-4145E8589841}"/>
            </a:ext>
          </a:extLst>
        </xdr:cNvPr>
        <xdr:cNvSpPr/>
      </xdr:nvSpPr>
      <xdr:spPr>
        <a:xfrm>
          <a:off x="13868400" y="227952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15136</xdr:rowOff>
    </xdr:from>
    <xdr:ext cx="762000" cy="259045"/>
    <xdr:sp macro="" textlink="">
      <xdr:nvSpPr>
        <xdr:cNvPr id="462" name="テキスト ボックス 461">
          <a:extLst>
            <a:ext uri="{FF2B5EF4-FFF2-40B4-BE49-F238E27FC236}">
              <a16:creationId xmlns:a16="http://schemas.microsoft.com/office/drawing/2014/main" id="{667678D4-C435-4B8E-9A99-E578375DA1B3}"/>
            </a:ext>
          </a:extLst>
        </xdr:cNvPr>
        <xdr:cNvSpPr txBox="1"/>
      </xdr:nvSpPr>
      <xdr:spPr>
        <a:xfrm>
          <a:off x="13557250" y="236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52856</xdr:rowOff>
    </xdr:from>
    <xdr:to>
      <xdr:col>68</xdr:col>
      <xdr:colOff>203200</xdr:colOff>
      <xdr:row>14</xdr:row>
      <xdr:rowOff>154456</xdr:rowOff>
    </xdr:to>
    <xdr:sp macro="" textlink="">
      <xdr:nvSpPr>
        <xdr:cNvPr id="463" name="楕円 462">
          <a:extLst>
            <a:ext uri="{FF2B5EF4-FFF2-40B4-BE49-F238E27FC236}">
              <a16:creationId xmlns:a16="http://schemas.microsoft.com/office/drawing/2014/main" id="{A02E30DF-B257-4C59-95AB-D6692E36B841}"/>
            </a:ext>
          </a:extLst>
        </xdr:cNvPr>
        <xdr:cNvSpPr/>
      </xdr:nvSpPr>
      <xdr:spPr>
        <a:xfrm>
          <a:off x="13055600" y="239981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139233</xdr:rowOff>
    </xdr:from>
    <xdr:ext cx="762000" cy="259045"/>
    <xdr:sp macro="" textlink="">
      <xdr:nvSpPr>
        <xdr:cNvPr id="464" name="テキスト ボックス 463">
          <a:extLst>
            <a:ext uri="{FF2B5EF4-FFF2-40B4-BE49-F238E27FC236}">
              <a16:creationId xmlns:a16="http://schemas.microsoft.com/office/drawing/2014/main" id="{EE54D3B5-15AD-427F-AAE4-F95E1FBED619}"/>
            </a:ext>
          </a:extLst>
        </xdr:cNvPr>
        <xdr:cNvSpPr txBox="1"/>
      </xdr:nvSpPr>
      <xdr:spPr>
        <a:xfrm>
          <a:off x="12763500" y="24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2056</xdr:rowOff>
    </xdr:from>
    <xdr:to>
      <xdr:col>64</xdr:col>
      <xdr:colOff>152400</xdr:colOff>
      <xdr:row>15</xdr:row>
      <xdr:rowOff>103656</xdr:rowOff>
    </xdr:to>
    <xdr:sp macro="" textlink="">
      <xdr:nvSpPr>
        <xdr:cNvPr id="465" name="楕円 464">
          <a:extLst>
            <a:ext uri="{FF2B5EF4-FFF2-40B4-BE49-F238E27FC236}">
              <a16:creationId xmlns:a16="http://schemas.microsoft.com/office/drawing/2014/main" id="{272C7A00-8FF3-4DD8-B5A4-EA76BD125479}"/>
            </a:ext>
          </a:extLst>
        </xdr:cNvPr>
        <xdr:cNvSpPr/>
      </xdr:nvSpPr>
      <xdr:spPr>
        <a:xfrm>
          <a:off x="12242800" y="25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88433</xdr:rowOff>
    </xdr:from>
    <xdr:ext cx="762000" cy="259045"/>
    <xdr:sp macro="" textlink="">
      <xdr:nvSpPr>
        <xdr:cNvPr id="466" name="テキスト ボックス 465">
          <a:extLst>
            <a:ext uri="{FF2B5EF4-FFF2-40B4-BE49-F238E27FC236}">
              <a16:creationId xmlns:a16="http://schemas.microsoft.com/office/drawing/2014/main" id="{25DA947E-CB47-4213-8CA3-02BABCD52700}"/>
            </a:ext>
          </a:extLst>
        </xdr:cNvPr>
        <xdr:cNvSpPr txBox="1"/>
      </xdr:nvSpPr>
      <xdr:spPr>
        <a:xfrm>
          <a:off x="11950700" y="26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3F064F8A-3542-40FC-A656-DA92D1A065C8}"/>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BA6218BC-E6E1-446D-B9E4-14F9B4EC4829}"/>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8E5C79C5-C35D-4920-95C5-C29CAC97FAD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36A6121C-CEA6-4820-8140-6CDE987AB5E8}"/>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5C75A78A-83FD-40F5-92E0-249B30E29B55}"/>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247DC166-8B35-4D91-9743-45EEAE1F6DC0}"/>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BEC561A-A119-4A22-A329-FCE419C02989}"/>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08088BC-0DEC-4226-8D99-9CF016396E6D}"/>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1B37E60C-C110-4F39-8E7C-81603F1CB92D}"/>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493CDE2-E9D6-4F40-8C8B-007899384F75}"/>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2D7AB20A-753B-4243-BE27-156E05100F05}"/>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27,752
27,481
9.08
10,388,975
9,810,620
415,496
6,258,775
6,526,488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8CBCFB5E-5969-40DC-AB6E-7905D40671B2}"/>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4F46EEDD-2BA2-4ADE-B225-89C380A12279}"/>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DCAF4DB4-0C68-44A5-AEBF-EFA4470A0CC1}"/>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D41162A-AA01-405E-A1FA-211B16BB563E}"/>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F5D8080-E8DF-47EC-A0EA-0E3A45BA1ABE}"/>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E99102A3-2C36-4566-9B76-45BFA7020A1D}"/>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36A5DC49-70AC-4D41-B277-9AC85AEF00AC}"/>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C05C66B5-61A0-42CB-890F-CD4A7F549FC9}"/>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C79633D-6C59-42FC-B65C-FB777BF4B5DF}"/>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47825C04-CEC2-48B9-A9DE-ABE1C82BF229}"/>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D167D28E-B6EE-4279-AF83-6EE7A420A4AE}"/>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82A6AB5-C9C3-4222-8ED4-B84BAAB94E1E}"/>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F8A10BDE-8507-464E-A352-CD3467164452}"/>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B6D94C3F-A5B4-4360-A3C6-A2AC5D70AF8F}"/>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C3AD28CF-A908-4762-A550-A20F9A10DA02}"/>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C07D80B5-36DA-4443-9CAC-BE6BB2363119}"/>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51D582AE-7DCD-476A-891A-E63DE1AC43D8}"/>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1F883F04-5A73-4CC7-AB5D-A187FFCEDFA8}"/>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7EBF9B6-18F1-42B3-80F7-6F70280074A2}"/>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31AD3F55-49DD-4B5B-877E-7C0CA7428B07}"/>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4243D877-B774-4CF2-80CF-B629F2FF6D0D}"/>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9D6A824-F06E-421C-BACE-8D5687778892}"/>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FD8229BB-DBD0-4EB9-BBBE-A22DD8B63741}"/>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DE9A931-1D96-4114-A15B-EE0E9F84CA2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A69E66E-5C90-4002-BDDC-63F28788D7B8}"/>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AF36DAFA-DFB2-4CC1-BE98-FA5BEC821629}"/>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E60BA94A-20F2-4694-B393-C64DA6CA5566}"/>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3E2CB3DA-8559-480B-8A9D-B9B50519C399}"/>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51AB689F-38ED-4556-9C24-FC3B74F3A5FE}"/>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DB195052-E4E6-4141-A00E-D4B5E90A7914}"/>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62899D84-9BB1-44F5-884C-C51AD656A771}"/>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E7A0DB9D-E40B-45DC-9031-2006C858F161}"/>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人件費の経常収支比率は、分母となる経常的な一般財源が普通交付税等の増により増となった一方で、分子となる人件費が人事院勧告等により増となったことにより、前年度と比較して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引続き業務の効率化等を図り、住民サービスの低下を招くことなく人件費の抑制に努める。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9DFD7B2C-7F33-48EF-B58D-985BBA454E53}"/>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C0AD6F16-43D8-4CE6-892F-CF0FDB1E3081}"/>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A716DD5-1A17-4CEC-97BE-FF20373A993F}"/>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DC4735EA-F39D-41BD-A149-3B1E6552CFC2}"/>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C7DCC679-C803-4E0F-BA0A-8BE4F59F6937}"/>
            </a:ext>
          </a:extLst>
        </xdr:cNvPr>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8FB5839E-FA7E-476F-AF20-04CB3DFF083C}"/>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5A6CF03-214F-43F8-9A90-67BEA611594B}"/>
            </a:ext>
          </a:extLst>
        </xdr:cNvPr>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C8B863B2-CD23-4AD4-8A0A-18E0B86DDBF1}"/>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B4FA8A14-3C2B-402F-859E-441800D576E8}"/>
            </a:ext>
          </a:extLst>
        </xdr:cNvPr>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6526F5B9-6C23-453E-B9F5-162EA4D336E4}"/>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50A261A0-5179-49D2-BCCC-ADFCEE58F658}"/>
            </a:ext>
          </a:extLst>
        </xdr:cNvPr>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BDEFE7D8-C80B-4FBB-9032-63FC67D1876F}"/>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7127D2B2-3E81-4892-AE41-CF902721FBA8}"/>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881390A2-DCCE-4D3C-95F7-B641DEF78557}"/>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291E765F-766D-42EF-A6B9-12405A7BA786}"/>
            </a:ext>
          </a:extLst>
        </xdr:cNvPr>
        <xdr:cNvCxnSpPr/>
      </xdr:nvCxnSpPr>
      <xdr:spPr>
        <a:xfrm flipV="1">
          <a:off x="4414520" y="58496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482E70DB-7355-4F5F-8338-3F7B6B1D6C4B}"/>
            </a:ext>
          </a:extLst>
        </xdr:cNvPr>
        <xdr:cNvSpPr txBox="1"/>
      </xdr:nvSpPr>
      <xdr:spPr>
        <a:xfrm>
          <a:off x="4503420" y="680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34CB58F6-12D3-430E-BC96-771A2DE99E5E}"/>
            </a:ext>
          </a:extLst>
        </xdr:cNvPr>
        <xdr:cNvCxnSpPr/>
      </xdr:nvCxnSpPr>
      <xdr:spPr>
        <a:xfrm>
          <a:off x="4342765" y="682802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FE909CC4-F414-4006-BAEE-9E8F907111CA}"/>
            </a:ext>
          </a:extLst>
        </xdr:cNvPr>
        <xdr:cNvSpPr txBox="1"/>
      </xdr:nvSpPr>
      <xdr:spPr>
        <a:xfrm>
          <a:off x="4503420" y="559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77F3D2A1-5F4B-457E-B912-5D08A04F6EBF}"/>
            </a:ext>
          </a:extLst>
        </xdr:cNvPr>
        <xdr:cNvCxnSpPr/>
      </xdr:nvCxnSpPr>
      <xdr:spPr>
        <a:xfrm>
          <a:off x="4342765" y="584962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C34D8E01-EEE1-4321-87CE-AB7A2CF91CD3}"/>
            </a:ext>
          </a:extLst>
        </xdr:cNvPr>
        <xdr:cNvCxnSpPr/>
      </xdr:nvCxnSpPr>
      <xdr:spPr>
        <a:xfrm>
          <a:off x="3654425" y="6497320"/>
          <a:ext cx="76009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2D92B72D-51CD-407B-840F-FFAB01AE2E27}"/>
            </a:ext>
          </a:extLst>
        </xdr:cNvPr>
        <xdr:cNvSpPr txBox="1"/>
      </xdr:nvSpPr>
      <xdr:spPr>
        <a:xfrm>
          <a:off x="450342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CC311D8A-5A9C-4522-A191-BB08464D5AF8}"/>
            </a:ext>
          </a:extLst>
        </xdr:cNvPr>
        <xdr:cNvSpPr/>
      </xdr:nvSpPr>
      <xdr:spPr>
        <a:xfrm>
          <a:off x="4380865" y="61569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C5AC1699-BF11-4511-AEB0-CC3F01FA1892}"/>
            </a:ext>
          </a:extLst>
        </xdr:cNvPr>
        <xdr:cNvCxnSpPr/>
      </xdr:nvCxnSpPr>
      <xdr:spPr>
        <a:xfrm>
          <a:off x="2841625" y="6401308"/>
          <a:ext cx="8128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13FDB78E-6E4D-4B08-A54A-52483E4DF0C9}"/>
            </a:ext>
          </a:extLst>
        </xdr:cNvPr>
        <xdr:cNvSpPr/>
      </xdr:nvSpPr>
      <xdr:spPr>
        <a:xfrm>
          <a:off x="3611245" y="615238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BBFA55E7-B4C7-4E10-84DE-CB4CE1AA38FD}"/>
            </a:ext>
          </a:extLst>
        </xdr:cNvPr>
        <xdr:cNvSpPr txBox="1"/>
      </xdr:nvSpPr>
      <xdr:spPr>
        <a:xfrm>
          <a:off x="3298190" y="5925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108712</xdr:rowOff>
    </xdr:to>
    <xdr:cxnSp macro="">
      <xdr:nvCxnSpPr>
        <xdr:cNvPr id="70" name="直線コネクタ 69">
          <a:extLst>
            <a:ext uri="{FF2B5EF4-FFF2-40B4-BE49-F238E27FC236}">
              <a16:creationId xmlns:a16="http://schemas.microsoft.com/office/drawing/2014/main" id="{0820C0D2-ADB4-44C5-BDCA-E3B081358359}"/>
            </a:ext>
          </a:extLst>
        </xdr:cNvPr>
        <xdr:cNvCxnSpPr/>
      </xdr:nvCxnSpPr>
      <xdr:spPr>
        <a:xfrm flipV="1">
          <a:off x="2021205" y="6401308"/>
          <a:ext cx="82042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24DC847-BDD3-4D51-98F9-0849EEF25F55}"/>
            </a:ext>
          </a:extLst>
        </xdr:cNvPr>
        <xdr:cNvSpPr/>
      </xdr:nvSpPr>
      <xdr:spPr>
        <a:xfrm>
          <a:off x="2790825" y="6124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67A19692-D33A-49CF-BA33-4FAD0846DCF0}"/>
            </a:ext>
          </a:extLst>
        </xdr:cNvPr>
        <xdr:cNvSpPr txBox="1"/>
      </xdr:nvSpPr>
      <xdr:spPr>
        <a:xfrm>
          <a:off x="2494915" y="589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FB99C190-0E04-4592-A739-AD3FB9DF7022}"/>
            </a:ext>
          </a:extLst>
        </xdr:cNvPr>
        <xdr:cNvCxnSpPr/>
      </xdr:nvCxnSpPr>
      <xdr:spPr>
        <a:xfrm>
          <a:off x="1217930" y="6424168"/>
          <a:ext cx="80327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DB94922D-8298-4487-850D-A90A166C9BFA}"/>
            </a:ext>
          </a:extLst>
        </xdr:cNvPr>
        <xdr:cNvSpPr/>
      </xdr:nvSpPr>
      <xdr:spPr>
        <a:xfrm>
          <a:off x="1987550" y="619353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570CB72F-60A6-4E38-A830-C2B18A2A25CF}"/>
            </a:ext>
          </a:extLst>
        </xdr:cNvPr>
        <xdr:cNvSpPr txBox="1"/>
      </xdr:nvSpPr>
      <xdr:spPr>
        <a:xfrm>
          <a:off x="1674495" y="596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144ADD94-4AD2-4D87-A006-E5603AF21C7A}"/>
            </a:ext>
          </a:extLst>
        </xdr:cNvPr>
        <xdr:cNvSpPr/>
      </xdr:nvSpPr>
      <xdr:spPr>
        <a:xfrm>
          <a:off x="1167130" y="6120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7367D9C2-9F8A-4D19-B3E8-84CDE0154142}"/>
            </a:ext>
          </a:extLst>
        </xdr:cNvPr>
        <xdr:cNvSpPr txBox="1"/>
      </xdr:nvSpPr>
      <xdr:spPr>
        <a:xfrm>
          <a:off x="871220" y="589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D80D25F7-0C1A-4C55-8FB6-EC0E14ADAF31}"/>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B9EC682C-A3F4-48D0-884B-E1F7EE972395}"/>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9AAE15B5-0251-43E7-A068-33519E472C9C}"/>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324AE4DF-D94B-4A24-8138-CF346F0C276E}"/>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92A3F18-CB42-4911-B4E3-FDFB07865C68}"/>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a:extLst>
            <a:ext uri="{FF2B5EF4-FFF2-40B4-BE49-F238E27FC236}">
              <a16:creationId xmlns:a16="http://schemas.microsoft.com/office/drawing/2014/main" id="{67A896F7-56E5-4ED2-826B-E01FF9656FCA}"/>
            </a:ext>
          </a:extLst>
        </xdr:cNvPr>
        <xdr:cNvSpPr/>
      </xdr:nvSpPr>
      <xdr:spPr>
        <a:xfrm>
          <a:off x="4380865" y="64922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a:extLst>
            <a:ext uri="{FF2B5EF4-FFF2-40B4-BE49-F238E27FC236}">
              <a16:creationId xmlns:a16="http://schemas.microsoft.com/office/drawing/2014/main" id="{BF66F626-F018-4747-9763-50E169A233CB}"/>
            </a:ext>
          </a:extLst>
        </xdr:cNvPr>
        <xdr:cNvSpPr txBox="1"/>
      </xdr:nvSpPr>
      <xdr:spPr>
        <a:xfrm>
          <a:off x="450342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5B7868BD-8602-449A-8642-30F6563D1373}"/>
            </a:ext>
          </a:extLst>
        </xdr:cNvPr>
        <xdr:cNvSpPr/>
      </xdr:nvSpPr>
      <xdr:spPr>
        <a:xfrm>
          <a:off x="3611245" y="64465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2C4A74A-6EDC-42D8-B841-729022E9CC20}"/>
            </a:ext>
          </a:extLst>
        </xdr:cNvPr>
        <xdr:cNvSpPr txBox="1"/>
      </xdr:nvSpPr>
      <xdr:spPr>
        <a:xfrm>
          <a:off x="329819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C9AD969E-3B78-40A5-922E-A18270D4E8A2}"/>
            </a:ext>
          </a:extLst>
        </xdr:cNvPr>
        <xdr:cNvSpPr/>
      </xdr:nvSpPr>
      <xdr:spPr>
        <a:xfrm>
          <a:off x="2790825" y="6354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F7B83850-0F95-4590-9A52-E638629B00DB}"/>
            </a:ext>
          </a:extLst>
        </xdr:cNvPr>
        <xdr:cNvSpPr txBox="1"/>
      </xdr:nvSpPr>
      <xdr:spPr>
        <a:xfrm>
          <a:off x="2494915" y="643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57912</xdr:rowOff>
    </xdr:from>
    <xdr:to>
      <xdr:col>11</xdr:col>
      <xdr:colOff>60325</xdr:colOff>
      <xdr:row>38</xdr:row>
      <xdr:rowOff>159512</xdr:rowOff>
    </xdr:to>
    <xdr:sp macro="" textlink="">
      <xdr:nvSpPr>
        <xdr:cNvPr id="89" name="楕円 88">
          <a:extLst>
            <a:ext uri="{FF2B5EF4-FFF2-40B4-BE49-F238E27FC236}">
              <a16:creationId xmlns:a16="http://schemas.microsoft.com/office/drawing/2014/main" id="{E0E1C75C-6C3B-408A-ADA2-2E8DC6C487BB}"/>
            </a:ext>
          </a:extLst>
        </xdr:cNvPr>
        <xdr:cNvSpPr/>
      </xdr:nvSpPr>
      <xdr:spPr>
        <a:xfrm>
          <a:off x="1987550" y="642823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144289</xdr:rowOff>
    </xdr:from>
    <xdr:ext cx="762000" cy="259045"/>
    <xdr:sp macro="" textlink="">
      <xdr:nvSpPr>
        <xdr:cNvPr id="90" name="テキスト ボックス 89">
          <a:extLst>
            <a:ext uri="{FF2B5EF4-FFF2-40B4-BE49-F238E27FC236}">
              <a16:creationId xmlns:a16="http://schemas.microsoft.com/office/drawing/2014/main" id="{BA97AC8A-D433-4E65-BDAA-C510632A7F3B}"/>
            </a:ext>
          </a:extLst>
        </xdr:cNvPr>
        <xdr:cNvSpPr txBox="1"/>
      </xdr:nvSpPr>
      <xdr:spPr>
        <a:xfrm>
          <a:off x="1674495" y="651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8EE1A744-F848-4350-8758-7474FE33335F}"/>
            </a:ext>
          </a:extLst>
        </xdr:cNvPr>
        <xdr:cNvSpPr/>
      </xdr:nvSpPr>
      <xdr:spPr>
        <a:xfrm>
          <a:off x="1167130" y="63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3F3B7058-F439-40F8-840C-5329A316E213}"/>
            </a:ext>
          </a:extLst>
        </xdr:cNvPr>
        <xdr:cNvSpPr txBox="1"/>
      </xdr:nvSpPr>
      <xdr:spPr>
        <a:xfrm>
          <a:off x="871220" y="645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4AE5C191-22B8-4C14-939C-64A5CC92EFD7}"/>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5AF02028-EB98-47FB-B80D-7B6CDCF9CCBF}"/>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49EB39C1-1773-44AE-9EC0-D5E70CD2B163}"/>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1A0A0E23-B378-41D6-A84E-F5825E523AA6}"/>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77E96D45-4EFB-4562-ACC0-2B1483EB0C57}"/>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2C5107C4-0C8A-4011-A5D8-7A2C53F28792}"/>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C634CB8-D536-4CB8-AF61-633298B41BD8}"/>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204425C4-912F-481F-BFB6-EF43EFB9ACF4}"/>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948A9824-8DD8-43E4-A735-7DDE66F91489}"/>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770977D-9D19-4963-A1C4-EFEE5E74B65E}"/>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8428B60C-4CA8-4BE6-8E3D-302B8EA94CED}"/>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物件費の経常収支比率は、物件費の決算額が減となったこと及び経常的な一般財源が増となったことにより、前年度と比較して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近年では、施設の改修等に伴う基本計画策定や現況調査のための委託などにより物件費が増加傾向となっている。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引続き計画的な事業執行を行うことで、数値の急激な増加を招かないように努める。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D185F90A-E9E5-436B-82B5-3DCBBBF3D379}"/>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A744DAA-428B-45F8-984C-ADFA5B552E71}"/>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8F76C09-7E75-4283-8125-8CF82C7D40CE}"/>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ED945D1E-4749-41B7-B85F-8410B2445F3C}"/>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9FBFFC05-0648-41BA-8618-A6806B41CDF8}"/>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C205394F-1D20-492B-A3D8-0F27A4D9FDB0}"/>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11245209-A7A8-4A9C-9FA0-8363569566BE}"/>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B3AA65F6-6EAE-47E6-B79F-5029207B01B8}"/>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7A8D8357-637B-4117-88BB-1338569DDC51}"/>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2682EA44-AF0A-478B-AD11-528E12E16CA2}"/>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CC990D3E-6506-48CF-8FF5-80E70D92C811}"/>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89D2F27F-A2BC-4DF1-8FC6-DFDE76F0FC76}"/>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E842ABAC-54C3-49AD-BEDB-E41539DFC1A9}"/>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EE690F79-A7F3-484B-BDC5-275775129D4B}"/>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2D925852-E801-4963-AEF7-0AA972FC87DE}"/>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57DC75F7-1A9A-4761-8A72-DF33D748FD2B}"/>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8BF2D4DD-A2A8-4B7E-B299-FF3673616553}"/>
            </a:ext>
          </a:extLst>
        </xdr:cNvPr>
        <xdr:cNvCxnSpPr/>
      </xdr:nvCxnSpPr>
      <xdr:spPr>
        <a:xfrm flipV="1">
          <a:off x="15104110" y="216154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420C5379-F6D6-423E-8B1A-1163C833E5EC}"/>
            </a:ext>
          </a:extLst>
        </xdr:cNvPr>
        <xdr:cNvSpPr txBox="1"/>
      </xdr:nvSpPr>
      <xdr:spPr>
        <a:xfrm>
          <a:off x="15177770" y="340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ACD7F5A0-DD6E-4E60-85AD-C541B1749C6B}"/>
            </a:ext>
          </a:extLst>
        </xdr:cNvPr>
        <xdr:cNvCxnSpPr/>
      </xdr:nvCxnSpPr>
      <xdr:spPr>
        <a:xfrm>
          <a:off x="15015210" y="34340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408A5F87-B6AF-4612-8546-15EFBFE2E811}"/>
            </a:ext>
          </a:extLst>
        </xdr:cNvPr>
        <xdr:cNvSpPr txBox="1"/>
      </xdr:nvSpPr>
      <xdr:spPr>
        <a:xfrm>
          <a:off x="1517777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9249EDAC-2826-46CE-9CC8-2CC820C60882}"/>
            </a:ext>
          </a:extLst>
        </xdr:cNvPr>
        <xdr:cNvCxnSpPr/>
      </xdr:nvCxnSpPr>
      <xdr:spPr>
        <a:xfrm>
          <a:off x="15015210" y="216154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62230</xdr:rowOff>
    </xdr:to>
    <xdr:cxnSp macro="">
      <xdr:nvCxnSpPr>
        <xdr:cNvPr id="125" name="直線コネクタ 124">
          <a:extLst>
            <a:ext uri="{FF2B5EF4-FFF2-40B4-BE49-F238E27FC236}">
              <a16:creationId xmlns:a16="http://schemas.microsoft.com/office/drawing/2014/main" id="{DE590A62-4680-4473-837B-EE6AF5484A06}"/>
            </a:ext>
          </a:extLst>
        </xdr:cNvPr>
        <xdr:cNvCxnSpPr/>
      </xdr:nvCxnSpPr>
      <xdr:spPr>
        <a:xfrm flipV="1">
          <a:off x="14334490" y="2809240"/>
          <a:ext cx="7696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1D4E301C-2F76-432E-8B61-869BF96AC085}"/>
            </a:ext>
          </a:extLst>
        </xdr:cNvPr>
        <xdr:cNvSpPr txBox="1"/>
      </xdr:nvSpPr>
      <xdr:spPr>
        <a:xfrm>
          <a:off x="15177770" y="2515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511197C6-4607-46E2-95D9-9BCEB5C28B89}"/>
            </a:ext>
          </a:extLst>
        </xdr:cNvPr>
        <xdr:cNvSpPr/>
      </xdr:nvSpPr>
      <xdr:spPr>
        <a:xfrm>
          <a:off x="15053310" y="267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62230</xdr:rowOff>
    </xdr:to>
    <xdr:cxnSp macro="">
      <xdr:nvCxnSpPr>
        <xdr:cNvPr id="128" name="直線コネクタ 127">
          <a:extLst>
            <a:ext uri="{FF2B5EF4-FFF2-40B4-BE49-F238E27FC236}">
              <a16:creationId xmlns:a16="http://schemas.microsoft.com/office/drawing/2014/main" id="{09224895-E8FF-4980-A415-445528888C69}"/>
            </a:ext>
          </a:extLst>
        </xdr:cNvPr>
        <xdr:cNvCxnSpPr/>
      </xdr:nvCxnSpPr>
      <xdr:spPr>
        <a:xfrm>
          <a:off x="13531215" y="2786380"/>
          <a:ext cx="803275"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3D60121D-E711-4BDC-8185-DDA34BDF10B0}"/>
            </a:ext>
          </a:extLst>
        </xdr:cNvPr>
        <xdr:cNvSpPr/>
      </xdr:nvSpPr>
      <xdr:spPr>
        <a:xfrm>
          <a:off x="14283690" y="2632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2481233A-C795-4082-A43F-15E95F3C0DB2}"/>
            </a:ext>
          </a:extLst>
        </xdr:cNvPr>
        <xdr:cNvSpPr txBox="1"/>
      </xdr:nvSpPr>
      <xdr:spPr>
        <a:xfrm>
          <a:off x="1398778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16510</xdr:rowOff>
    </xdr:to>
    <xdr:cxnSp macro="">
      <xdr:nvCxnSpPr>
        <xdr:cNvPr id="131" name="直線コネクタ 130">
          <a:extLst>
            <a:ext uri="{FF2B5EF4-FFF2-40B4-BE49-F238E27FC236}">
              <a16:creationId xmlns:a16="http://schemas.microsoft.com/office/drawing/2014/main" id="{DF0D4357-2F98-4A38-A9C8-7E8BB92358C6}"/>
            </a:ext>
          </a:extLst>
        </xdr:cNvPr>
        <xdr:cNvCxnSpPr/>
      </xdr:nvCxnSpPr>
      <xdr:spPr>
        <a:xfrm flipV="1">
          <a:off x="12710795" y="2786380"/>
          <a:ext cx="8204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72229F5B-2448-4396-A646-3E290545AFEB}"/>
            </a:ext>
          </a:extLst>
        </xdr:cNvPr>
        <xdr:cNvSpPr/>
      </xdr:nvSpPr>
      <xdr:spPr>
        <a:xfrm>
          <a:off x="13480415" y="25412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9675B71F-E450-45A7-A1AD-F27BA74CE1C1}"/>
            </a:ext>
          </a:extLst>
        </xdr:cNvPr>
        <xdr:cNvSpPr txBox="1"/>
      </xdr:nvSpPr>
      <xdr:spPr>
        <a:xfrm>
          <a:off x="13167360" y="231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16510</xdr:rowOff>
    </xdr:to>
    <xdr:cxnSp macro="">
      <xdr:nvCxnSpPr>
        <xdr:cNvPr id="134" name="直線コネクタ 133">
          <a:extLst>
            <a:ext uri="{FF2B5EF4-FFF2-40B4-BE49-F238E27FC236}">
              <a16:creationId xmlns:a16="http://schemas.microsoft.com/office/drawing/2014/main" id="{C70E7830-8A4E-4756-861E-74EA29991743}"/>
            </a:ext>
          </a:extLst>
        </xdr:cNvPr>
        <xdr:cNvCxnSpPr/>
      </xdr:nvCxnSpPr>
      <xdr:spPr>
        <a:xfrm>
          <a:off x="11890375" y="2839720"/>
          <a:ext cx="8204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BED211DE-4E4A-4BD1-BF49-8BA5051D2F07}"/>
            </a:ext>
          </a:extLst>
        </xdr:cNvPr>
        <xdr:cNvSpPr/>
      </xdr:nvSpPr>
      <xdr:spPr>
        <a:xfrm>
          <a:off x="12659995" y="2594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D5900185-2999-4234-88FA-ECEC83C943AE}"/>
            </a:ext>
          </a:extLst>
        </xdr:cNvPr>
        <xdr:cNvSpPr txBox="1"/>
      </xdr:nvSpPr>
      <xdr:spPr>
        <a:xfrm>
          <a:off x="12364085"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4F800165-B24A-45AB-926B-5997C350DD00}"/>
            </a:ext>
          </a:extLst>
        </xdr:cNvPr>
        <xdr:cNvSpPr/>
      </xdr:nvSpPr>
      <xdr:spPr>
        <a:xfrm>
          <a:off x="11856720" y="26974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F6863D6D-756B-4742-B292-B044A12994B8}"/>
            </a:ext>
          </a:extLst>
        </xdr:cNvPr>
        <xdr:cNvSpPr txBox="1"/>
      </xdr:nvSpPr>
      <xdr:spPr>
        <a:xfrm>
          <a:off x="11543665"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F7525C6F-9E17-4049-ACFC-B5AA87F1E8A2}"/>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B0548D31-418A-48C6-BDF3-AEEC217FAAF2}"/>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279631C4-E378-4994-8418-86A1C5A76730}"/>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6EC3DC35-2F46-44FE-ACC2-DED25E48B0FF}"/>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46AEC363-4574-4E93-B842-C6C3CF6B0840}"/>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1E30C3D6-0923-4C30-A403-52D683978576}"/>
            </a:ext>
          </a:extLst>
        </xdr:cNvPr>
        <xdr:cNvSpPr/>
      </xdr:nvSpPr>
      <xdr:spPr>
        <a:xfrm>
          <a:off x="15053310" y="2758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5" name="物件費該当値テキスト">
          <a:extLst>
            <a:ext uri="{FF2B5EF4-FFF2-40B4-BE49-F238E27FC236}">
              <a16:creationId xmlns:a16="http://schemas.microsoft.com/office/drawing/2014/main" id="{8BE65AAA-9203-464A-9021-EC830BF75F72}"/>
            </a:ext>
          </a:extLst>
        </xdr:cNvPr>
        <xdr:cNvSpPr txBox="1"/>
      </xdr:nvSpPr>
      <xdr:spPr>
        <a:xfrm>
          <a:off x="1517777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a:extLst>
            <a:ext uri="{FF2B5EF4-FFF2-40B4-BE49-F238E27FC236}">
              <a16:creationId xmlns:a16="http://schemas.microsoft.com/office/drawing/2014/main" id="{751BC50C-3D8C-4E4C-9ACA-601AA522C121}"/>
            </a:ext>
          </a:extLst>
        </xdr:cNvPr>
        <xdr:cNvSpPr/>
      </xdr:nvSpPr>
      <xdr:spPr>
        <a:xfrm>
          <a:off x="14283690" y="28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a:extLst>
            <a:ext uri="{FF2B5EF4-FFF2-40B4-BE49-F238E27FC236}">
              <a16:creationId xmlns:a16="http://schemas.microsoft.com/office/drawing/2014/main" id="{4D0120AE-B6D1-4419-8584-B67F84E45AD7}"/>
            </a:ext>
          </a:extLst>
        </xdr:cNvPr>
        <xdr:cNvSpPr txBox="1"/>
      </xdr:nvSpPr>
      <xdr:spPr>
        <a:xfrm>
          <a:off x="13987780" y="294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60B3B57A-665F-4E06-939B-ECA56800423C}"/>
            </a:ext>
          </a:extLst>
        </xdr:cNvPr>
        <xdr:cNvSpPr/>
      </xdr:nvSpPr>
      <xdr:spPr>
        <a:xfrm>
          <a:off x="13480415" y="27355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9859E1B6-3A5C-4159-AA45-59CB2EC561F0}"/>
            </a:ext>
          </a:extLst>
        </xdr:cNvPr>
        <xdr:cNvSpPr txBox="1"/>
      </xdr:nvSpPr>
      <xdr:spPr>
        <a:xfrm>
          <a:off x="1316736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A64EB8E2-2EF3-4B91-8FAA-5EF56007A1C5}"/>
            </a:ext>
          </a:extLst>
        </xdr:cNvPr>
        <xdr:cNvSpPr/>
      </xdr:nvSpPr>
      <xdr:spPr>
        <a:xfrm>
          <a:off x="12659995" y="2819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7C80CDFF-0093-4CC3-B436-68EEC14ED054}"/>
            </a:ext>
          </a:extLst>
        </xdr:cNvPr>
        <xdr:cNvSpPr txBox="1"/>
      </xdr:nvSpPr>
      <xdr:spPr>
        <a:xfrm>
          <a:off x="12364085" y="290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a:extLst>
            <a:ext uri="{FF2B5EF4-FFF2-40B4-BE49-F238E27FC236}">
              <a16:creationId xmlns:a16="http://schemas.microsoft.com/office/drawing/2014/main" id="{A4538527-6D19-4780-82D4-1D3D864E3243}"/>
            </a:ext>
          </a:extLst>
        </xdr:cNvPr>
        <xdr:cNvSpPr/>
      </xdr:nvSpPr>
      <xdr:spPr>
        <a:xfrm>
          <a:off x="11856720" y="27889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B2D7C22A-70D6-4E31-A1CC-46DB303DA4F0}"/>
            </a:ext>
          </a:extLst>
        </xdr:cNvPr>
        <xdr:cNvSpPr txBox="1"/>
      </xdr:nvSpPr>
      <xdr:spPr>
        <a:xfrm>
          <a:off x="11543665"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92AD7DB4-D86C-4C87-A453-124766757E39}"/>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32EF3CB3-77C1-4156-B3AA-B832A9D60AF5}"/>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CFF26E4E-F539-4BD1-8F7B-EA6F5F20B993}"/>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CDCBF39B-9122-49F5-A2CF-5AE92B8B9057}"/>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99AAB0EF-EF5B-4C3D-A847-C198F89489D7}"/>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727CD7CA-70A9-4F8C-A421-994C8BF2BD9A}"/>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4EE91B6C-E344-4B13-8E1B-0C9038A12369}"/>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BAC87834-3098-40E9-8660-00083F3E5D39}"/>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42BB9D3B-5A6F-47DC-9540-5D342F82DE0D}"/>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CA3423C7-312B-4853-A5F4-CFDEB89BD1CE}"/>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9F368DB5-612F-4F3D-BE9D-6F1103063039}"/>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扶助費の経常収支比率は、前年度と比べて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扶助費の経常的な支出は例年増加傾向であることから、引き続き関係制度の見直し等を行うことで、財政の圧迫を緩和できるよう努める。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20D211AC-712A-4EC2-9F64-86ADC0D5D770}"/>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B0710D90-6A3E-4731-90D0-FF3B926EDB44}"/>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59D02443-BB98-4D69-AD9E-FF33E4B83AC0}"/>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FFAB94C4-49AE-4821-9BB9-03D018CE8D2E}"/>
            </a:ext>
          </a:extLst>
        </xdr:cNvPr>
        <xdr:cNvCxnSpPr/>
      </xdr:nvCxnSpPr>
      <xdr:spPr>
        <a:xfrm>
          <a:off x="710565"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C3EE5D5C-78AC-4D97-A538-043CEEA5B79A}"/>
            </a:ext>
          </a:extLst>
        </xdr:cNvPr>
        <xdr:cNvSpPr txBox="1"/>
      </xdr:nvSpPr>
      <xdr:spPr>
        <a:xfrm>
          <a:off x="23685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5C813183-FC40-4C7C-915E-E7937E54CECB}"/>
            </a:ext>
          </a:extLst>
        </xdr:cNvPr>
        <xdr:cNvCxnSpPr/>
      </xdr:nvCxnSpPr>
      <xdr:spPr>
        <a:xfrm>
          <a:off x="710565"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7841E808-D724-4256-BF6B-9DF00337E644}"/>
            </a:ext>
          </a:extLst>
        </xdr:cNvPr>
        <xdr:cNvSpPr txBox="1"/>
      </xdr:nvSpPr>
      <xdr:spPr>
        <a:xfrm>
          <a:off x="23685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C273EB0B-F1CB-4289-84C1-FC4508E70C7E}"/>
            </a:ext>
          </a:extLst>
        </xdr:cNvPr>
        <xdr:cNvCxnSpPr/>
      </xdr:nvCxnSpPr>
      <xdr:spPr>
        <a:xfrm>
          <a:off x="710565"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642418B1-EF85-4FC0-8807-BC5DC8D1BDA5}"/>
            </a:ext>
          </a:extLst>
        </xdr:cNvPr>
        <xdr:cNvSpPr txBox="1"/>
      </xdr:nvSpPr>
      <xdr:spPr>
        <a:xfrm>
          <a:off x="23685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8F18EE59-EC9A-4A8E-8AF1-687D5BE533B9}"/>
            </a:ext>
          </a:extLst>
        </xdr:cNvPr>
        <xdr:cNvCxnSpPr/>
      </xdr:nvCxnSpPr>
      <xdr:spPr>
        <a:xfrm>
          <a:off x="710565"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252E62A2-CE07-491B-A6BF-C805037130A2}"/>
            </a:ext>
          </a:extLst>
        </xdr:cNvPr>
        <xdr:cNvSpPr txBox="1"/>
      </xdr:nvSpPr>
      <xdr:spPr>
        <a:xfrm>
          <a:off x="23685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4C63AB11-86C6-4363-A63A-5393AC42D0A5}"/>
            </a:ext>
          </a:extLst>
        </xdr:cNvPr>
        <xdr:cNvCxnSpPr/>
      </xdr:nvCxnSpPr>
      <xdr:spPr>
        <a:xfrm>
          <a:off x="710565"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6E1BBEE4-03F8-4D5F-AC06-B492598283F4}"/>
            </a:ext>
          </a:extLst>
        </xdr:cNvPr>
        <xdr:cNvSpPr txBox="1"/>
      </xdr:nvSpPr>
      <xdr:spPr>
        <a:xfrm>
          <a:off x="23685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30E63C93-629A-4872-B451-59CE17C957AA}"/>
            </a:ext>
          </a:extLst>
        </xdr:cNvPr>
        <xdr:cNvCxnSpPr/>
      </xdr:nvCxnSpPr>
      <xdr:spPr>
        <a:xfrm>
          <a:off x="710565"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E6DF492E-D7E9-4435-A1E0-D1F68F1C2600}"/>
            </a:ext>
          </a:extLst>
        </xdr:cNvPr>
        <xdr:cNvSpPr txBox="1"/>
      </xdr:nvSpPr>
      <xdr:spPr>
        <a:xfrm>
          <a:off x="23685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858ABC18-A897-419B-8273-E7901648A179}"/>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E8785A9C-CFFD-48C7-9D71-9052D12F5E6E}"/>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796A7C92-90B5-4F00-A160-396D6F60FBBB}"/>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77A70A4A-79BA-4255-95BB-20E8F77C346D}"/>
            </a:ext>
          </a:extLst>
        </xdr:cNvPr>
        <xdr:cNvCxnSpPr/>
      </xdr:nvCxnSpPr>
      <xdr:spPr>
        <a:xfrm flipV="1">
          <a:off x="4414520" y="8882380"/>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374ACE88-D9DB-4560-BC88-B3FCCD6C87AA}"/>
            </a:ext>
          </a:extLst>
        </xdr:cNvPr>
        <xdr:cNvSpPr txBox="1"/>
      </xdr:nvSpPr>
      <xdr:spPr>
        <a:xfrm>
          <a:off x="4503420" y="1031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F861B22B-9E03-460B-8241-6F44481901C7}"/>
            </a:ext>
          </a:extLst>
        </xdr:cNvPr>
        <xdr:cNvCxnSpPr/>
      </xdr:nvCxnSpPr>
      <xdr:spPr>
        <a:xfrm>
          <a:off x="4342765" y="1033943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9302B71D-DC0F-4ADE-980C-74842D60AC7C}"/>
            </a:ext>
          </a:extLst>
        </xdr:cNvPr>
        <xdr:cNvSpPr txBox="1"/>
      </xdr:nvSpPr>
      <xdr:spPr>
        <a:xfrm>
          <a:off x="4503420" y="862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69260F69-6F3A-4A62-B256-9137795F3F70}"/>
            </a:ext>
          </a:extLst>
        </xdr:cNvPr>
        <xdr:cNvCxnSpPr/>
      </xdr:nvCxnSpPr>
      <xdr:spPr>
        <a:xfrm>
          <a:off x="4342765" y="88823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118835</xdr:rowOff>
    </xdr:to>
    <xdr:cxnSp macro="">
      <xdr:nvCxnSpPr>
        <xdr:cNvPr id="188" name="直線コネクタ 187">
          <a:extLst>
            <a:ext uri="{FF2B5EF4-FFF2-40B4-BE49-F238E27FC236}">
              <a16:creationId xmlns:a16="http://schemas.microsoft.com/office/drawing/2014/main" id="{D711FDA1-5661-42E2-A07D-5719E05ACA6D}"/>
            </a:ext>
          </a:extLst>
        </xdr:cNvPr>
        <xdr:cNvCxnSpPr/>
      </xdr:nvCxnSpPr>
      <xdr:spPr>
        <a:xfrm>
          <a:off x="3654425" y="9328150"/>
          <a:ext cx="760095"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198979B0-2C4E-47FC-A86E-F84A3126C0DD}"/>
            </a:ext>
          </a:extLst>
        </xdr:cNvPr>
        <xdr:cNvSpPr txBox="1"/>
      </xdr:nvSpPr>
      <xdr:spPr>
        <a:xfrm>
          <a:off x="4503420" y="9485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FAA4A274-6EE9-421A-8EF2-73DDF68914FA}"/>
            </a:ext>
          </a:extLst>
        </xdr:cNvPr>
        <xdr:cNvSpPr/>
      </xdr:nvSpPr>
      <xdr:spPr>
        <a:xfrm>
          <a:off x="4380865" y="951302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E4B24793-09D0-4AAF-BB6B-E7BDA374E22A}"/>
            </a:ext>
          </a:extLst>
        </xdr:cNvPr>
        <xdr:cNvCxnSpPr/>
      </xdr:nvCxnSpPr>
      <xdr:spPr>
        <a:xfrm>
          <a:off x="2841625" y="9295493"/>
          <a:ext cx="8128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E57651C-BC09-4F01-B1E8-43721AF2F643}"/>
            </a:ext>
          </a:extLst>
        </xdr:cNvPr>
        <xdr:cNvSpPr/>
      </xdr:nvSpPr>
      <xdr:spPr>
        <a:xfrm>
          <a:off x="3611245" y="944771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D4545CD6-1BD9-42FB-82FB-7A9845E11A89}"/>
            </a:ext>
          </a:extLst>
        </xdr:cNvPr>
        <xdr:cNvSpPr txBox="1"/>
      </xdr:nvSpPr>
      <xdr:spPr>
        <a:xfrm>
          <a:off x="3298190" y="953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55</xdr:row>
      <xdr:rowOff>75293</xdr:rowOff>
    </xdr:to>
    <xdr:cxnSp macro="">
      <xdr:nvCxnSpPr>
        <xdr:cNvPr id="194" name="直線コネクタ 193">
          <a:extLst>
            <a:ext uri="{FF2B5EF4-FFF2-40B4-BE49-F238E27FC236}">
              <a16:creationId xmlns:a16="http://schemas.microsoft.com/office/drawing/2014/main" id="{9966153A-15FA-410C-B549-49BEF92003DC}"/>
            </a:ext>
          </a:extLst>
        </xdr:cNvPr>
        <xdr:cNvCxnSpPr/>
      </xdr:nvCxnSpPr>
      <xdr:spPr>
        <a:xfrm>
          <a:off x="2021205" y="9295493"/>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E21AF749-0788-4B46-A070-E358EC02D941}"/>
            </a:ext>
          </a:extLst>
        </xdr:cNvPr>
        <xdr:cNvSpPr/>
      </xdr:nvSpPr>
      <xdr:spPr>
        <a:xfrm>
          <a:off x="2790825" y="93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7A281B25-8B52-4521-92CC-14690D504423}"/>
            </a:ext>
          </a:extLst>
        </xdr:cNvPr>
        <xdr:cNvSpPr txBox="1"/>
      </xdr:nvSpPr>
      <xdr:spPr>
        <a:xfrm>
          <a:off x="2494915" y="947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56</xdr:row>
      <xdr:rowOff>23585</xdr:rowOff>
    </xdr:to>
    <xdr:cxnSp macro="">
      <xdr:nvCxnSpPr>
        <xdr:cNvPr id="197" name="直線コネクタ 196">
          <a:extLst>
            <a:ext uri="{FF2B5EF4-FFF2-40B4-BE49-F238E27FC236}">
              <a16:creationId xmlns:a16="http://schemas.microsoft.com/office/drawing/2014/main" id="{62A89806-A3DE-43CB-B7F6-64AF83A4CE91}"/>
            </a:ext>
          </a:extLst>
        </xdr:cNvPr>
        <xdr:cNvCxnSpPr/>
      </xdr:nvCxnSpPr>
      <xdr:spPr>
        <a:xfrm flipV="1">
          <a:off x="1217930" y="9295493"/>
          <a:ext cx="803275"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539FC240-EB40-4256-9254-5A2985C67E3C}"/>
            </a:ext>
          </a:extLst>
        </xdr:cNvPr>
        <xdr:cNvSpPr/>
      </xdr:nvSpPr>
      <xdr:spPr>
        <a:xfrm>
          <a:off x="1987550" y="944771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C2820CED-7507-4E31-B1A3-DD05D4B75E34}"/>
            </a:ext>
          </a:extLst>
        </xdr:cNvPr>
        <xdr:cNvSpPr txBox="1"/>
      </xdr:nvSpPr>
      <xdr:spPr>
        <a:xfrm>
          <a:off x="1674495" y="953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F61A7B46-266F-4F97-8E14-3BB5E57BF143}"/>
            </a:ext>
          </a:extLst>
        </xdr:cNvPr>
        <xdr:cNvSpPr/>
      </xdr:nvSpPr>
      <xdr:spPr>
        <a:xfrm>
          <a:off x="1167130" y="9491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BD368DC6-12E4-4CA9-9100-E6DBD7DA0984}"/>
            </a:ext>
          </a:extLst>
        </xdr:cNvPr>
        <xdr:cNvSpPr txBox="1"/>
      </xdr:nvSpPr>
      <xdr:spPr>
        <a:xfrm>
          <a:off x="87122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F6702E6F-E177-4174-83F8-56A132F83877}"/>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5F932481-5379-45E9-9750-18C883EB600C}"/>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DA176EE2-7C6F-4DC1-AD0E-D53017AB2CED}"/>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6B047C2B-CF75-4A50-B778-70121FD171FB}"/>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3810716E-5806-49D2-9C62-72F1E23042BF}"/>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7" name="楕円 206">
          <a:extLst>
            <a:ext uri="{FF2B5EF4-FFF2-40B4-BE49-F238E27FC236}">
              <a16:creationId xmlns:a16="http://schemas.microsoft.com/office/drawing/2014/main" id="{273D8581-E347-43A9-B89D-3FD5E3E4AF3A}"/>
            </a:ext>
          </a:extLst>
        </xdr:cNvPr>
        <xdr:cNvSpPr/>
      </xdr:nvSpPr>
      <xdr:spPr>
        <a:xfrm>
          <a:off x="4380865" y="92882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8" name="扶助費該当値テキスト">
          <a:extLst>
            <a:ext uri="{FF2B5EF4-FFF2-40B4-BE49-F238E27FC236}">
              <a16:creationId xmlns:a16="http://schemas.microsoft.com/office/drawing/2014/main" id="{89ACBDD0-F422-4496-8075-32CB441FE33A}"/>
            </a:ext>
          </a:extLst>
        </xdr:cNvPr>
        <xdr:cNvSpPr txBox="1"/>
      </xdr:nvSpPr>
      <xdr:spPr>
        <a:xfrm>
          <a:off x="4503420" y="913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CDE1CBDB-025D-4409-9333-7A838C7409B1}"/>
            </a:ext>
          </a:extLst>
        </xdr:cNvPr>
        <xdr:cNvSpPr/>
      </xdr:nvSpPr>
      <xdr:spPr>
        <a:xfrm>
          <a:off x="3611245" y="92773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1F14D651-B6FF-497F-AC0C-D7D287C066C0}"/>
            </a:ext>
          </a:extLst>
        </xdr:cNvPr>
        <xdr:cNvSpPr txBox="1"/>
      </xdr:nvSpPr>
      <xdr:spPr>
        <a:xfrm>
          <a:off x="3298190" y="905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1" name="楕円 210">
          <a:extLst>
            <a:ext uri="{FF2B5EF4-FFF2-40B4-BE49-F238E27FC236}">
              <a16:creationId xmlns:a16="http://schemas.microsoft.com/office/drawing/2014/main" id="{C2BAA571-F380-4237-962D-E0D25E9793DD}"/>
            </a:ext>
          </a:extLst>
        </xdr:cNvPr>
        <xdr:cNvSpPr/>
      </xdr:nvSpPr>
      <xdr:spPr>
        <a:xfrm>
          <a:off x="2790825" y="924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2" name="テキスト ボックス 211">
          <a:extLst>
            <a:ext uri="{FF2B5EF4-FFF2-40B4-BE49-F238E27FC236}">
              <a16:creationId xmlns:a16="http://schemas.microsoft.com/office/drawing/2014/main" id="{E79CB746-95C9-45CB-9AE6-280B58AB287E}"/>
            </a:ext>
          </a:extLst>
        </xdr:cNvPr>
        <xdr:cNvSpPr txBox="1"/>
      </xdr:nvSpPr>
      <xdr:spPr>
        <a:xfrm>
          <a:off x="2494915" y="902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3" name="楕円 212">
          <a:extLst>
            <a:ext uri="{FF2B5EF4-FFF2-40B4-BE49-F238E27FC236}">
              <a16:creationId xmlns:a16="http://schemas.microsoft.com/office/drawing/2014/main" id="{434CE4AF-1D7D-40E9-8D7E-81093E28E2E2}"/>
            </a:ext>
          </a:extLst>
        </xdr:cNvPr>
        <xdr:cNvSpPr/>
      </xdr:nvSpPr>
      <xdr:spPr>
        <a:xfrm>
          <a:off x="1987550" y="9244693"/>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4" name="テキスト ボックス 213">
          <a:extLst>
            <a:ext uri="{FF2B5EF4-FFF2-40B4-BE49-F238E27FC236}">
              <a16:creationId xmlns:a16="http://schemas.microsoft.com/office/drawing/2014/main" id="{131ADB3B-8E9C-491A-BEF3-7B0DE5105770}"/>
            </a:ext>
          </a:extLst>
        </xdr:cNvPr>
        <xdr:cNvSpPr txBox="1"/>
      </xdr:nvSpPr>
      <xdr:spPr>
        <a:xfrm>
          <a:off x="1674495" y="902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15" name="楕円 214">
          <a:extLst>
            <a:ext uri="{FF2B5EF4-FFF2-40B4-BE49-F238E27FC236}">
              <a16:creationId xmlns:a16="http://schemas.microsoft.com/office/drawing/2014/main" id="{3492A263-60DD-4FAF-92EA-2B358D16471D}"/>
            </a:ext>
          </a:extLst>
        </xdr:cNvPr>
        <xdr:cNvSpPr/>
      </xdr:nvSpPr>
      <xdr:spPr>
        <a:xfrm>
          <a:off x="1167130" y="9364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16" name="テキスト ボックス 215">
          <a:extLst>
            <a:ext uri="{FF2B5EF4-FFF2-40B4-BE49-F238E27FC236}">
              <a16:creationId xmlns:a16="http://schemas.microsoft.com/office/drawing/2014/main" id="{10AF5247-DABA-43F8-B045-D6997A74DC98}"/>
            </a:ext>
          </a:extLst>
        </xdr:cNvPr>
        <xdr:cNvSpPr txBox="1"/>
      </xdr:nvSpPr>
      <xdr:spPr>
        <a:xfrm>
          <a:off x="871220" y="913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A50AF7DD-3967-4E40-AFA7-A3AA0F443209}"/>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4AFCBCE4-CE7C-485B-A6EA-4AFF5E5D0689}"/>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10F51FB-753B-4185-9760-1DD70553EBEC}"/>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3B6CEADC-0CB4-4BDB-84FD-8B32766C0DE5}"/>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CABDFEAB-421E-4CD6-BD9B-F464B86058E0}"/>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BDB2F5DC-63A7-4B42-A726-B31AB1D759E1}"/>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B0B554A0-F7C7-47E2-B5B2-A159374543E4}"/>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A24A05EB-1AC5-46AA-A603-2263D2BAE403}"/>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8A1F4E50-50C1-4FFD-90E5-04493ECA9BD2}"/>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56DDB580-EFA2-42D9-A1C9-5C8E03E8C17B}"/>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4ED28A5F-2538-4B55-A2DF-B5CFC61E49BA}"/>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ポイントの大幅な減となった。これは補助費等の項目で前述した下水道事業会計が公営企業会計に移行したことが要因となっている。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構成の多くを占めるのは特別会計への繰出金となっており、今後も、事業会計での医療費や介護サービス給付費等の適正化を図るなど、繰出金抑制に努める。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F9F95390-E95E-4945-B5B6-3D358B8C6CD5}"/>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B6FF3746-A841-41F7-846A-B9BF2A975862}"/>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9E7F1996-DC22-4202-A4A3-5B3BECEE7604}"/>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4702F77C-62CF-48EB-B0F4-A9E1ACD69BB7}"/>
            </a:ext>
          </a:extLst>
        </xdr:cNvPr>
        <xdr:cNvCxnSpPr/>
      </xdr:nvCxnSpPr>
      <xdr:spPr>
        <a:xfrm>
          <a:off x="11383010"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45999DD1-94B7-48EA-8296-71C9A701267C}"/>
            </a:ext>
          </a:extLst>
        </xdr:cNvPr>
        <xdr:cNvSpPr txBox="1"/>
      </xdr:nvSpPr>
      <xdr:spPr>
        <a:xfrm>
          <a:off x="1092644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C79B0A6F-C8D4-4AA3-90A4-8C8E31515C6F}"/>
            </a:ext>
          </a:extLst>
        </xdr:cNvPr>
        <xdr:cNvCxnSpPr/>
      </xdr:nvCxnSpPr>
      <xdr:spPr>
        <a:xfrm>
          <a:off x="11383010"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A3642B9-0514-487D-841C-0A6DFD8FD635}"/>
            </a:ext>
          </a:extLst>
        </xdr:cNvPr>
        <xdr:cNvSpPr txBox="1"/>
      </xdr:nvSpPr>
      <xdr:spPr>
        <a:xfrm>
          <a:off x="1092644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2B7BDFBA-99DE-4C83-9786-EC21D413AECF}"/>
            </a:ext>
          </a:extLst>
        </xdr:cNvPr>
        <xdr:cNvCxnSpPr/>
      </xdr:nvCxnSpPr>
      <xdr:spPr>
        <a:xfrm>
          <a:off x="11383010"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8FB7A620-1126-4E7B-85FE-73498FD3D413}"/>
            </a:ext>
          </a:extLst>
        </xdr:cNvPr>
        <xdr:cNvSpPr txBox="1"/>
      </xdr:nvSpPr>
      <xdr:spPr>
        <a:xfrm>
          <a:off x="1092644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1604542C-1C37-4FE0-BCFC-EDBA87D6DB1E}"/>
            </a:ext>
          </a:extLst>
        </xdr:cNvPr>
        <xdr:cNvCxnSpPr/>
      </xdr:nvCxnSpPr>
      <xdr:spPr>
        <a:xfrm>
          <a:off x="11383010"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61BC1846-8304-42B8-829C-9F0C781FE182}"/>
            </a:ext>
          </a:extLst>
        </xdr:cNvPr>
        <xdr:cNvSpPr txBox="1"/>
      </xdr:nvSpPr>
      <xdr:spPr>
        <a:xfrm>
          <a:off x="1092644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D50799B0-9050-4C20-AC14-AB17B9CBCA34}"/>
            </a:ext>
          </a:extLst>
        </xdr:cNvPr>
        <xdr:cNvCxnSpPr/>
      </xdr:nvCxnSpPr>
      <xdr:spPr>
        <a:xfrm>
          <a:off x="11383010"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A34A59D0-4E3C-4EC7-83CC-5DD5C4BAA942}"/>
            </a:ext>
          </a:extLst>
        </xdr:cNvPr>
        <xdr:cNvSpPr txBox="1"/>
      </xdr:nvSpPr>
      <xdr:spPr>
        <a:xfrm>
          <a:off x="1092644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96F7CEAD-5DEE-44F1-962E-425833437E2F}"/>
            </a:ext>
          </a:extLst>
        </xdr:cNvPr>
        <xdr:cNvCxnSpPr/>
      </xdr:nvCxnSpPr>
      <xdr:spPr>
        <a:xfrm>
          <a:off x="11383010"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E4C138E4-BDF7-4933-AFE2-8BE9CF83CD0C}"/>
            </a:ext>
          </a:extLst>
        </xdr:cNvPr>
        <xdr:cNvSpPr txBox="1"/>
      </xdr:nvSpPr>
      <xdr:spPr>
        <a:xfrm>
          <a:off x="1092644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6765647B-9981-428E-AB56-54118192E04D}"/>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7C461F4E-2EF9-4ECA-8209-B895A2D16C46}"/>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81EB1F68-BF2D-49E8-B75E-C90E56AE8827}"/>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3FC8ADA6-6B06-46B1-8568-41BAF2AF0738}"/>
            </a:ext>
          </a:extLst>
        </xdr:cNvPr>
        <xdr:cNvCxnSpPr/>
      </xdr:nvCxnSpPr>
      <xdr:spPr>
        <a:xfrm flipV="1">
          <a:off x="15104110" y="9020085"/>
          <a:ext cx="0" cy="144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E49F97BD-E750-40A6-BBDE-88BC080C00BB}"/>
            </a:ext>
          </a:extLst>
        </xdr:cNvPr>
        <xdr:cNvSpPr txBox="1"/>
      </xdr:nvSpPr>
      <xdr:spPr>
        <a:xfrm>
          <a:off x="15177770" y="1043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2256FFF4-4CB4-4DF0-8A47-DDF3C2BC0EF4}"/>
            </a:ext>
          </a:extLst>
        </xdr:cNvPr>
        <xdr:cNvCxnSpPr/>
      </xdr:nvCxnSpPr>
      <xdr:spPr>
        <a:xfrm>
          <a:off x="15015210" y="1046625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58C5D2EF-01D1-4BF7-87C9-25B0CA3393D7}"/>
            </a:ext>
          </a:extLst>
        </xdr:cNvPr>
        <xdr:cNvSpPr txBox="1"/>
      </xdr:nvSpPr>
      <xdr:spPr>
        <a:xfrm>
          <a:off x="15177770" y="87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C64C20C7-D29E-4FCF-B627-7C2B65C28BEE}"/>
            </a:ext>
          </a:extLst>
        </xdr:cNvPr>
        <xdr:cNvCxnSpPr/>
      </xdr:nvCxnSpPr>
      <xdr:spPr>
        <a:xfrm>
          <a:off x="15015210" y="902008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61</xdr:row>
      <xdr:rowOff>69850</xdr:rowOff>
    </xdr:to>
    <xdr:cxnSp macro="">
      <xdr:nvCxnSpPr>
        <xdr:cNvPr id="251" name="直線コネクタ 250">
          <a:extLst>
            <a:ext uri="{FF2B5EF4-FFF2-40B4-BE49-F238E27FC236}">
              <a16:creationId xmlns:a16="http://schemas.microsoft.com/office/drawing/2014/main" id="{A36EC0A2-1532-4F41-B67C-F09C6FB51224}"/>
            </a:ext>
          </a:extLst>
        </xdr:cNvPr>
        <xdr:cNvCxnSpPr/>
      </xdr:nvCxnSpPr>
      <xdr:spPr>
        <a:xfrm flipV="1">
          <a:off x="14334490" y="9817463"/>
          <a:ext cx="769620" cy="47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AB0CE6D1-F823-41CF-8427-173E3DB4B17E}"/>
            </a:ext>
          </a:extLst>
        </xdr:cNvPr>
        <xdr:cNvSpPr txBox="1"/>
      </xdr:nvSpPr>
      <xdr:spPr>
        <a:xfrm>
          <a:off x="15177770" y="93836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D1B66998-BF19-4031-9698-E643950EF1F3}"/>
            </a:ext>
          </a:extLst>
        </xdr:cNvPr>
        <xdr:cNvSpPr/>
      </xdr:nvSpPr>
      <xdr:spPr>
        <a:xfrm>
          <a:off x="15053310" y="9534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154215</xdr:rowOff>
    </xdr:from>
    <xdr:to>
      <xdr:col>78</xdr:col>
      <xdr:colOff>69850</xdr:colOff>
      <xdr:row>61</xdr:row>
      <xdr:rowOff>69850</xdr:rowOff>
    </xdr:to>
    <xdr:cxnSp macro="">
      <xdr:nvCxnSpPr>
        <xdr:cNvPr id="254" name="直線コネクタ 253">
          <a:extLst>
            <a:ext uri="{FF2B5EF4-FFF2-40B4-BE49-F238E27FC236}">
              <a16:creationId xmlns:a16="http://schemas.microsoft.com/office/drawing/2014/main" id="{F3700134-EE10-4A69-9191-F5AAFFA55E60}"/>
            </a:ext>
          </a:extLst>
        </xdr:cNvPr>
        <xdr:cNvCxnSpPr/>
      </xdr:nvCxnSpPr>
      <xdr:spPr>
        <a:xfrm>
          <a:off x="13531215" y="10212615"/>
          <a:ext cx="803275"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B6519B66-17A4-47B3-820C-D5BBBAED08C6}"/>
            </a:ext>
          </a:extLst>
        </xdr:cNvPr>
        <xdr:cNvSpPr/>
      </xdr:nvSpPr>
      <xdr:spPr>
        <a:xfrm>
          <a:off x="14283690" y="9513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3F43D10A-01AE-45F5-B26A-FAAF25049A9C}"/>
            </a:ext>
          </a:extLst>
        </xdr:cNvPr>
        <xdr:cNvSpPr txBox="1"/>
      </xdr:nvSpPr>
      <xdr:spPr>
        <a:xfrm>
          <a:off x="13987780" y="9285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154215</xdr:rowOff>
    </xdr:from>
    <xdr:to>
      <xdr:col>73</xdr:col>
      <xdr:colOff>180975</xdr:colOff>
      <xdr:row>61</xdr:row>
      <xdr:rowOff>102507</xdr:rowOff>
    </xdr:to>
    <xdr:cxnSp macro="">
      <xdr:nvCxnSpPr>
        <xdr:cNvPr id="257" name="直線コネクタ 256">
          <a:extLst>
            <a:ext uri="{FF2B5EF4-FFF2-40B4-BE49-F238E27FC236}">
              <a16:creationId xmlns:a16="http://schemas.microsoft.com/office/drawing/2014/main" id="{530CD46B-6FDC-493D-BC90-5EFEA6782383}"/>
            </a:ext>
          </a:extLst>
        </xdr:cNvPr>
        <xdr:cNvCxnSpPr/>
      </xdr:nvCxnSpPr>
      <xdr:spPr>
        <a:xfrm flipV="1">
          <a:off x="12710795" y="10212615"/>
          <a:ext cx="82042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ABA1B9BF-43D9-4554-A5E1-EDDBCA3C90EA}"/>
            </a:ext>
          </a:extLst>
        </xdr:cNvPr>
        <xdr:cNvSpPr/>
      </xdr:nvSpPr>
      <xdr:spPr>
        <a:xfrm>
          <a:off x="13480415" y="944771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F290EC1F-0CDE-4164-8E95-B6680131DB2B}"/>
            </a:ext>
          </a:extLst>
        </xdr:cNvPr>
        <xdr:cNvSpPr txBox="1"/>
      </xdr:nvSpPr>
      <xdr:spPr>
        <a:xfrm>
          <a:off x="13167360" y="9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102507</xdr:rowOff>
    </xdr:from>
    <xdr:to>
      <xdr:col>69</xdr:col>
      <xdr:colOff>92075</xdr:colOff>
      <xdr:row>61</xdr:row>
      <xdr:rowOff>146050</xdr:rowOff>
    </xdr:to>
    <xdr:cxnSp macro="">
      <xdr:nvCxnSpPr>
        <xdr:cNvPr id="260" name="直線コネクタ 259">
          <a:extLst>
            <a:ext uri="{FF2B5EF4-FFF2-40B4-BE49-F238E27FC236}">
              <a16:creationId xmlns:a16="http://schemas.microsoft.com/office/drawing/2014/main" id="{7F92A1F3-A600-484B-AADE-F66E41ECAE1B}"/>
            </a:ext>
          </a:extLst>
        </xdr:cNvPr>
        <xdr:cNvCxnSpPr/>
      </xdr:nvCxnSpPr>
      <xdr:spPr>
        <a:xfrm flipV="1">
          <a:off x="11890375" y="10328547"/>
          <a:ext cx="82042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B6D45680-1D15-4BE3-BAE6-4E45A6B3E2FE}"/>
            </a:ext>
          </a:extLst>
        </xdr:cNvPr>
        <xdr:cNvSpPr/>
      </xdr:nvSpPr>
      <xdr:spPr>
        <a:xfrm>
          <a:off x="12659995" y="95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E40C0C6B-8C54-42D7-8D9B-206FD6FA25CA}"/>
            </a:ext>
          </a:extLst>
        </xdr:cNvPr>
        <xdr:cNvSpPr txBox="1"/>
      </xdr:nvSpPr>
      <xdr:spPr>
        <a:xfrm>
          <a:off x="12364085" y="934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169AD8AC-DBED-4C71-9061-286971D8C7BA}"/>
            </a:ext>
          </a:extLst>
        </xdr:cNvPr>
        <xdr:cNvSpPr/>
      </xdr:nvSpPr>
      <xdr:spPr>
        <a:xfrm>
          <a:off x="11856720" y="9618073"/>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19B18D80-3542-4A67-9599-F44B7C73E4C2}"/>
            </a:ext>
          </a:extLst>
        </xdr:cNvPr>
        <xdr:cNvSpPr txBox="1"/>
      </xdr:nvSpPr>
      <xdr:spPr>
        <a:xfrm>
          <a:off x="11543665"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5399A7B5-3B4C-4E6C-B4DF-76CB4899BFB9}"/>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9FACD467-2151-45C5-B15A-18300679E149}"/>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FF54588-DEE9-432A-B98F-4CEF228D2BC4}"/>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E985D81D-5671-4ABE-A8AC-318DB33E90B9}"/>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5F9407B8-96B4-4251-8886-417B79F97A37}"/>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70" name="楕円 269">
          <a:extLst>
            <a:ext uri="{FF2B5EF4-FFF2-40B4-BE49-F238E27FC236}">
              <a16:creationId xmlns:a16="http://schemas.microsoft.com/office/drawing/2014/main" id="{0A2E8F74-656D-4D71-9F2B-F92287BCC1FD}"/>
            </a:ext>
          </a:extLst>
        </xdr:cNvPr>
        <xdr:cNvSpPr/>
      </xdr:nvSpPr>
      <xdr:spPr>
        <a:xfrm>
          <a:off x="15053310" y="97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71" name="その他該当値テキスト">
          <a:extLst>
            <a:ext uri="{FF2B5EF4-FFF2-40B4-BE49-F238E27FC236}">
              <a16:creationId xmlns:a16="http://schemas.microsoft.com/office/drawing/2014/main" id="{77E29671-DA7E-4A2E-BC11-6F8D546C0BB4}"/>
            </a:ext>
          </a:extLst>
        </xdr:cNvPr>
        <xdr:cNvSpPr txBox="1"/>
      </xdr:nvSpPr>
      <xdr:spPr>
        <a:xfrm>
          <a:off x="1517777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19050</xdr:rowOff>
    </xdr:from>
    <xdr:to>
      <xdr:col>78</xdr:col>
      <xdr:colOff>120650</xdr:colOff>
      <xdr:row>61</xdr:row>
      <xdr:rowOff>120650</xdr:rowOff>
    </xdr:to>
    <xdr:sp macro="" textlink="">
      <xdr:nvSpPr>
        <xdr:cNvPr id="272" name="楕円 271">
          <a:extLst>
            <a:ext uri="{FF2B5EF4-FFF2-40B4-BE49-F238E27FC236}">
              <a16:creationId xmlns:a16="http://schemas.microsoft.com/office/drawing/2014/main" id="{CDFC7348-769D-44BB-ADBF-E39B73EEC5E7}"/>
            </a:ext>
          </a:extLst>
        </xdr:cNvPr>
        <xdr:cNvSpPr/>
      </xdr:nvSpPr>
      <xdr:spPr>
        <a:xfrm>
          <a:off x="14283690" y="102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73" name="テキスト ボックス 272">
          <a:extLst>
            <a:ext uri="{FF2B5EF4-FFF2-40B4-BE49-F238E27FC236}">
              <a16:creationId xmlns:a16="http://schemas.microsoft.com/office/drawing/2014/main" id="{A3B485B6-99E1-4387-B5FA-F68AB829ECD9}"/>
            </a:ext>
          </a:extLst>
        </xdr:cNvPr>
        <xdr:cNvSpPr txBox="1"/>
      </xdr:nvSpPr>
      <xdr:spPr>
        <a:xfrm>
          <a:off x="13987780" y="1033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103415</xdr:rowOff>
    </xdr:from>
    <xdr:to>
      <xdr:col>74</xdr:col>
      <xdr:colOff>31750</xdr:colOff>
      <xdr:row>61</xdr:row>
      <xdr:rowOff>33565</xdr:rowOff>
    </xdr:to>
    <xdr:sp macro="" textlink="">
      <xdr:nvSpPr>
        <xdr:cNvPr id="274" name="楕円 273">
          <a:extLst>
            <a:ext uri="{FF2B5EF4-FFF2-40B4-BE49-F238E27FC236}">
              <a16:creationId xmlns:a16="http://schemas.microsoft.com/office/drawing/2014/main" id="{5C404117-C385-4E7F-BB01-B8D950E9CCA1}"/>
            </a:ext>
          </a:extLst>
        </xdr:cNvPr>
        <xdr:cNvSpPr/>
      </xdr:nvSpPr>
      <xdr:spPr>
        <a:xfrm>
          <a:off x="13480415" y="1016181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18342</xdr:rowOff>
    </xdr:from>
    <xdr:ext cx="762000" cy="259045"/>
    <xdr:sp macro="" textlink="">
      <xdr:nvSpPr>
        <xdr:cNvPr id="275" name="テキスト ボックス 274">
          <a:extLst>
            <a:ext uri="{FF2B5EF4-FFF2-40B4-BE49-F238E27FC236}">
              <a16:creationId xmlns:a16="http://schemas.microsoft.com/office/drawing/2014/main" id="{A5147634-CB68-4B3C-ACFA-3EDD588B8058}"/>
            </a:ext>
          </a:extLst>
        </xdr:cNvPr>
        <xdr:cNvSpPr txBox="1"/>
      </xdr:nvSpPr>
      <xdr:spPr>
        <a:xfrm>
          <a:off x="13167360" y="1024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51707</xdr:rowOff>
    </xdr:from>
    <xdr:to>
      <xdr:col>69</xdr:col>
      <xdr:colOff>142875</xdr:colOff>
      <xdr:row>61</xdr:row>
      <xdr:rowOff>153307</xdr:rowOff>
    </xdr:to>
    <xdr:sp macro="" textlink="">
      <xdr:nvSpPr>
        <xdr:cNvPr id="276" name="楕円 275">
          <a:extLst>
            <a:ext uri="{FF2B5EF4-FFF2-40B4-BE49-F238E27FC236}">
              <a16:creationId xmlns:a16="http://schemas.microsoft.com/office/drawing/2014/main" id="{B26FB83A-1E71-4377-89BE-67FE2A7D611A}"/>
            </a:ext>
          </a:extLst>
        </xdr:cNvPr>
        <xdr:cNvSpPr/>
      </xdr:nvSpPr>
      <xdr:spPr>
        <a:xfrm>
          <a:off x="12659995" y="1027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138084</xdr:rowOff>
    </xdr:from>
    <xdr:ext cx="762000" cy="259045"/>
    <xdr:sp macro="" textlink="">
      <xdr:nvSpPr>
        <xdr:cNvPr id="277" name="テキスト ボックス 276">
          <a:extLst>
            <a:ext uri="{FF2B5EF4-FFF2-40B4-BE49-F238E27FC236}">
              <a16:creationId xmlns:a16="http://schemas.microsoft.com/office/drawing/2014/main" id="{01312349-CD4B-4356-83F9-7181D0B08D1A}"/>
            </a:ext>
          </a:extLst>
        </xdr:cNvPr>
        <xdr:cNvSpPr txBox="1"/>
      </xdr:nvSpPr>
      <xdr:spPr>
        <a:xfrm>
          <a:off x="12364085" y="1036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95250</xdr:rowOff>
    </xdr:from>
    <xdr:to>
      <xdr:col>65</xdr:col>
      <xdr:colOff>53975</xdr:colOff>
      <xdr:row>62</xdr:row>
      <xdr:rowOff>25400</xdr:rowOff>
    </xdr:to>
    <xdr:sp macro="" textlink="">
      <xdr:nvSpPr>
        <xdr:cNvPr id="278" name="楕円 277">
          <a:extLst>
            <a:ext uri="{FF2B5EF4-FFF2-40B4-BE49-F238E27FC236}">
              <a16:creationId xmlns:a16="http://schemas.microsoft.com/office/drawing/2014/main" id="{E8119CBE-CBD2-48EC-9C14-BC7B04F98359}"/>
            </a:ext>
          </a:extLst>
        </xdr:cNvPr>
        <xdr:cNvSpPr/>
      </xdr:nvSpPr>
      <xdr:spPr>
        <a:xfrm>
          <a:off x="11856720" y="103212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10177</xdr:rowOff>
    </xdr:from>
    <xdr:ext cx="762000" cy="259045"/>
    <xdr:sp macro="" textlink="">
      <xdr:nvSpPr>
        <xdr:cNvPr id="279" name="テキスト ボックス 278">
          <a:extLst>
            <a:ext uri="{FF2B5EF4-FFF2-40B4-BE49-F238E27FC236}">
              <a16:creationId xmlns:a16="http://schemas.microsoft.com/office/drawing/2014/main" id="{40D71209-ABA6-415F-B86B-417AB0756174}"/>
            </a:ext>
          </a:extLst>
        </xdr:cNvPr>
        <xdr:cNvSpPr txBox="1"/>
      </xdr:nvSpPr>
      <xdr:spPr>
        <a:xfrm>
          <a:off x="11543665"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D229A0DF-29E7-45BC-B1ED-225CC16ED363}"/>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E1B0EBE9-294F-4F58-A7C0-F9624F8E55BA}"/>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1C8518A4-09B4-4B34-8F5A-C55D839A854B}"/>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6E87D5B4-DC8C-4873-AAC9-68EFFC55A31A}"/>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437B964A-2EA7-4B48-A681-DF7C2FB07CB5}"/>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FCB0B6D0-164F-4E7E-AD9E-E5E9F309ED25}"/>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D209EC00-B05E-47D2-8DCF-FDE961F4A2F5}"/>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8967AFCE-39AD-4F68-8EBB-D2E8C7FB3951}"/>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D4B91628-2860-4A5C-9E62-DCFFC349CB22}"/>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D0A1FD51-B8B0-4907-85BA-D9A0F8089C0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98BABFEE-8081-4790-8E4F-40520FAEB3E3}"/>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補助費等の経常収支比率は、当年度に下水道事業会計が地方公営企業法の一部適用を受け、公営企業会計に移行したことにより、前年度から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ポイントの大幅な増とった。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引き続き各種補助金等の効果を検証し、補助費全体の厳正な精査に努める。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A1B8787D-CF1D-42F4-9F58-C841BA24025F}"/>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9B8D1E2-3C60-484A-AB22-B53F8A26C495}"/>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50DF68E7-5834-42A5-BBCC-923E3274E6E9}"/>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CADF74CA-F5E4-46F0-AE4D-2CBB9318D220}"/>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897168D8-6C90-446C-B1AD-C7E79160CCD7}"/>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7C4CDA93-37A8-436C-8A94-DD065BE35086}"/>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8F30C3DD-54E3-459B-B27C-5CEDE0EA7390}"/>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47C604FF-89B3-4481-981A-8E07069DB65C}"/>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E4B81037-BCE9-4C24-B940-30B3A27D3B84}"/>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BF40771B-A51B-4AEF-BC91-E3C3D7A64C7D}"/>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3547A591-C833-40F3-9F6D-360DD066421F}"/>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E37BD572-E5A3-43B2-913D-5FA15777E536}"/>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E40FCEFB-C794-49F8-A0F7-467B14CD1581}"/>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D9CC99AF-40F5-4F1A-957B-F8159697DC6A}"/>
            </a:ext>
          </a:extLst>
        </xdr:cNvPr>
        <xdr:cNvCxnSpPr/>
      </xdr:nvCxnSpPr>
      <xdr:spPr>
        <a:xfrm flipV="1">
          <a:off x="15104110" y="58450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47CB4966-6229-46E8-9F55-AE8F1FC5A7E4}"/>
            </a:ext>
          </a:extLst>
        </xdr:cNvPr>
        <xdr:cNvSpPr txBox="1"/>
      </xdr:nvSpPr>
      <xdr:spPr>
        <a:xfrm>
          <a:off x="15177770" y="681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3E361C6-7D10-45E1-84DA-DEF12EFE0F12}"/>
            </a:ext>
          </a:extLst>
        </xdr:cNvPr>
        <xdr:cNvCxnSpPr/>
      </xdr:nvCxnSpPr>
      <xdr:spPr>
        <a:xfrm>
          <a:off x="15015210" y="684631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F4AD476C-5A40-4AF4-ACD0-4E45F7A415EF}"/>
            </a:ext>
          </a:extLst>
        </xdr:cNvPr>
        <xdr:cNvSpPr txBox="1"/>
      </xdr:nvSpPr>
      <xdr:spPr>
        <a:xfrm>
          <a:off x="15177770" y="559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6AB06AB8-DB4D-4778-9455-05BC43842E4F}"/>
            </a:ext>
          </a:extLst>
        </xdr:cNvPr>
        <xdr:cNvCxnSpPr/>
      </xdr:nvCxnSpPr>
      <xdr:spPr>
        <a:xfrm>
          <a:off x="15015210" y="584504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36</xdr:row>
      <xdr:rowOff>62992</xdr:rowOff>
    </xdr:to>
    <xdr:cxnSp macro="">
      <xdr:nvCxnSpPr>
        <xdr:cNvPr id="309" name="直線コネクタ 308">
          <a:extLst>
            <a:ext uri="{FF2B5EF4-FFF2-40B4-BE49-F238E27FC236}">
              <a16:creationId xmlns:a16="http://schemas.microsoft.com/office/drawing/2014/main" id="{2E802452-9BFF-495F-A5FC-B54F60E2C286}"/>
            </a:ext>
          </a:extLst>
        </xdr:cNvPr>
        <xdr:cNvCxnSpPr/>
      </xdr:nvCxnSpPr>
      <xdr:spPr>
        <a:xfrm>
          <a:off x="14334490" y="5882386"/>
          <a:ext cx="76962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829F6EC1-9C1E-4C54-A121-41CE396E1ECC}"/>
            </a:ext>
          </a:extLst>
        </xdr:cNvPr>
        <xdr:cNvSpPr txBox="1"/>
      </xdr:nvSpPr>
      <xdr:spPr>
        <a:xfrm>
          <a:off x="1517777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FDD02493-1807-41C9-A0DA-63ABADFF6C77}"/>
            </a:ext>
          </a:extLst>
        </xdr:cNvPr>
        <xdr:cNvSpPr/>
      </xdr:nvSpPr>
      <xdr:spPr>
        <a:xfrm>
          <a:off x="15053310" y="6188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14986</xdr:rowOff>
    </xdr:to>
    <xdr:cxnSp macro="">
      <xdr:nvCxnSpPr>
        <xdr:cNvPr id="312" name="直線コネクタ 311">
          <a:extLst>
            <a:ext uri="{FF2B5EF4-FFF2-40B4-BE49-F238E27FC236}">
              <a16:creationId xmlns:a16="http://schemas.microsoft.com/office/drawing/2014/main" id="{9854F221-DB6A-42EA-8D34-F35BEF8BBE3D}"/>
            </a:ext>
          </a:extLst>
        </xdr:cNvPr>
        <xdr:cNvCxnSpPr/>
      </xdr:nvCxnSpPr>
      <xdr:spPr>
        <a:xfrm>
          <a:off x="13531215" y="5858764"/>
          <a:ext cx="803275"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65DA1520-C821-4DC4-B68A-94679D430348}"/>
            </a:ext>
          </a:extLst>
        </xdr:cNvPr>
        <xdr:cNvSpPr/>
      </xdr:nvSpPr>
      <xdr:spPr>
        <a:xfrm>
          <a:off x="14283690" y="6166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BE7A6F6A-403D-413B-8148-AF06F4C30018}"/>
            </a:ext>
          </a:extLst>
        </xdr:cNvPr>
        <xdr:cNvSpPr txBox="1"/>
      </xdr:nvSpPr>
      <xdr:spPr>
        <a:xfrm>
          <a:off x="13987780" y="624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35</xdr:row>
      <xdr:rowOff>24130</xdr:rowOff>
    </xdr:to>
    <xdr:cxnSp macro="">
      <xdr:nvCxnSpPr>
        <xdr:cNvPr id="315" name="直線コネクタ 314">
          <a:extLst>
            <a:ext uri="{FF2B5EF4-FFF2-40B4-BE49-F238E27FC236}">
              <a16:creationId xmlns:a16="http://schemas.microsoft.com/office/drawing/2014/main" id="{4D008EDB-E11E-40E3-8730-B09CC6DAB620}"/>
            </a:ext>
          </a:extLst>
        </xdr:cNvPr>
        <xdr:cNvCxnSpPr/>
      </xdr:nvCxnSpPr>
      <xdr:spPr>
        <a:xfrm flipV="1">
          <a:off x="12710795" y="5858764"/>
          <a:ext cx="8204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6134CB4B-61DD-4BC4-ADC1-756F856CA09D}"/>
            </a:ext>
          </a:extLst>
        </xdr:cNvPr>
        <xdr:cNvSpPr/>
      </xdr:nvSpPr>
      <xdr:spPr>
        <a:xfrm>
          <a:off x="13480415" y="614324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B2DF8DC1-493A-467C-A93D-234E9F2386A2}"/>
            </a:ext>
          </a:extLst>
        </xdr:cNvPr>
        <xdr:cNvSpPr txBox="1"/>
      </xdr:nvSpPr>
      <xdr:spPr>
        <a:xfrm>
          <a:off x="13167360" y="62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24130</xdr:rowOff>
    </xdr:to>
    <xdr:cxnSp macro="">
      <xdr:nvCxnSpPr>
        <xdr:cNvPr id="318" name="直線コネクタ 317">
          <a:extLst>
            <a:ext uri="{FF2B5EF4-FFF2-40B4-BE49-F238E27FC236}">
              <a16:creationId xmlns:a16="http://schemas.microsoft.com/office/drawing/2014/main" id="{EE3001B0-F2FE-45BB-9EE4-76F3B9BF9862}"/>
            </a:ext>
          </a:extLst>
        </xdr:cNvPr>
        <xdr:cNvCxnSpPr/>
      </xdr:nvCxnSpPr>
      <xdr:spPr>
        <a:xfrm>
          <a:off x="11890375" y="5868670"/>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859414F9-5483-4824-A21C-EE2FFC5CF123}"/>
            </a:ext>
          </a:extLst>
        </xdr:cNvPr>
        <xdr:cNvSpPr/>
      </xdr:nvSpPr>
      <xdr:spPr>
        <a:xfrm>
          <a:off x="12659995"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B749A2E8-D154-4F24-84C0-90F5D4F52CDC}"/>
            </a:ext>
          </a:extLst>
        </xdr:cNvPr>
        <xdr:cNvSpPr txBox="1"/>
      </xdr:nvSpPr>
      <xdr:spPr>
        <a:xfrm>
          <a:off x="12364085"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1CB1AE6C-BA62-4D79-B7A0-CF5A7D993B48}"/>
            </a:ext>
          </a:extLst>
        </xdr:cNvPr>
        <xdr:cNvSpPr/>
      </xdr:nvSpPr>
      <xdr:spPr>
        <a:xfrm>
          <a:off x="11856720" y="61798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1051EE75-06A3-4EBC-B3FA-A1A5B26A9043}"/>
            </a:ext>
          </a:extLst>
        </xdr:cNvPr>
        <xdr:cNvSpPr txBox="1"/>
      </xdr:nvSpPr>
      <xdr:spPr>
        <a:xfrm>
          <a:off x="11543665"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CA75B110-CD8A-4BB3-9FEA-2FFB7BD40766}"/>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F1EE84BF-D733-44F2-B531-262D9DEEDBCE}"/>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F7C88FD-CEE4-4091-BC65-1BCDE394F642}"/>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35165004-A669-4BBE-84D2-6540F268CF48}"/>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2A46B637-ADA8-42CB-8E25-1AFF64A6FDCA}"/>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8" name="楕円 327">
          <a:extLst>
            <a:ext uri="{FF2B5EF4-FFF2-40B4-BE49-F238E27FC236}">
              <a16:creationId xmlns:a16="http://schemas.microsoft.com/office/drawing/2014/main" id="{038EBDE4-0010-4C0B-8670-C82E5F4B1D8C}"/>
            </a:ext>
          </a:extLst>
        </xdr:cNvPr>
        <xdr:cNvSpPr/>
      </xdr:nvSpPr>
      <xdr:spPr>
        <a:xfrm>
          <a:off x="1505331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9" name="補助費等該当値テキスト">
          <a:extLst>
            <a:ext uri="{FF2B5EF4-FFF2-40B4-BE49-F238E27FC236}">
              <a16:creationId xmlns:a16="http://schemas.microsoft.com/office/drawing/2014/main" id="{7B76D114-14FE-46EB-8EC1-DD1C6693D29A}"/>
            </a:ext>
          </a:extLst>
        </xdr:cNvPr>
        <xdr:cNvSpPr txBox="1"/>
      </xdr:nvSpPr>
      <xdr:spPr>
        <a:xfrm>
          <a:off x="15177770" y="589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135636</xdr:rowOff>
    </xdr:from>
    <xdr:to>
      <xdr:col>78</xdr:col>
      <xdr:colOff>120650</xdr:colOff>
      <xdr:row>35</xdr:row>
      <xdr:rowOff>65786</xdr:rowOff>
    </xdr:to>
    <xdr:sp macro="" textlink="">
      <xdr:nvSpPr>
        <xdr:cNvPr id="330" name="楕円 329">
          <a:extLst>
            <a:ext uri="{FF2B5EF4-FFF2-40B4-BE49-F238E27FC236}">
              <a16:creationId xmlns:a16="http://schemas.microsoft.com/office/drawing/2014/main" id="{8C519B84-8B7D-41FC-BC07-CB21E3D87992}"/>
            </a:ext>
          </a:extLst>
        </xdr:cNvPr>
        <xdr:cNvSpPr/>
      </xdr:nvSpPr>
      <xdr:spPr>
        <a:xfrm>
          <a:off x="14283690" y="5835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75963</xdr:rowOff>
    </xdr:from>
    <xdr:ext cx="736600" cy="259045"/>
    <xdr:sp macro="" textlink="">
      <xdr:nvSpPr>
        <xdr:cNvPr id="331" name="テキスト ボックス 330">
          <a:extLst>
            <a:ext uri="{FF2B5EF4-FFF2-40B4-BE49-F238E27FC236}">
              <a16:creationId xmlns:a16="http://schemas.microsoft.com/office/drawing/2014/main" id="{143E7FB1-AF3E-4FE2-894A-E94FE4395B0D}"/>
            </a:ext>
          </a:extLst>
        </xdr:cNvPr>
        <xdr:cNvSpPr txBox="1"/>
      </xdr:nvSpPr>
      <xdr:spPr>
        <a:xfrm>
          <a:off x="13987780" y="5608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108204</xdr:rowOff>
    </xdr:from>
    <xdr:to>
      <xdr:col>74</xdr:col>
      <xdr:colOff>31750</xdr:colOff>
      <xdr:row>35</xdr:row>
      <xdr:rowOff>38354</xdr:rowOff>
    </xdr:to>
    <xdr:sp macro="" textlink="">
      <xdr:nvSpPr>
        <xdr:cNvPr id="332" name="楕円 331">
          <a:extLst>
            <a:ext uri="{FF2B5EF4-FFF2-40B4-BE49-F238E27FC236}">
              <a16:creationId xmlns:a16="http://schemas.microsoft.com/office/drawing/2014/main" id="{51AC9DFD-C682-447F-8BB7-2528ABB0FF1D}"/>
            </a:ext>
          </a:extLst>
        </xdr:cNvPr>
        <xdr:cNvSpPr/>
      </xdr:nvSpPr>
      <xdr:spPr>
        <a:xfrm>
          <a:off x="13480415" y="580796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48531</xdr:rowOff>
    </xdr:from>
    <xdr:ext cx="762000" cy="259045"/>
    <xdr:sp macro="" textlink="">
      <xdr:nvSpPr>
        <xdr:cNvPr id="333" name="テキスト ボックス 332">
          <a:extLst>
            <a:ext uri="{FF2B5EF4-FFF2-40B4-BE49-F238E27FC236}">
              <a16:creationId xmlns:a16="http://schemas.microsoft.com/office/drawing/2014/main" id="{7B4D76B4-C65B-46D8-A439-1B922A17A4D0}"/>
            </a:ext>
          </a:extLst>
        </xdr:cNvPr>
        <xdr:cNvSpPr txBox="1"/>
      </xdr:nvSpPr>
      <xdr:spPr>
        <a:xfrm>
          <a:off x="13167360" y="558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4" name="楕円 333">
          <a:extLst>
            <a:ext uri="{FF2B5EF4-FFF2-40B4-BE49-F238E27FC236}">
              <a16:creationId xmlns:a16="http://schemas.microsoft.com/office/drawing/2014/main" id="{36306EAA-D663-4EF1-81D6-E67AE4FCA509}"/>
            </a:ext>
          </a:extLst>
        </xdr:cNvPr>
        <xdr:cNvSpPr/>
      </xdr:nvSpPr>
      <xdr:spPr>
        <a:xfrm>
          <a:off x="12659995" y="5844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5" name="テキスト ボックス 334">
          <a:extLst>
            <a:ext uri="{FF2B5EF4-FFF2-40B4-BE49-F238E27FC236}">
              <a16:creationId xmlns:a16="http://schemas.microsoft.com/office/drawing/2014/main" id="{FBC1AD00-31CC-4A15-8EB4-1175FE8DC4C2}"/>
            </a:ext>
          </a:extLst>
        </xdr:cNvPr>
        <xdr:cNvSpPr txBox="1"/>
      </xdr:nvSpPr>
      <xdr:spPr>
        <a:xfrm>
          <a:off x="12364085"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6" name="楕円 335">
          <a:extLst>
            <a:ext uri="{FF2B5EF4-FFF2-40B4-BE49-F238E27FC236}">
              <a16:creationId xmlns:a16="http://schemas.microsoft.com/office/drawing/2014/main" id="{2DCC9143-0120-4E49-B84A-C8FFE178D8CE}"/>
            </a:ext>
          </a:extLst>
        </xdr:cNvPr>
        <xdr:cNvSpPr/>
      </xdr:nvSpPr>
      <xdr:spPr>
        <a:xfrm>
          <a:off x="11856720" y="58216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7" name="テキスト ボックス 336">
          <a:extLst>
            <a:ext uri="{FF2B5EF4-FFF2-40B4-BE49-F238E27FC236}">
              <a16:creationId xmlns:a16="http://schemas.microsoft.com/office/drawing/2014/main" id="{695E5606-8FFC-4913-8FD2-9C3447E36592}"/>
            </a:ext>
          </a:extLst>
        </xdr:cNvPr>
        <xdr:cNvSpPr txBox="1"/>
      </xdr:nvSpPr>
      <xdr:spPr>
        <a:xfrm>
          <a:off x="11543665"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2A609791-51D3-4D09-846A-28FA7FDC3AAF}"/>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4BFA14E1-7121-4EC6-B0F1-F485A6DF1953}"/>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958CB61F-69A6-4809-98DB-D7B75253471F}"/>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B62C54D5-2BE6-4367-B0E4-DCF6054BCEEF}"/>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91618BC3-1547-4AD6-A32A-930732C43007}"/>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E71CFD5F-9347-478F-B6D2-74D39B628041}"/>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C9CA28CB-1A3D-4623-98F4-B2FFD4FCCD52}"/>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A633366E-FA56-49D0-8071-BC9D0D647636}"/>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CE13F3AC-B0ED-4930-8BC7-DCBD2C90AB05}"/>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6CBE7FFA-3ED0-4115-A1D6-57E7A5B2EC8E}"/>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D005CAB3-AADE-4AEE-BDC1-9AD2C5AA7A4C}"/>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例年公債費の経常収支比率は、類似団体平均と比較しても下回っている状態が続いている。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ただし、今後大型の施設更新を控えており、地方債の活用を想定していることから、当該数値の上昇を見込んでいる。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必要以上に地方債に頼らないように、一般財源の確保や補助金の活用を模索することに努める。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D40126F3-DBB5-44F0-9096-62BA6B6A0EBD}"/>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B74FC4D3-B398-49B7-9F27-AB606B269A8C}"/>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CE3B0B8-5942-436C-896E-530D171D9E3E}"/>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B781059-7671-427E-AF6A-4399249201B2}"/>
            </a:ext>
          </a:extLst>
        </xdr:cNvPr>
        <xdr:cNvCxnSpPr/>
      </xdr:nvCxnSpPr>
      <xdr:spPr>
        <a:xfrm>
          <a:off x="710565"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F6CD317C-9E4F-4737-BD59-190C943FD8BE}"/>
            </a:ext>
          </a:extLst>
        </xdr:cNvPr>
        <xdr:cNvSpPr txBox="1"/>
      </xdr:nvSpPr>
      <xdr:spPr>
        <a:xfrm>
          <a:off x="23685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4DA99F90-0A12-43E6-BD91-223D76981AD7}"/>
            </a:ext>
          </a:extLst>
        </xdr:cNvPr>
        <xdr:cNvCxnSpPr/>
      </xdr:nvCxnSpPr>
      <xdr:spPr>
        <a:xfrm>
          <a:off x="710565"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46D05386-E8C2-4E8F-88C9-24C4CC27E56C}"/>
            </a:ext>
          </a:extLst>
        </xdr:cNvPr>
        <xdr:cNvSpPr txBox="1"/>
      </xdr:nvSpPr>
      <xdr:spPr>
        <a:xfrm>
          <a:off x="23685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6AFBB8E2-393D-4EF0-8AC6-3FBFF3D08A20}"/>
            </a:ext>
          </a:extLst>
        </xdr:cNvPr>
        <xdr:cNvCxnSpPr/>
      </xdr:nvCxnSpPr>
      <xdr:spPr>
        <a:xfrm>
          <a:off x="710565"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61F32B23-7825-466A-B03C-5A9B0BDE48DB}"/>
            </a:ext>
          </a:extLst>
        </xdr:cNvPr>
        <xdr:cNvSpPr txBox="1"/>
      </xdr:nvSpPr>
      <xdr:spPr>
        <a:xfrm>
          <a:off x="23685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4464486A-2B53-4788-9EA1-D16C409C5A42}"/>
            </a:ext>
          </a:extLst>
        </xdr:cNvPr>
        <xdr:cNvCxnSpPr/>
      </xdr:nvCxnSpPr>
      <xdr:spPr>
        <a:xfrm>
          <a:off x="710565"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92C8CDF5-4F9D-485E-9742-28D71AE2DAFE}"/>
            </a:ext>
          </a:extLst>
        </xdr:cNvPr>
        <xdr:cNvSpPr txBox="1"/>
      </xdr:nvSpPr>
      <xdr:spPr>
        <a:xfrm>
          <a:off x="23685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F206B989-36ED-42A3-A19C-81D625168EF1}"/>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5494E9FE-CBD5-41FA-8C2F-5C66D5F4FA92}"/>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121F09AE-8271-4591-A90E-C52F166E4DE7}"/>
            </a:ext>
          </a:extLst>
        </xdr:cNvPr>
        <xdr:cNvCxnSpPr/>
      </xdr:nvCxnSpPr>
      <xdr:spPr>
        <a:xfrm flipV="1">
          <a:off x="4414520" y="12408154"/>
          <a:ext cx="0" cy="108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98C3B8DC-3632-44A9-A6E1-3A2911E7032C}"/>
            </a:ext>
          </a:extLst>
        </xdr:cNvPr>
        <xdr:cNvSpPr txBox="1"/>
      </xdr:nvSpPr>
      <xdr:spPr>
        <a:xfrm>
          <a:off x="4503420" y="1346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FD147A3E-D042-49DE-A45C-0D42D92B4FD3}"/>
            </a:ext>
          </a:extLst>
        </xdr:cNvPr>
        <xdr:cNvCxnSpPr/>
      </xdr:nvCxnSpPr>
      <xdr:spPr>
        <a:xfrm>
          <a:off x="4342765" y="1349705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2CED1D29-ED86-4663-ADBE-C4EA0BA4E770}"/>
            </a:ext>
          </a:extLst>
        </xdr:cNvPr>
        <xdr:cNvSpPr txBox="1"/>
      </xdr:nvSpPr>
      <xdr:spPr>
        <a:xfrm>
          <a:off x="4503420" y="1215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5ED4F418-E089-4518-8B51-6F2E6404E407}"/>
            </a:ext>
          </a:extLst>
        </xdr:cNvPr>
        <xdr:cNvCxnSpPr/>
      </xdr:nvCxnSpPr>
      <xdr:spPr>
        <a:xfrm>
          <a:off x="4342765" y="1240815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72137</xdr:rowOff>
    </xdr:to>
    <xdr:cxnSp macro="">
      <xdr:nvCxnSpPr>
        <xdr:cNvPr id="367" name="直線コネクタ 366">
          <a:extLst>
            <a:ext uri="{FF2B5EF4-FFF2-40B4-BE49-F238E27FC236}">
              <a16:creationId xmlns:a16="http://schemas.microsoft.com/office/drawing/2014/main" id="{51573CA3-0BA6-4830-AC4B-5DB46539238C}"/>
            </a:ext>
          </a:extLst>
        </xdr:cNvPr>
        <xdr:cNvCxnSpPr/>
      </xdr:nvCxnSpPr>
      <xdr:spPr>
        <a:xfrm>
          <a:off x="3654425" y="12808203"/>
          <a:ext cx="760095"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47C77C2B-FF30-47D1-87B1-C638D5715801}"/>
            </a:ext>
          </a:extLst>
        </xdr:cNvPr>
        <xdr:cNvSpPr txBox="1"/>
      </xdr:nvSpPr>
      <xdr:spPr>
        <a:xfrm>
          <a:off x="4503420" y="1281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2ED664B0-A889-4339-B3B0-C4A261727EF2}"/>
            </a:ext>
          </a:extLst>
        </xdr:cNvPr>
        <xdr:cNvSpPr/>
      </xdr:nvSpPr>
      <xdr:spPr>
        <a:xfrm>
          <a:off x="4380865" y="1284427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67563</xdr:rowOff>
    </xdr:to>
    <xdr:cxnSp macro="">
      <xdr:nvCxnSpPr>
        <xdr:cNvPr id="370" name="直線コネクタ 369">
          <a:extLst>
            <a:ext uri="{FF2B5EF4-FFF2-40B4-BE49-F238E27FC236}">
              <a16:creationId xmlns:a16="http://schemas.microsoft.com/office/drawing/2014/main" id="{74FEFED8-E738-4FE1-B58B-DB83A8040A4C}"/>
            </a:ext>
          </a:extLst>
        </xdr:cNvPr>
        <xdr:cNvCxnSpPr/>
      </xdr:nvCxnSpPr>
      <xdr:spPr>
        <a:xfrm>
          <a:off x="2841625" y="12767055"/>
          <a:ext cx="8128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15A3B0C2-A1B3-447A-A09A-EFF850D4DFB4}"/>
            </a:ext>
          </a:extLst>
        </xdr:cNvPr>
        <xdr:cNvSpPr/>
      </xdr:nvSpPr>
      <xdr:spPr>
        <a:xfrm>
          <a:off x="3611245" y="1284884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2D92DDD1-2AA6-40E9-BBBE-B6ED6C7FEECC}"/>
            </a:ext>
          </a:extLst>
        </xdr:cNvPr>
        <xdr:cNvSpPr txBox="1"/>
      </xdr:nvSpPr>
      <xdr:spPr>
        <a:xfrm>
          <a:off x="3298190" y="12931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40132</xdr:rowOff>
    </xdr:to>
    <xdr:cxnSp macro="">
      <xdr:nvCxnSpPr>
        <xdr:cNvPr id="373" name="直線コネクタ 372">
          <a:extLst>
            <a:ext uri="{FF2B5EF4-FFF2-40B4-BE49-F238E27FC236}">
              <a16:creationId xmlns:a16="http://schemas.microsoft.com/office/drawing/2014/main" id="{67C2D033-18E7-4067-9594-4A1E3F8D864D}"/>
            </a:ext>
          </a:extLst>
        </xdr:cNvPr>
        <xdr:cNvCxnSpPr/>
      </xdr:nvCxnSpPr>
      <xdr:spPr>
        <a:xfrm flipV="1">
          <a:off x="2021205" y="12767055"/>
          <a:ext cx="82042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E851A693-D44A-4E99-B41F-DF3D9A69194D}"/>
            </a:ext>
          </a:extLst>
        </xdr:cNvPr>
        <xdr:cNvSpPr/>
      </xdr:nvSpPr>
      <xdr:spPr>
        <a:xfrm>
          <a:off x="2790825" y="12821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91F06703-D82D-43B9-8A7D-D4B0D5683990}"/>
            </a:ext>
          </a:extLst>
        </xdr:cNvPr>
        <xdr:cNvSpPr txBox="1"/>
      </xdr:nvSpPr>
      <xdr:spPr>
        <a:xfrm>
          <a:off x="2494915" y="1290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85852</xdr:rowOff>
    </xdr:to>
    <xdr:cxnSp macro="">
      <xdr:nvCxnSpPr>
        <xdr:cNvPr id="376" name="直線コネクタ 375">
          <a:extLst>
            <a:ext uri="{FF2B5EF4-FFF2-40B4-BE49-F238E27FC236}">
              <a16:creationId xmlns:a16="http://schemas.microsoft.com/office/drawing/2014/main" id="{39106C2D-AEF8-4F2B-BFB3-4B12A8E5058C}"/>
            </a:ext>
          </a:extLst>
        </xdr:cNvPr>
        <xdr:cNvCxnSpPr/>
      </xdr:nvCxnSpPr>
      <xdr:spPr>
        <a:xfrm flipV="1">
          <a:off x="1217930" y="12780772"/>
          <a:ext cx="8032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FB069514-1915-4023-9D1B-E50F381E19C5}"/>
            </a:ext>
          </a:extLst>
        </xdr:cNvPr>
        <xdr:cNvSpPr/>
      </xdr:nvSpPr>
      <xdr:spPr>
        <a:xfrm>
          <a:off x="1987550" y="1285341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57974351-8EED-46C8-A7FD-5E790F211A57}"/>
            </a:ext>
          </a:extLst>
        </xdr:cNvPr>
        <xdr:cNvSpPr txBox="1"/>
      </xdr:nvSpPr>
      <xdr:spPr>
        <a:xfrm>
          <a:off x="1674495" y="1293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A86F061F-C3F7-41A5-AAEA-D371F33E6DA5}"/>
            </a:ext>
          </a:extLst>
        </xdr:cNvPr>
        <xdr:cNvSpPr/>
      </xdr:nvSpPr>
      <xdr:spPr>
        <a:xfrm>
          <a:off x="1167130" y="12862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8F687279-2E78-4059-85FC-345EF49C088D}"/>
            </a:ext>
          </a:extLst>
        </xdr:cNvPr>
        <xdr:cNvSpPr txBox="1"/>
      </xdr:nvSpPr>
      <xdr:spPr>
        <a:xfrm>
          <a:off x="871220"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31B7DAC0-BC8D-49B8-B15A-E4B07DC86A47}"/>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18EE1CB7-35DF-46C4-A2B6-243A9DDB999F}"/>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5DA58B8E-45E2-4F5F-BE32-03B5EFCBE00F}"/>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396B3EB3-DBEE-4EF9-86B7-69622699F042}"/>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8EE037E6-A313-46BA-A3B1-F00E75C36978}"/>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6" name="楕円 385">
          <a:extLst>
            <a:ext uri="{FF2B5EF4-FFF2-40B4-BE49-F238E27FC236}">
              <a16:creationId xmlns:a16="http://schemas.microsoft.com/office/drawing/2014/main" id="{25D96DB6-F298-49BA-BB16-C2A4DE813BB0}"/>
            </a:ext>
          </a:extLst>
        </xdr:cNvPr>
        <xdr:cNvSpPr/>
      </xdr:nvSpPr>
      <xdr:spPr>
        <a:xfrm>
          <a:off x="4380865" y="12761977"/>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7" name="公債費該当値テキスト">
          <a:extLst>
            <a:ext uri="{FF2B5EF4-FFF2-40B4-BE49-F238E27FC236}">
              <a16:creationId xmlns:a16="http://schemas.microsoft.com/office/drawing/2014/main" id="{2A4E7FC9-7A19-4CC5-9D4C-B446AE9E0320}"/>
            </a:ext>
          </a:extLst>
        </xdr:cNvPr>
        <xdr:cNvSpPr txBox="1"/>
      </xdr:nvSpPr>
      <xdr:spPr>
        <a:xfrm>
          <a:off x="4503420" y="1261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8" name="楕円 387">
          <a:extLst>
            <a:ext uri="{FF2B5EF4-FFF2-40B4-BE49-F238E27FC236}">
              <a16:creationId xmlns:a16="http://schemas.microsoft.com/office/drawing/2014/main" id="{FBE5EB0A-9D0F-474F-8382-2E90D1FA8AAA}"/>
            </a:ext>
          </a:extLst>
        </xdr:cNvPr>
        <xdr:cNvSpPr/>
      </xdr:nvSpPr>
      <xdr:spPr>
        <a:xfrm>
          <a:off x="3611245" y="12757403"/>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89" name="テキスト ボックス 388">
          <a:extLst>
            <a:ext uri="{FF2B5EF4-FFF2-40B4-BE49-F238E27FC236}">
              <a16:creationId xmlns:a16="http://schemas.microsoft.com/office/drawing/2014/main" id="{E3CD0E04-2199-41BC-8A5F-77428C9EF46F}"/>
            </a:ext>
          </a:extLst>
        </xdr:cNvPr>
        <xdr:cNvSpPr txBox="1"/>
      </xdr:nvSpPr>
      <xdr:spPr>
        <a:xfrm>
          <a:off x="3298190" y="12533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90" name="楕円 389">
          <a:extLst>
            <a:ext uri="{FF2B5EF4-FFF2-40B4-BE49-F238E27FC236}">
              <a16:creationId xmlns:a16="http://schemas.microsoft.com/office/drawing/2014/main" id="{3096871D-DDDA-424A-A8C8-4FC3EC86CDA5}"/>
            </a:ext>
          </a:extLst>
        </xdr:cNvPr>
        <xdr:cNvSpPr/>
      </xdr:nvSpPr>
      <xdr:spPr>
        <a:xfrm>
          <a:off x="2790825" y="12720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91" name="テキスト ボックス 390">
          <a:extLst>
            <a:ext uri="{FF2B5EF4-FFF2-40B4-BE49-F238E27FC236}">
              <a16:creationId xmlns:a16="http://schemas.microsoft.com/office/drawing/2014/main" id="{D0F113C5-ABA1-4478-BA08-F7ED5EE66939}"/>
            </a:ext>
          </a:extLst>
        </xdr:cNvPr>
        <xdr:cNvSpPr txBox="1"/>
      </xdr:nvSpPr>
      <xdr:spPr>
        <a:xfrm>
          <a:off x="2494915" y="12492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92" name="楕円 391">
          <a:extLst>
            <a:ext uri="{FF2B5EF4-FFF2-40B4-BE49-F238E27FC236}">
              <a16:creationId xmlns:a16="http://schemas.microsoft.com/office/drawing/2014/main" id="{4948755A-739F-4085-995F-9F342FB60D9F}"/>
            </a:ext>
          </a:extLst>
        </xdr:cNvPr>
        <xdr:cNvSpPr/>
      </xdr:nvSpPr>
      <xdr:spPr>
        <a:xfrm>
          <a:off x="1987550" y="1273378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93" name="テキスト ボックス 392">
          <a:extLst>
            <a:ext uri="{FF2B5EF4-FFF2-40B4-BE49-F238E27FC236}">
              <a16:creationId xmlns:a16="http://schemas.microsoft.com/office/drawing/2014/main" id="{AC1B0C0E-C4ED-4BA0-BA77-186EE052FB9A}"/>
            </a:ext>
          </a:extLst>
        </xdr:cNvPr>
        <xdr:cNvSpPr txBox="1"/>
      </xdr:nvSpPr>
      <xdr:spPr>
        <a:xfrm>
          <a:off x="1674495" y="1250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4" name="楕円 393">
          <a:extLst>
            <a:ext uri="{FF2B5EF4-FFF2-40B4-BE49-F238E27FC236}">
              <a16:creationId xmlns:a16="http://schemas.microsoft.com/office/drawing/2014/main" id="{23709D2B-4CE4-42C5-BA32-79DD1B1704C2}"/>
            </a:ext>
          </a:extLst>
        </xdr:cNvPr>
        <xdr:cNvSpPr/>
      </xdr:nvSpPr>
      <xdr:spPr>
        <a:xfrm>
          <a:off x="1167130" y="127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5" name="テキスト ボックス 394">
          <a:extLst>
            <a:ext uri="{FF2B5EF4-FFF2-40B4-BE49-F238E27FC236}">
              <a16:creationId xmlns:a16="http://schemas.microsoft.com/office/drawing/2014/main" id="{1BEACFD1-0ABF-4312-A447-C626FF180E70}"/>
            </a:ext>
          </a:extLst>
        </xdr:cNvPr>
        <xdr:cNvSpPr txBox="1"/>
      </xdr:nvSpPr>
      <xdr:spPr>
        <a:xfrm>
          <a:off x="871220" y="1255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BA76FF83-E86F-4118-BB2D-1A043D81771A}"/>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7C7DD5E6-0061-4AAA-8163-FD5522A6FA1F}"/>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451B12B2-9079-44C7-BC16-04E8C8C77E49}"/>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21D748ED-2529-4CDD-BA35-277E705D8CBA}"/>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7DE9282A-39D0-47D3-9823-E397E14CBC37}"/>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65C05882-BDAC-4DEB-A0BF-245E6958EA99}"/>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AAB8E37E-BBCD-40B7-AD97-32F07E223437}"/>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B49630D1-1DFA-4DA8-9BF8-8BC05E4D6DBD}"/>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4A318B1E-DCEB-4A4F-BA99-6C24B6D6F099}"/>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F0C9BDD-6802-40AB-8435-6EE6F9AC3F97}"/>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FB0DDFB4-1E0A-4D47-8960-EEE7D0C15920}"/>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公債費以外の経常収支比率について、類似団体等を上回る数値となっており、財政の弾力性は低い状態であることがわかる。</a:t>
          </a:r>
        </a:p>
        <a:p>
          <a:r>
            <a:rPr kumimoji="1" lang="ja-JP" altLang="en-US" sz="1300">
              <a:latin typeface="ＭＳ Ｐゴシック" panose="020B0600070205080204" pitchFamily="50" charset="-128"/>
              <a:ea typeface="ＭＳ Ｐゴシック" panose="020B0600070205080204" pitchFamily="50" charset="-128"/>
            </a:rPr>
            <a:t>　これらの改善を目指し、これまでの分析でも述べたように経常的経費の抑制に努める。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934963E0-E00A-4096-9338-EABF13507401}"/>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7CA7ED2E-1BBA-46D4-8767-A33225BFB312}"/>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B83D0C3A-DF21-4931-A7F7-5FD08A6F1DE4}"/>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F1296AAC-9BCA-4970-983C-A748E7C77588}"/>
            </a:ext>
          </a:extLst>
        </xdr:cNvPr>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AC2F03B5-61C6-4995-B5AC-4E9FC7E30FFE}"/>
            </a:ext>
          </a:extLst>
        </xdr:cNvPr>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DE630982-E641-40A5-B7D5-DF27987BD9B7}"/>
            </a:ext>
          </a:extLst>
        </xdr:cNvPr>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F4FE9E7B-BB7F-4318-9C1C-29415C1393FE}"/>
            </a:ext>
          </a:extLst>
        </xdr:cNvPr>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BEF4C43D-C612-4ABF-9B4E-029E8D0CA733}"/>
            </a:ext>
          </a:extLst>
        </xdr:cNvPr>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2B00212A-C853-403A-B826-C374ABCD38E1}"/>
            </a:ext>
          </a:extLst>
        </xdr:cNvPr>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116B2BA5-5F9A-48C4-AFF5-C4515B18A10D}"/>
            </a:ext>
          </a:extLst>
        </xdr:cNvPr>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D0B92D2-1E9D-4B3A-A2B0-797C989A5918}"/>
            </a:ext>
          </a:extLst>
        </xdr:cNvPr>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FD139B2B-852E-40E1-B151-A87C89D12143}"/>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73F10CF-DCAC-425B-B95D-2F3E1FFD7463}"/>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2B61D1F1-06D3-4C43-B940-1874776B0518}"/>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86ECCD7D-6646-4BA7-9785-A4226822DF82}"/>
            </a:ext>
          </a:extLst>
        </xdr:cNvPr>
        <xdr:cNvCxnSpPr/>
      </xdr:nvCxnSpPr>
      <xdr:spPr>
        <a:xfrm flipV="1">
          <a:off x="15104110" y="12243562"/>
          <a:ext cx="0"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F2C0F026-6F15-4254-BF16-D575D2D53DAB}"/>
            </a:ext>
          </a:extLst>
        </xdr:cNvPr>
        <xdr:cNvSpPr txBox="1"/>
      </xdr:nvSpPr>
      <xdr:spPr>
        <a:xfrm>
          <a:off x="15177770" y="1365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D6CB288B-C3ED-430C-AA7B-E99B983570AC}"/>
            </a:ext>
          </a:extLst>
        </xdr:cNvPr>
        <xdr:cNvCxnSpPr/>
      </xdr:nvCxnSpPr>
      <xdr:spPr>
        <a:xfrm>
          <a:off x="15015210" y="1368069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E1ECB40F-7834-4A1A-A448-831E3A08C233}"/>
            </a:ext>
          </a:extLst>
        </xdr:cNvPr>
        <xdr:cNvSpPr txBox="1"/>
      </xdr:nvSpPr>
      <xdr:spPr>
        <a:xfrm>
          <a:off x="15177770" y="1199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B62E8E7E-A0C0-42F3-9472-18CC52DCAB61}"/>
            </a:ext>
          </a:extLst>
        </xdr:cNvPr>
        <xdr:cNvCxnSpPr/>
      </xdr:nvCxnSpPr>
      <xdr:spPr>
        <a:xfrm>
          <a:off x="15015210" y="1224356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124713</xdr:rowOff>
    </xdr:from>
    <xdr:to>
      <xdr:col>82</xdr:col>
      <xdr:colOff>107950</xdr:colOff>
      <xdr:row>79</xdr:row>
      <xdr:rowOff>124713</xdr:rowOff>
    </xdr:to>
    <xdr:cxnSp macro="">
      <xdr:nvCxnSpPr>
        <xdr:cNvPr id="426" name="直線コネクタ 425">
          <a:extLst>
            <a:ext uri="{FF2B5EF4-FFF2-40B4-BE49-F238E27FC236}">
              <a16:creationId xmlns:a16="http://schemas.microsoft.com/office/drawing/2014/main" id="{F7AF1B2E-1D48-41C8-B344-F6D8FD441E4E}"/>
            </a:ext>
          </a:extLst>
        </xdr:cNvPr>
        <xdr:cNvCxnSpPr/>
      </xdr:nvCxnSpPr>
      <xdr:spPr>
        <a:xfrm>
          <a:off x="14334490" y="13368273"/>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2E912936-77AC-4E11-8BD3-F44BC7937E63}"/>
            </a:ext>
          </a:extLst>
        </xdr:cNvPr>
        <xdr:cNvSpPr txBox="1"/>
      </xdr:nvSpPr>
      <xdr:spPr>
        <a:xfrm>
          <a:off x="15177770" y="12909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185411F-F718-45B0-87A5-1B18D52F31BF}"/>
            </a:ext>
          </a:extLst>
        </xdr:cNvPr>
        <xdr:cNvSpPr/>
      </xdr:nvSpPr>
      <xdr:spPr>
        <a:xfrm>
          <a:off x="15053310" y="13064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79</xdr:row>
      <xdr:rowOff>124713</xdr:rowOff>
    </xdr:to>
    <xdr:cxnSp macro="">
      <xdr:nvCxnSpPr>
        <xdr:cNvPr id="429" name="直線コネクタ 428">
          <a:extLst>
            <a:ext uri="{FF2B5EF4-FFF2-40B4-BE49-F238E27FC236}">
              <a16:creationId xmlns:a16="http://schemas.microsoft.com/office/drawing/2014/main" id="{B6CDA3B2-DC70-45C5-B456-9F51607B012E}"/>
            </a:ext>
          </a:extLst>
        </xdr:cNvPr>
        <xdr:cNvCxnSpPr/>
      </xdr:nvCxnSpPr>
      <xdr:spPr>
        <a:xfrm>
          <a:off x="13531215" y="13120624"/>
          <a:ext cx="803275" cy="24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78123248-99AF-4882-B1D6-7A87188DAF8E}"/>
            </a:ext>
          </a:extLst>
        </xdr:cNvPr>
        <xdr:cNvSpPr/>
      </xdr:nvSpPr>
      <xdr:spPr>
        <a:xfrm>
          <a:off x="14283690" y="1297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5B10BDB8-4260-4C6D-BC73-A5559726199E}"/>
            </a:ext>
          </a:extLst>
        </xdr:cNvPr>
        <xdr:cNvSpPr txBox="1"/>
      </xdr:nvSpPr>
      <xdr:spPr>
        <a:xfrm>
          <a:off x="13987780" y="12750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79</xdr:row>
      <xdr:rowOff>88137</xdr:rowOff>
    </xdr:to>
    <xdr:cxnSp macro="">
      <xdr:nvCxnSpPr>
        <xdr:cNvPr id="432" name="直線コネクタ 431">
          <a:extLst>
            <a:ext uri="{FF2B5EF4-FFF2-40B4-BE49-F238E27FC236}">
              <a16:creationId xmlns:a16="http://schemas.microsoft.com/office/drawing/2014/main" id="{C514005A-EE19-43B0-98EC-C02CD4F429B6}"/>
            </a:ext>
          </a:extLst>
        </xdr:cNvPr>
        <xdr:cNvCxnSpPr/>
      </xdr:nvCxnSpPr>
      <xdr:spPr>
        <a:xfrm flipV="1">
          <a:off x="12710795" y="13120624"/>
          <a:ext cx="820420" cy="2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FA3C3BB1-3C01-48D4-9E99-866ADB77E54A}"/>
            </a:ext>
          </a:extLst>
        </xdr:cNvPr>
        <xdr:cNvSpPr/>
      </xdr:nvSpPr>
      <xdr:spPr>
        <a:xfrm>
          <a:off x="13480415" y="1282598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80404AF6-659C-480E-86B6-CD7B76AA6C9E}"/>
            </a:ext>
          </a:extLst>
        </xdr:cNvPr>
        <xdr:cNvSpPr txBox="1"/>
      </xdr:nvSpPr>
      <xdr:spPr>
        <a:xfrm>
          <a:off x="13167360" y="1259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60706</xdr:rowOff>
    </xdr:from>
    <xdr:to>
      <xdr:col>69</xdr:col>
      <xdr:colOff>92075</xdr:colOff>
      <xdr:row>79</xdr:row>
      <xdr:rowOff>88137</xdr:rowOff>
    </xdr:to>
    <xdr:cxnSp macro="">
      <xdr:nvCxnSpPr>
        <xdr:cNvPr id="435" name="直線コネクタ 434">
          <a:extLst>
            <a:ext uri="{FF2B5EF4-FFF2-40B4-BE49-F238E27FC236}">
              <a16:creationId xmlns:a16="http://schemas.microsoft.com/office/drawing/2014/main" id="{DDC0179F-2CAC-4EDB-88BB-A537BEC531F0}"/>
            </a:ext>
          </a:extLst>
        </xdr:cNvPr>
        <xdr:cNvCxnSpPr/>
      </xdr:nvCxnSpPr>
      <xdr:spPr>
        <a:xfrm>
          <a:off x="11890375" y="13304266"/>
          <a:ext cx="82042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286E7298-5B9D-41C4-AD8B-EDA4264F7E45}"/>
            </a:ext>
          </a:extLst>
        </xdr:cNvPr>
        <xdr:cNvSpPr/>
      </xdr:nvSpPr>
      <xdr:spPr>
        <a:xfrm>
          <a:off x="12659995" y="13032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55004BD9-C934-473B-B06A-A3B4C534FCBD}"/>
            </a:ext>
          </a:extLst>
        </xdr:cNvPr>
        <xdr:cNvSpPr txBox="1"/>
      </xdr:nvSpPr>
      <xdr:spPr>
        <a:xfrm>
          <a:off x="12364085"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4425A191-70D7-4C81-A144-EC3F4A88BA8A}"/>
            </a:ext>
          </a:extLst>
        </xdr:cNvPr>
        <xdr:cNvSpPr/>
      </xdr:nvSpPr>
      <xdr:spPr>
        <a:xfrm>
          <a:off x="11856720" y="1306449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566C53BA-A016-481A-8BDF-C554FE0B357A}"/>
            </a:ext>
          </a:extLst>
        </xdr:cNvPr>
        <xdr:cNvSpPr txBox="1"/>
      </xdr:nvSpPr>
      <xdr:spPr>
        <a:xfrm>
          <a:off x="11543665" y="1283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BF1CE5D2-5208-4D7F-B228-FAE51B6AA981}"/>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FFB654A6-62B9-4F40-8FF2-0877859AE593}"/>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B2F0A15A-53B0-4B7E-AEAC-C224D70EF740}"/>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E6ED9492-449E-4525-BA83-784FE4C46A56}"/>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C6CCEBF-0CB3-4549-AA68-FCCBD6425E48}"/>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73913</xdr:rowOff>
    </xdr:from>
    <xdr:to>
      <xdr:col>82</xdr:col>
      <xdr:colOff>158750</xdr:colOff>
      <xdr:row>80</xdr:row>
      <xdr:rowOff>4063</xdr:rowOff>
    </xdr:to>
    <xdr:sp macro="" textlink="">
      <xdr:nvSpPr>
        <xdr:cNvPr id="445" name="楕円 444">
          <a:extLst>
            <a:ext uri="{FF2B5EF4-FFF2-40B4-BE49-F238E27FC236}">
              <a16:creationId xmlns:a16="http://schemas.microsoft.com/office/drawing/2014/main" id="{2BE8579B-6C55-42AC-97D4-3FA4C9FBC702}"/>
            </a:ext>
          </a:extLst>
        </xdr:cNvPr>
        <xdr:cNvSpPr/>
      </xdr:nvSpPr>
      <xdr:spPr>
        <a:xfrm>
          <a:off x="15053310" y="13317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45990</xdr:rowOff>
    </xdr:from>
    <xdr:ext cx="762000" cy="259045"/>
    <xdr:sp macro="" textlink="">
      <xdr:nvSpPr>
        <xdr:cNvPr id="446" name="公債費以外該当値テキスト">
          <a:extLst>
            <a:ext uri="{FF2B5EF4-FFF2-40B4-BE49-F238E27FC236}">
              <a16:creationId xmlns:a16="http://schemas.microsoft.com/office/drawing/2014/main" id="{647FBB06-F0C8-420C-8540-1156E976F6F4}"/>
            </a:ext>
          </a:extLst>
        </xdr:cNvPr>
        <xdr:cNvSpPr txBox="1"/>
      </xdr:nvSpPr>
      <xdr:spPr>
        <a:xfrm>
          <a:off x="15177770" y="1328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73913</xdr:rowOff>
    </xdr:from>
    <xdr:to>
      <xdr:col>78</xdr:col>
      <xdr:colOff>120650</xdr:colOff>
      <xdr:row>80</xdr:row>
      <xdr:rowOff>4063</xdr:rowOff>
    </xdr:to>
    <xdr:sp macro="" textlink="">
      <xdr:nvSpPr>
        <xdr:cNvPr id="447" name="楕円 446">
          <a:extLst>
            <a:ext uri="{FF2B5EF4-FFF2-40B4-BE49-F238E27FC236}">
              <a16:creationId xmlns:a16="http://schemas.microsoft.com/office/drawing/2014/main" id="{8EB2F1A0-2023-4DEA-86F8-4D2784C9AA2F}"/>
            </a:ext>
          </a:extLst>
        </xdr:cNvPr>
        <xdr:cNvSpPr/>
      </xdr:nvSpPr>
      <xdr:spPr>
        <a:xfrm>
          <a:off x="14283690" y="13317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160290</xdr:rowOff>
    </xdr:from>
    <xdr:ext cx="736600" cy="259045"/>
    <xdr:sp macro="" textlink="">
      <xdr:nvSpPr>
        <xdr:cNvPr id="448" name="テキスト ボックス 447">
          <a:extLst>
            <a:ext uri="{FF2B5EF4-FFF2-40B4-BE49-F238E27FC236}">
              <a16:creationId xmlns:a16="http://schemas.microsoft.com/office/drawing/2014/main" id="{0C143D88-3967-4C2F-821F-FFBA94EB51C0}"/>
            </a:ext>
          </a:extLst>
        </xdr:cNvPr>
        <xdr:cNvSpPr txBox="1"/>
      </xdr:nvSpPr>
      <xdr:spPr>
        <a:xfrm>
          <a:off x="13987780" y="13403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49" name="楕円 448">
          <a:extLst>
            <a:ext uri="{FF2B5EF4-FFF2-40B4-BE49-F238E27FC236}">
              <a16:creationId xmlns:a16="http://schemas.microsoft.com/office/drawing/2014/main" id="{B1E6DDBB-FC33-4D2B-8800-509367643984}"/>
            </a:ext>
          </a:extLst>
        </xdr:cNvPr>
        <xdr:cNvSpPr/>
      </xdr:nvSpPr>
      <xdr:spPr>
        <a:xfrm>
          <a:off x="13480415" y="1307363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50" name="テキスト ボックス 449">
          <a:extLst>
            <a:ext uri="{FF2B5EF4-FFF2-40B4-BE49-F238E27FC236}">
              <a16:creationId xmlns:a16="http://schemas.microsoft.com/office/drawing/2014/main" id="{D987BC01-7A99-4D86-90C8-F44F68E65B25}"/>
            </a:ext>
          </a:extLst>
        </xdr:cNvPr>
        <xdr:cNvSpPr txBox="1"/>
      </xdr:nvSpPr>
      <xdr:spPr>
        <a:xfrm>
          <a:off x="1316736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51" name="楕円 450">
          <a:extLst>
            <a:ext uri="{FF2B5EF4-FFF2-40B4-BE49-F238E27FC236}">
              <a16:creationId xmlns:a16="http://schemas.microsoft.com/office/drawing/2014/main" id="{4C7BD06E-2B74-4E99-834E-F64DA081AEB8}"/>
            </a:ext>
          </a:extLst>
        </xdr:cNvPr>
        <xdr:cNvSpPr/>
      </xdr:nvSpPr>
      <xdr:spPr>
        <a:xfrm>
          <a:off x="12659995" y="1328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123714</xdr:rowOff>
    </xdr:from>
    <xdr:ext cx="762000" cy="259045"/>
    <xdr:sp macro="" textlink="">
      <xdr:nvSpPr>
        <xdr:cNvPr id="452" name="テキスト ボックス 451">
          <a:extLst>
            <a:ext uri="{FF2B5EF4-FFF2-40B4-BE49-F238E27FC236}">
              <a16:creationId xmlns:a16="http://schemas.microsoft.com/office/drawing/2014/main" id="{40ED0278-8C75-4375-B088-044D380FEC08}"/>
            </a:ext>
          </a:extLst>
        </xdr:cNvPr>
        <xdr:cNvSpPr txBox="1"/>
      </xdr:nvSpPr>
      <xdr:spPr>
        <a:xfrm>
          <a:off x="12364085" y="133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9906</xdr:rowOff>
    </xdr:from>
    <xdr:to>
      <xdr:col>65</xdr:col>
      <xdr:colOff>53975</xdr:colOff>
      <xdr:row>79</xdr:row>
      <xdr:rowOff>111506</xdr:rowOff>
    </xdr:to>
    <xdr:sp macro="" textlink="">
      <xdr:nvSpPr>
        <xdr:cNvPr id="453" name="楕円 452">
          <a:extLst>
            <a:ext uri="{FF2B5EF4-FFF2-40B4-BE49-F238E27FC236}">
              <a16:creationId xmlns:a16="http://schemas.microsoft.com/office/drawing/2014/main" id="{953DFA5C-5F14-4040-90A3-3F90B361E2A6}"/>
            </a:ext>
          </a:extLst>
        </xdr:cNvPr>
        <xdr:cNvSpPr/>
      </xdr:nvSpPr>
      <xdr:spPr>
        <a:xfrm>
          <a:off x="11856720" y="1325346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96283</xdr:rowOff>
    </xdr:from>
    <xdr:ext cx="762000" cy="259045"/>
    <xdr:sp macro="" textlink="">
      <xdr:nvSpPr>
        <xdr:cNvPr id="454" name="テキスト ボックス 453">
          <a:extLst>
            <a:ext uri="{FF2B5EF4-FFF2-40B4-BE49-F238E27FC236}">
              <a16:creationId xmlns:a16="http://schemas.microsoft.com/office/drawing/2014/main" id="{AC3EDBD5-8916-48F8-995F-34926954B888}"/>
            </a:ext>
          </a:extLst>
        </xdr:cNvPr>
        <xdr:cNvSpPr txBox="1"/>
      </xdr:nvSpPr>
      <xdr:spPr>
        <a:xfrm>
          <a:off x="11543665" y="133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0EF7C87-DD0B-49F0-A1B9-1C1098BBF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3154AC61-9306-47CF-BF90-B1F62C51BA99}"/>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38ED644C-325B-4919-B57A-7154BE5C3173}"/>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F6FCCFB-F084-4FB8-B979-252E61BEA1C5}"/>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FF855A0-15D6-4212-B95E-037BB88389E5}"/>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8696CE65-3528-4144-8CA9-34021CBD7932}"/>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A7E71EF-41B1-4E73-8ED0-9552C2B92842}"/>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E08321D0-94C4-4CE0-85E2-0E677B175590}"/>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D7EF68AF-A721-4273-BE1F-C3E5BC7C9D49}"/>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C6F5B29B-F5E2-45CA-A03E-3961D2B624E0}"/>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AD6CA26E-67E5-4297-B6A0-816E21C6F4A3}"/>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FB9F365F-983C-45DD-8A94-C3E9D497E525}"/>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0D43B8E-BEF3-4DA0-91BC-68A2B28B4D0B}"/>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55A653B3-ED96-4F98-8C91-C1BC86DDC5CF}"/>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46B654FF-B73B-47A6-BA09-83E78293D953}"/>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901A65E-E6B2-4009-BD6F-A699AAE8534A}"/>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31AA293B-87B6-4E57-B3AC-4729F7277582}"/>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F4B8AED-41D6-4F9F-A274-20C64B6A9EC2}"/>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A67B0F7-5B91-47F7-972F-E907C4685CC4}"/>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2097B9A9-86A3-4341-8857-7B9484F96C98}"/>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21E66E54-7BBE-4750-BACB-16B2E50777CC}"/>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01A3075-EBA6-425E-A253-D7AFCC22D837}"/>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C6B25A15-A7B0-48A4-877E-78872FDC643E}"/>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F8277472-7BF0-4423-9FAD-6A33FBAA5AB9}"/>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3EB275C7-9A51-4912-8E36-29761EC4CA40}"/>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9565ABC8-81C1-4B8E-B937-1AD47A987182}"/>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DAB65D40-4183-4A4A-96F8-5AC336C6ACE4}"/>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DF27B2B8-BB5C-4C50-A1B4-C5140A63BB62}"/>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10CEE926-4ADE-4215-8B24-A857BEBC8884}"/>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E6A82AC0-00B1-4489-8DEC-7E75AA901221}"/>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6E63E5F7-6232-4F20-9CAE-58CA7A721CC0}"/>
            </a:ext>
          </a:extLst>
        </xdr:cNvPr>
        <xdr:cNvCxnSpPr/>
      </xdr:nvCxnSpPr>
      <xdr:spPr bwMode="auto">
        <a:xfrm>
          <a:off x="1907540" y="35617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D555787D-CF80-4596-A4E8-71223EFD818E}"/>
            </a:ext>
          </a:extLst>
        </xdr:cNvPr>
        <xdr:cNvSpPr txBox="1"/>
      </xdr:nvSpPr>
      <xdr:spPr>
        <a:xfrm>
          <a:off x="122428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D7C908E2-FDB5-4235-B83C-41F1CD1CFF8C}"/>
            </a:ext>
          </a:extLst>
        </xdr:cNvPr>
        <xdr:cNvCxnSpPr/>
      </xdr:nvCxnSpPr>
      <xdr:spPr bwMode="auto">
        <a:xfrm>
          <a:off x="1907540" y="32835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3696BE-8A9B-4E9D-B825-8E5DC8328AB4}"/>
            </a:ext>
          </a:extLst>
        </xdr:cNvPr>
        <xdr:cNvSpPr txBox="1"/>
      </xdr:nvSpPr>
      <xdr:spPr>
        <a:xfrm>
          <a:off x="1224280" y="314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86504927-06E4-4994-A262-CAE9FD777F2D}"/>
            </a:ext>
          </a:extLst>
        </xdr:cNvPr>
        <xdr:cNvCxnSpPr/>
      </xdr:nvCxnSpPr>
      <xdr:spPr bwMode="auto">
        <a:xfrm>
          <a:off x="1907540" y="30054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1A52C4E8-6DA3-484A-9817-7769F736DE3A}"/>
            </a:ext>
          </a:extLst>
        </xdr:cNvPr>
        <xdr:cNvSpPr txBox="1"/>
      </xdr:nvSpPr>
      <xdr:spPr>
        <a:xfrm>
          <a:off x="1224280" y="286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661C6FF5-33F0-46BE-85F7-265B5125CF33}"/>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AD9D3B01-81CD-4814-8C8A-E96352B5221F}"/>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F970B92-FF08-4DDA-B0C0-BF1DC4E6270A}"/>
            </a:ext>
          </a:extLst>
        </xdr:cNvPr>
        <xdr:cNvCxnSpPr/>
      </xdr:nvCxnSpPr>
      <xdr:spPr bwMode="auto">
        <a:xfrm>
          <a:off x="1907540" y="24453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70E40336-667A-4EF0-9AC9-471490FED905}"/>
            </a:ext>
          </a:extLst>
        </xdr:cNvPr>
        <xdr:cNvSpPr txBox="1"/>
      </xdr:nvSpPr>
      <xdr:spPr>
        <a:xfrm>
          <a:off x="1224280" y="230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840B4A49-E2D4-429E-8BD2-BC7D27CD9995}"/>
            </a:ext>
          </a:extLst>
        </xdr:cNvPr>
        <xdr:cNvCxnSpPr/>
      </xdr:nvCxnSpPr>
      <xdr:spPr bwMode="auto">
        <a:xfrm>
          <a:off x="1907540" y="21672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6AE055DE-5384-47FC-99CE-3C6A6819959D}"/>
            </a:ext>
          </a:extLst>
        </xdr:cNvPr>
        <xdr:cNvSpPr txBox="1"/>
      </xdr:nvSpPr>
      <xdr:spPr>
        <a:xfrm>
          <a:off x="1224280" y="202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8CA5D010-2F14-4438-9BB7-7F73BBA9677C}"/>
            </a:ext>
          </a:extLst>
        </xdr:cNvPr>
        <xdr:cNvCxnSpPr/>
      </xdr:nvCxnSpPr>
      <xdr:spPr bwMode="auto">
        <a:xfrm>
          <a:off x="1907540" y="18853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5A4A6AA2-ABDA-4792-B38F-ADA0E8FB6831}"/>
            </a:ext>
          </a:extLst>
        </xdr:cNvPr>
        <xdr:cNvSpPr txBox="1"/>
      </xdr:nvSpPr>
      <xdr:spPr>
        <a:xfrm>
          <a:off x="1224280" y="174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DF122052-A561-4A90-862B-900FCB171D29}"/>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43ED2278-9604-4CD7-95DF-ADC52971FFEA}"/>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F5A5D20B-731A-4769-9742-5576CDCE4888}"/>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F5444E2C-3C32-480B-9AF7-09EB1EF55838}"/>
            </a:ext>
          </a:extLst>
        </xdr:cNvPr>
        <xdr:cNvCxnSpPr/>
      </xdr:nvCxnSpPr>
      <xdr:spPr bwMode="auto">
        <a:xfrm flipV="1">
          <a:off x="4988560" y="2034905"/>
          <a:ext cx="0" cy="13692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4C8301E0-5400-48B1-B4B4-284CA5477DFA}"/>
            </a:ext>
          </a:extLst>
        </xdr:cNvPr>
        <xdr:cNvSpPr txBox="1"/>
      </xdr:nvSpPr>
      <xdr:spPr>
        <a:xfrm>
          <a:off x="5054600" y="338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24060728-AEF1-41C0-9C00-74415140B4D2}"/>
            </a:ext>
          </a:extLst>
        </xdr:cNvPr>
        <xdr:cNvCxnSpPr/>
      </xdr:nvCxnSpPr>
      <xdr:spPr bwMode="auto">
        <a:xfrm>
          <a:off x="4899660" y="340414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E84FC03-A564-4F21-8DAE-1286112CD692}"/>
            </a:ext>
          </a:extLst>
        </xdr:cNvPr>
        <xdr:cNvSpPr txBox="1"/>
      </xdr:nvSpPr>
      <xdr:spPr>
        <a:xfrm>
          <a:off x="5054600" y="178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F9A1EC11-A8EE-4730-804B-0E8895341A09}"/>
            </a:ext>
          </a:extLst>
        </xdr:cNvPr>
        <xdr:cNvCxnSpPr/>
      </xdr:nvCxnSpPr>
      <xdr:spPr bwMode="auto">
        <a:xfrm>
          <a:off x="4899660" y="203490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17463</xdr:rowOff>
    </xdr:from>
    <xdr:to>
      <xdr:col>29</xdr:col>
      <xdr:colOff>127000</xdr:colOff>
      <xdr:row>18</xdr:row>
      <xdr:rowOff>67183</xdr:rowOff>
    </xdr:to>
    <xdr:cxnSp macro="">
      <xdr:nvCxnSpPr>
        <xdr:cNvPr id="54" name="直線コネクタ 53">
          <a:extLst>
            <a:ext uri="{FF2B5EF4-FFF2-40B4-BE49-F238E27FC236}">
              <a16:creationId xmlns:a16="http://schemas.microsoft.com/office/drawing/2014/main" id="{455276E0-D5A7-4FF9-8667-4310E4716892}"/>
            </a:ext>
          </a:extLst>
        </xdr:cNvPr>
        <xdr:cNvCxnSpPr/>
      </xdr:nvCxnSpPr>
      <xdr:spPr bwMode="auto">
        <a:xfrm flipV="1">
          <a:off x="4409440" y="3073083"/>
          <a:ext cx="579120" cy="49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2F7B2E65-73D8-4373-BFF0-9C35C3A75D9B}"/>
            </a:ext>
          </a:extLst>
        </xdr:cNvPr>
        <xdr:cNvSpPr txBox="1"/>
      </xdr:nvSpPr>
      <xdr:spPr>
        <a:xfrm>
          <a:off x="5054600" y="2851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34DA89C-E435-458E-A75E-EAB2E1AE53FA}"/>
            </a:ext>
          </a:extLst>
        </xdr:cNvPr>
        <xdr:cNvSpPr/>
      </xdr:nvSpPr>
      <xdr:spPr bwMode="auto">
        <a:xfrm>
          <a:off x="4937760" y="3003004"/>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67183</xdr:rowOff>
    </xdr:from>
    <xdr:to>
      <xdr:col>26</xdr:col>
      <xdr:colOff>50800</xdr:colOff>
      <xdr:row>18</xdr:row>
      <xdr:rowOff>127105</xdr:rowOff>
    </xdr:to>
    <xdr:cxnSp macro="">
      <xdr:nvCxnSpPr>
        <xdr:cNvPr id="57" name="直線コネクタ 56">
          <a:extLst>
            <a:ext uri="{FF2B5EF4-FFF2-40B4-BE49-F238E27FC236}">
              <a16:creationId xmlns:a16="http://schemas.microsoft.com/office/drawing/2014/main" id="{34BDCA4D-216B-4109-A9C6-E0E22F5ED9E0}"/>
            </a:ext>
          </a:extLst>
        </xdr:cNvPr>
        <xdr:cNvCxnSpPr/>
      </xdr:nvCxnSpPr>
      <xdr:spPr bwMode="auto">
        <a:xfrm flipV="1">
          <a:off x="3802380" y="3122803"/>
          <a:ext cx="607060" cy="59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97770F8C-A1A5-45FB-BDD6-0BEB037D4877}"/>
            </a:ext>
          </a:extLst>
        </xdr:cNvPr>
        <xdr:cNvSpPr/>
      </xdr:nvSpPr>
      <xdr:spPr bwMode="auto">
        <a:xfrm>
          <a:off x="4358640" y="3041109"/>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CD0B4E0A-8D95-4B1F-961C-6A7143CBCC1C}"/>
            </a:ext>
          </a:extLst>
        </xdr:cNvPr>
        <xdr:cNvSpPr txBox="1"/>
      </xdr:nvSpPr>
      <xdr:spPr>
        <a:xfrm>
          <a:off x="4074160" y="2813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127105</xdr:rowOff>
    </xdr:from>
    <xdr:to>
      <xdr:col>22</xdr:col>
      <xdr:colOff>114300</xdr:colOff>
      <xdr:row>18</xdr:row>
      <xdr:rowOff>157180</xdr:rowOff>
    </xdr:to>
    <xdr:cxnSp macro="">
      <xdr:nvCxnSpPr>
        <xdr:cNvPr id="60" name="直線コネクタ 59">
          <a:extLst>
            <a:ext uri="{FF2B5EF4-FFF2-40B4-BE49-F238E27FC236}">
              <a16:creationId xmlns:a16="http://schemas.microsoft.com/office/drawing/2014/main" id="{DC5002D0-C256-42BB-8228-896B02DCD754}"/>
            </a:ext>
          </a:extLst>
        </xdr:cNvPr>
        <xdr:cNvCxnSpPr/>
      </xdr:nvCxnSpPr>
      <xdr:spPr bwMode="auto">
        <a:xfrm flipV="1">
          <a:off x="3187700" y="3182725"/>
          <a:ext cx="614680" cy="30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E5A335A8-0D5D-4790-A84A-EC44F1DE336C}"/>
            </a:ext>
          </a:extLst>
        </xdr:cNvPr>
        <xdr:cNvSpPr/>
      </xdr:nvSpPr>
      <xdr:spPr bwMode="auto">
        <a:xfrm>
          <a:off x="3751580" y="3055067"/>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56A59240-0080-4243-8F2F-06B2E46F1BB5}"/>
            </a:ext>
          </a:extLst>
        </xdr:cNvPr>
        <xdr:cNvSpPr txBox="1"/>
      </xdr:nvSpPr>
      <xdr:spPr>
        <a:xfrm>
          <a:off x="3467100" y="282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157180</xdr:rowOff>
    </xdr:from>
    <xdr:to>
      <xdr:col>18</xdr:col>
      <xdr:colOff>177800</xdr:colOff>
      <xdr:row>19</xdr:row>
      <xdr:rowOff>89</xdr:rowOff>
    </xdr:to>
    <xdr:cxnSp macro="">
      <xdr:nvCxnSpPr>
        <xdr:cNvPr id="63" name="直線コネクタ 62">
          <a:extLst>
            <a:ext uri="{FF2B5EF4-FFF2-40B4-BE49-F238E27FC236}">
              <a16:creationId xmlns:a16="http://schemas.microsoft.com/office/drawing/2014/main" id="{B9527FF8-3475-4E51-8532-1A1B8656503A}"/>
            </a:ext>
          </a:extLst>
        </xdr:cNvPr>
        <xdr:cNvCxnSpPr/>
      </xdr:nvCxnSpPr>
      <xdr:spPr bwMode="auto">
        <a:xfrm flipV="1">
          <a:off x="2565400" y="3212800"/>
          <a:ext cx="622300" cy="10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D93B5792-FA29-493E-9D21-06C0F30B2D31}"/>
            </a:ext>
          </a:extLst>
        </xdr:cNvPr>
        <xdr:cNvSpPr/>
      </xdr:nvSpPr>
      <xdr:spPr bwMode="auto">
        <a:xfrm>
          <a:off x="3144520" y="3075046"/>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E6CE2674-497C-424D-AE8D-883500DDE376}"/>
            </a:ext>
          </a:extLst>
        </xdr:cNvPr>
        <xdr:cNvSpPr txBox="1"/>
      </xdr:nvSpPr>
      <xdr:spPr>
        <a:xfrm>
          <a:off x="2852420" y="285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CA3B8F85-18EA-4DFE-802B-7F6D2F89E35C}"/>
            </a:ext>
          </a:extLst>
        </xdr:cNvPr>
        <xdr:cNvSpPr/>
      </xdr:nvSpPr>
      <xdr:spPr bwMode="auto">
        <a:xfrm>
          <a:off x="2514600" y="3089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5D9170B2-AA7A-448F-BE63-0DBE34868C68}"/>
            </a:ext>
          </a:extLst>
        </xdr:cNvPr>
        <xdr:cNvSpPr txBox="1"/>
      </xdr:nvSpPr>
      <xdr:spPr>
        <a:xfrm>
          <a:off x="2230120" y="28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D80D8B7B-A13D-4983-AB78-89922F09A755}"/>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887902E1-B88B-4ACE-B3AD-28556D23DC4C}"/>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9805B42A-30A2-4E12-8B3C-025BF625B17F}"/>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A33E8CA4-A91C-4AAD-8275-BAC4B2ACEC5C}"/>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857F29FD-DE51-4865-9DA3-618AA6ED2926}"/>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138113</xdr:rowOff>
    </xdr:from>
    <xdr:to>
      <xdr:col>29</xdr:col>
      <xdr:colOff>177800</xdr:colOff>
      <xdr:row>18</xdr:row>
      <xdr:rowOff>68263</xdr:rowOff>
    </xdr:to>
    <xdr:sp macro="" textlink="">
      <xdr:nvSpPr>
        <xdr:cNvPr id="73" name="楕円 72">
          <a:extLst>
            <a:ext uri="{FF2B5EF4-FFF2-40B4-BE49-F238E27FC236}">
              <a16:creationId xmlns:a16="http://schemas.microsoft.com/office/drawing/2014/main" id="{1DA3A6C0-8821-461A-BF16-C0E37686A5FC}"/>
            </a:ext>
          </a:extLst>
        </xdr:cNvPr>
        <xdr:cNvSpPr/>
      </xdr:nvSpPr>
      <xdr:spPr bwMode="auto">
        <a:xfrm>
          <a:off x="4937760" y="3026093"/>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110190</xdr:rowOff>
    </xdr:from>
    <xdr:ext cx="762000" cy="259045"/>
    <xdr:sp macro="" textlink="">
      <xdr:nvSpPr>
        <xdr:cNvPr id="74" name="人口1人当たり決算額の推移該当値テキスト130">
          <a:extLst>
            <a:ext uri="{FF2B5EF4-FFF2-40B4-BE49-F238E27FC236}">
              <a16:creationId xmlns:a16="http://schemas.microsoft.com/office/drawing/2014/main" id="{14529699-E5A8-4D7A-8D39-C2EF9FF322C1}"/>
            </a:ext>
          </a:extLst>
        </xdr:cNvPr>
        <xdr:cNvSpPr txBox="1"/>
      </xdr:nvSpPr>
      <xdr:spPr>
        <a:xfrm>
          <a:off x="5054600" y="299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16383</xdr:rowOff>
    </xdr:from>
    <xdr:to>
      <xdr:col>26</xdr:col>
      <xdr:colOff>101600</xdr:colOff>
      <xdr:row>18</xdr:row>
      <xdr:rowOff>117983</xdr:rowOff>
    </xdr:to>
    <xdr:sp macro="" textlink="">
      <xdr:nvSpPr>
        <xdr:cNvPr id="75" name="楕円 74">
          <a:extLst>
            <a:ext uri="{FF2B5EF4-FFF2-40B4-BE49-F238E27FC236}">
              <a16:creationId xmlns:a16="http://schemas.microsoft.com/office/drawing/2014/main" id="{EF3584D9-E412-4C25-AC68-540330083DC0}"/>
            </a:ext>
          </a:extLst>
        </xdr:cNvPr>
        <xdr:cNvSpPr/>
      </xdr:nvSpPr>
      <xdr:spPr bwMode="auto">
        <a:xfrm>
          <a:off x="4358640" y="307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102760</xdr:rowOff>
    </xdr:from>
    <xdr:ext cx="736600" cy="259045"/>
    <xdr:sp macro="" textlink="">
      <xdr:nvSpPr>
        <xdr:cNvPr id="76" name="テキスト ボックス 75">
          <a:extLst>
            <a:ext uri="{FF2B5EF4-FFF2-40B4-BE49-F238E27FC236}">
              <a16:creationId xmlns:a16="http://schemas.microsoft.com/office/drawing/2014/main" id="{CD34F8F5-4F6F-4583-9A70-E78EA35AB3C3}"/>
            </a:ext>
          </a:extLst>
        </xdr:cNvPr>
        <xdr:cNvSpPr txBox="1"/>
      </xdr:nvSpPr>
      <xdr:spPr>
        <a:xfrm>
          <a:off x="4074160" y="3158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76305</xdr:rowOff>
    </xdr:from>
    <xdr:to>
      <xdr:col>22</xdr:col>
      <xdr:colOff>165100</xdr:colOff>
      <xdr:row>19</xdr:row>
      <xdr:rowOff>6455</xdr:rowOff>
    </xdr:to>
    <xdr:sp macro="" textlink="">
      <xdr:nvSpPr>
        <xdr:cNvPr id="77" name="楕円 76">
          <a:extLst>
            <a:ext uri="{FF2B5EF4-FFF2-40B4-BE49-F238E27FC236}">
              <a16:creationId xmlns:a16="http://schemas.microsoft.com/office/drawing/2014/main" id="{88835294-986A-455C-B337-5E244CDEFDE1}"/>
            </a:ext>
          </a:extLst>
        </xdr:cNvPr>
        <xdr:cNvSpPr/>
      </xdr:nvSpPr>
      <xdr:spPr bwMode="auto">
        <a:xfrm>
          <a:off x="3751580" y="313192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162682</xdr:rowOff>
    </xdr:from>
    <xdr:ext cx="762000" cy="259045"/>
    <xdr:sp macro="" textlink="">
      <xdr:nvSpPr>
        <xdr:cNvPr id="78" name="テキスト ボックス 77">
          <a:extLst>
            <a:ext uri="{FF2B5EF4-FFF2-40B4-BE49-F238E27FC236}">
              <a16:creationId xmlns:a16="http://schemas.microsoft.com/office/drawing/2014/main" id="{FC7713B7-3206-4CD8-8BFE-80EF4BA4B7B0}"/>
            </a:ext>
          </a:extLst>
        </xdr:cNvPr>
        <xdr:cNvSpPr txBox="1"/>
      </xdr:nvSpPr>
      <xdr:spPr>
        <a:xfrm>
          <a:off x="3467100" y="3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106380</xdr:rowOff>
    </xdr:from>
    <xdr:to>
      <xdr:col>19</xdr:col>
      <xdr:colOff>38100</xdr:colOff>
      <xdr:row>19</xdr:row>
      <xdr:rowOff>36530</xdr:rowOff>
    </xdr:to>
    <xdr:sp macro="" textlink="">
      <xdr:nvSpPr>
        <xdr:cNvPr id="79" name="楕円 78">
          <a:extLst>
            <a:ext uri="{FF2B5EF4-FFF2-40B4-BE49-F238E27FC236}">
              <a16:creationId xmlns:a16="http://schemas.microsoft.com/office/drawing/2014/main" id="{CD9CC21D-2443-4187-89B4-5DE4608014BE}"/>
            </a:ext>
          </a:extLst>
        </xdr:cNvPr>
        <xdr:cNvSpPr/>
      </xdr:nvSpPr>
      <xdr:spPr bwMode="auto">
        <a:xfrm>
          <a:off x="3144520" y="3162000"/>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21307</xdr:rowOff>
    </xdr:from>
    <xdr:ext cx="762000" cy="259045"/>
    <xdr:sp macro="" textlink="">
      <xdr:nvSpPr>
        <xdr:cNvPr id="80" name="テキスト ボックス 79">
          <a:extLst>
            <a:ext uri="{FF2B5EF4-FFF2-40B4-BE49-F238E27FC236}">
              <a16:creationId xmlns:a16="http://schemas.microsoft.com/office/drawing/2014/main" id="{26038628-7404-4AA6-AF1C-899DD92BCD67}"/>
            </a:ext>
          </a:extLst>
        </xdr:cNvPr>
        <xdr:cNvSpPr txBox="1"/>
      </xdr:nvSpPr>
      <xdr:spPr>
        <a:xfrm>
          <a:off x="2852420" y="324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120739</xdr:rowOff>
    </xdr:from>
    <xdr:to>
      <xdr:col>15</xdr:col>
      <xdr:colOff>101600</xdr:colOff>
      <xdr:row>19</xdr:row>
      <xdr:rowOff>50889</xdr:rowOff>
    </xdr:to>
    <xdr:sp macro="" textlink="">
      <xdr:nvSpPr>
        <xdr:cNvPr id="81" name="楕円 80">
          <a:extLst>
            <a:ext uri="{FF2B5EF4-FFF2-40B4-BE49-F238E27FC236}">
              <a16:creationId xmlns:a16="http://schemas.microsoft.com/office/drawing/2014/main" id="{227BF864-7D34-4AA1-B0AA-D9E255E8E2A6}"/>
            </a:ext>
          </a:extLst>
        </xdr:cNvPr>
        <xdr:cNvSpPr/>
      </xdr:nvSpPr>
      <xdr:spPr bwMode="auto">
        <a:xfrm>
          <a:off x="2514600" y="317635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35666</xdr:rowOff>
    </xdr:from>
    <xdr:ext cx="762000" cy="259045"/>
    <xdr:sp macro="" textlink="">
      <xdr:nvSpPr>
        <xdr:cNvPr id="82" name="テキスト ボックス 81">
          <a:extLst>
            <a:ext uri="{FF2B5EF4-FFF2-40B4-BE49-F238E27FC236}">
              <a16:creationId xmlns:a16="http://schemas.microsoft.com/office/drawing/2014/main" id="{828083DA-9E84-48F7-B224-07C3EE1A3128}"/>
            </a:ext>
          </a:extLst>
        </xdr:cNvPr>
        <xdr:cNvSpPr txBox="1"/>
      </xdr:nvSpPr>
      <xdr:spPr>
        <a:xfrm>
          <a:off x="2230120" y="3258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4F30AB81-CF67-4A69-AE43-7286DB041A9D}"/>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A77F0532-C7C7-4173-8FB0-2401B2A0F063}"/>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EC2CBEAE-BC1B-4578-839F-C85BC4BC31FF}"/>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32B12DB9-36C9-4A2A-B268-309C2D675B03}"/>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BCCD0F30-0554-42A5-B0D0-4C0AE1BB3C6F}"/>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54F71F2D-0081-489A-9EA8-4F51C6CE55A0}"/>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CF0EA0FE-0DFF-46A5-914A-44E8A3DFDE67}"/>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9A0F904C-674D-4A67-BD3A-AC21917D3296}"/>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7F31855C-AB31-4C76-A205-0124C0FCC371}"/>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FB785DC5-3B29-4245-8201-C36DBB9F1D42}"/>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249AE3C0-A94E-4B13-B418-F1849BF5F7DC}"/>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B4CF51C8-E6F9-4739-9A03-9C2D214BE47E}"/>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5528D1DC-171B-416E-8682-6ADD4CA6E5EE}"/>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9A4ACCE9-FF78-43B7-BABF-AF03ACB69723}"/>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1E0BB160-3EBB-4F8A-B6AE-6FE42D23CFD9}"/>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6C2C810C-F2F9-45B4-AB16-38C88C7C363A}"/>
            </a:ext>
          </a:extLst>
        </xdr:cNvPr>
        <xdr:cNvCxnSpPr/>
      </xdr:nvCxnSpPr>
      <xdr:spPr bwMode="auto">
        <a:xfrm>
          <a:off x="1907540" y="7411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81BB2EE1-2FC8-4544-A8F5-6C15EF90F845}"/>
            </a:ext>
          </a:extLst>
        </xdr:cNvPr>
        <xdr:cNvCxnSpPr/>
      </xdr:nvCxnSpPr>
      <xdr:spPr bwMode="auto">
        <a:xfrm>
          <a:off x="1907540" y="7030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2E390216-A08E-4492-89C6-9CF5BBE422F8}"/>
            </a:ext>
          </a:extLst>
        </xdr:cNvPr>
        <xdr:cNvSpPr txBox="1"/>
      </xdr:nvSpPr>
      <xdr:spPr>
        <a:xfrm>
          <a:off x="1224280"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DA740EF2-79BE-4C9F-93FA-3CD9DBF6885A}"/>
            </a:ext>
          </a:extLst>
        </xdr:cNvPr>
        <xdr:cNvCxnSpPr/>
      </xdr:nvCxnSpPr>
      <xdr:spPr bwMode="auto">
        <a:xfrm>
          <a:off x="1907540" y="6653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5373E9C4-BB43-4AF9-89A8-6BC03BF51E6C}"/>
            </a:ext>
          </a:extLst>
        </xdr:cNvPr>
        <xdr:cNvSpPr txBox="1"/>
      </xdr:nvSpPr>
      <xdr:spPr>
        <a:xfrm>
          <a:off x="1224280"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AC906D69-0F14-427B-88D9-06A49BB0441C}"/>
            </a:ext>
          </a:extLst>
        </xdr:cNvPr>
        <xdr:cNvCxnSpPr/>
      </xdr:nvCxnSpPr>
      <xdr:spPr bwMode="auto">
        <a:xfrm>
          <a:off x="1907540" y="6272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B6781C0C-041F-4708-85A3-F106ECDE7E6B}"/>
            </a:ext>
          </a:extLst>
        </xdr:cNvPr>
        <xdr:cNvSpPr txBox="1"/>
      </xdr:nvSpPr>
      <xdr:spPr>
        <a:xfrm>
          <a:off x="122428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D75E4CE6-232A-4115-9148-B3FB0E063F4C}"/>
            </a:ext>
          </a:extLst>
        </xdr:cNvPr>
        <xdr:cNvCxnSpPr/>
      </xdr:nvCxnSpPr>
      <xdr:spPr bwMode="auto">
        <a:xfrm>
          <a:off x="1907540" y="5891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99834BA6-225B-4635-A7F3-DBC4D23456AA}"/>
            </a:ext>
          </a:extLst>
        </xdr:cNvPr>
        <xdr:cNvSpPr txBox="1"/>
      </xdr:nvSpPr>
      <xdr:spPr>
        <a:xfrm>
          <a:off x="122428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4410BEE7-DA1A-4E23-83FC-6B9C2B524396}"/>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E7AB2866-B7F3-417B-A3F3-A28A428AF52D}"/>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B8702916-CE1A-4F34-B436-89C4F0841D20}"/>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4127D1BD-9893-4A1F-AAA8-7E8980C66DA1}"/>
            </a:ext>
          </a:extLst>
        </xdr:cNvPr>
        <xdr:cNvCxnSpPr/>
      </xdr:nvCxnSpPr>
      <xdr:spPr bwMode="auto">
        <a:xfrm flipV="1">
          <a:off x="4988560" y="5956548"/>
          <a:ext cx="0" cy="11746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8E4013C0-CFAE-46D1-BDC9-49E8D66DEED2}"/>
            </a:ext>
          </a:extLst>
        </xdr:cNvPr>
        <xdr:cNvSpPr txBox="1"/>
      </xdr:nvSpPr>
      <xdr:spPr>
        <a:xfrm>
          <a:off x="5054600" y="710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79A12FEE-FA85-449E-BD26-3B612DDDE632}"/>
            </a:ext>
          </a:extLst>
        </xdr:cNvPr>
        <xdr:cNvCxnSpPr/>
      </xdr:nvCxnSpPr>
      <xdr:spPr bwMode="auto">
        <a:xfrm>
          <a:off x="4899660" y="713115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F2E57D33-55BA-4AC2-8DA8-962842F371D1}"/>
            </a:ext>
          </a:extLst>
        </xdr:cNvPr>
        <xdr:cNvSpPr txBox="1"/>
      </xdr:nvSpPr>
      <xdr:spPr>
        <a:xfrm>
          <a:off x="5054600" y="570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F81023E6-6314-4A30-BBC4-F2F3CDAC3BED}"/>
            </a:ext>
          </a:extLst>
        </xdr:cNvPr>
        <xdr:cNvCxnSpPr/>
      </xdr:nvCxnSpPr>
      <xdr:spPr bwMode="auto">
        <a:xfrm>
          <a:off x="4899660" y="595654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330988</xdr:rowOff>
    </xdr:from>
    <xdr:to>
      <xdr:col>29</xdr:col>
      <xdr:colOff>127000</xdr:colOff>
      <xdr:row>36</xdr:row>
      <xdr:rowOff>17520</xdr:rowOff>
    </xdr:to>
    <xdr:cxnSp macro="">
      <xdr:nvCxnSpPr>
        <xdr:cNvPr id="115" name="直線コネクタ 114">
          <a:extLst>
            <a:ext uri="{FF2B5EF4-FFF2-40B4-BE49-F238E27FC236}">
              <a16:creationId xmlns:a16="http://schemas.microsoft.com/office/drawing/2014/main" id="{21022C7D-688B-4B56-B4C5-6D40F8137A60}"/>
            </a:ext>
          </a:extLst>
        </xdr:cNvPr>
        <xdr:cNvCxnSpPr/>
      </xdr:nvCxnSpPr>
      <xdr:spPr bwMode="auto">
        <a:xfrm flipV="1">
          <a:off x="4409440" y="6800368"/>
          <a:ext cx="579120" cy="29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8F39A7FC-EAB7-4887-9F0A-E0CB059E230E}"/>
            </a:ext>
          </a:extLst>
        </xdr:cNvPr>
        <xdr:cNvSpPr txBox="1"/>
      </xdr:nvSpPr>
      <xdr:spPr>
        <a:xfrm>
          <a:off x="5054600" y="65427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F47B1F49-6A76-4A3F-820E-FB2041183914}"/>
            </a:ext>
          </a:extLst>
        </xdr:cNvPr>
        <xdr:cNvSpPr/>
      </xdr:nvSpPr>
      <xdr:spPr bwMode="auto">
        <a:xfrm>
          <a:off x="4937760" y="6697694"/>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17520</xdr:rowOff>
    </xdr:from>
    <xdr:to>
      <xdr:col>26</xdr:col>
      <xdr:colOff>50800</xdr:colOff>
      <xdr:row>36</xdr:row>
      <xdr:rowOff>44304</xdr:rowOff>
    </xdr:to>
    <xdr:cxnSp macro="">
      <xdr:nvCxnSpPr>
        <xdr:cNvPr id="118" name="直線コネクタ 117">
          <a:extLst>
            <a:ext uri="{FF2B5EF4-FFF2-40B4-BE49-F238E27FC236}">
              <a16:creationId xmlns:a16="http://schemas.microsoft.com/office/drawing/2014/main" id="{D62B1615-98EB-42E7-B47D-3C6C7C0349C4}"/>
            </a:ext>
          </a:extLst>
        </xdr:cNvPr>
        <xdr:cNvCxnSpPr/>
      </xdr:nvCxnSpPr>
      <xdr:spPr bwMode="auto">
        <a:xfrm flipV="1">
          <a:off x="3802380" y="6829800"/>
          <a:ext cx="607060" cy="26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7505978B-6FCF-4018-B64D-053C05D1E997}"/>
            </a:ext>
          </a:extLst>
        </xdr:cNvPr>
        <xdr:cNvSpPr/>
      </xdr:nvSpPr>
      <xdr:spPr bwMode="auto">
        <a:xfrm>
          <a:off x="4358640" y="6705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4B3842BD-3AD7-4758-8BEC-933DABF8C8EC}"/>
            </a:ext>
          </a:extLst>
        </xdr:cNvPr>
        <xdr:cNvSpPr txBox="1"/>
      </xdr:nvSpPr>
      <xdr:spPr>
        <a:xfrm>
          <a:off x="4074160" y="647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44304</xdr:rowOff>
    </xdr:from>
    <xdr:to>
      <xdr:col>22</xdr:col>
      <xdr:colOff>114300</xdr:colOff>
      <xdr:row>36</xdr:row>
      <xdr:rowOff>69317</xdr:rowOff>
    </xdr:to>
    <xdr:cxnSp macro="">
      <xdr:nvCxnSpPr>
        <xdr:cNvPr id="121" name="直線コネクタ 120">
          <a:extLst>
            <a:ext uri="{FF2B5EF4-FFF2-40B4-BE49-F238E27FC236}">
              <a16:creationId xmlns:a16="http://schemas.microsoft.com/office/drawing/2014/main" id="{67ADF83D-D65D-4AC0-A9D7-20D09FA4CAC4}"/>
            </a:ext>
          </a:extLst>
        </xdr:cNvPr>
        <xdr:cNvCxnSpPr/>
      </xdr:nvCxnSpPr>
      <xdr:spPr bwMode="auto">
        <a:xfrm flipV="1">
          <a:off x="3187700" y="6856584"/>
          <a:ext cx="614680" cy="2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FC0DE550-89F3-4036-8D9B-ECFAB06A13B0}"/>
            </a:ext>
          </a:extLst>
        </xdr:cNvPr>
        <xdr:cNvSpPr/>
      </xdr:nvSpPr>
      <xdr:spPr bwMode="auto">
        <a:xfrm>
          <a:off x="3751580" y="6729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29971AA9-7422-4569-9BE6-01A9D61AFF1E}"/>
            </a:ext>
          </a:extLst>
        </xdr:cNvPr>
        <xdr:cNvSpPr txBox="1"/>
      </xdr:nvSpPr>
      <xdr:spPr>
        <a:xfrm>
          <a:off x="3467100" y="649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35579</xdr:rowOff>
    </xdr:from>
    <xdr:to>
      <xdr:col>18</xdr:col>
      <xdr:colOff>177800</xdr:colOff>
      <xdr:row>36</xdr:row>
      <xdr:rowOff>69317</xdr:rowOff>
    </xdr:to>
    <xdr:cxnSp macro="">
      <xdr:nvCxnSpPr>
        <xdr:cNvPr id="124" name="直線コネクタ 123">
          <a:extLst>
            <a:ext uri="{FF2B5EF4-FFF2-40B4-BE49-F238E27FC236}">
              <a16:creationId xmlns:a16="http://schemas.microsoft.com/office/drawing/2014/main" id="{B57B20C9-55AD-4E53-ABC8-5EE3DDC191A7}"/>
            </a:ext>
          </a:extLst>
        </xdr:cNvPr>
        <xdr:cNvCxnSpPr/>
      </xdr:nvCxnSpPr>
      <xdr:spPr bwMode="auto">
        <a:xfrm>
          <a:off x="2565400" y="6847859"/>
          <a:ext cx="622300" cy="33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D3E7A2C2-D495-4BEF-9328-8A4BA496F3E8}"/>
            </a:ext>
          </a:extLst>
        </xdr:cNvPr>
        <xdr:cNvSpPr/>
      </xdr:nvSpPr>
      <xdr:spPr bwMode="auto">
        <a:xfrm>
          <a:off x="3144520" y="6741566"/>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FAC3D68E-E461-48B9-8D49-5692362F349B}"/>
            </a:ext>
          </a:extLst>
        </xdr:cNvPr>
        <xdr:cNvSpPr txBox="1"/>
      </xdr:nvSpPr>
      <xdr:spPr>
        <a:xfrm>
          <a:off x="2852420" y="65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BF74732E-991D-40A6-BA72-1F25E59938AF}"/>
            </a:ext>
          </a:extLst>
        </xdr:cNvPr>
        <xdr:cNvSpPr/>
      </xdr:nvSpPr>
      <xdr:spPr bwMode="auto">
        <a:xfrm>
          <a:off x="2514600" y="6740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CF984844-2956-4ED7-B2FE-9534B058C722}"/>
            </a:ext>
          </a:extLst>
        </xdr:cNvPr>
        <xdr:cNvSpPr txBox="1"/>
      </xdr:nvSpPr>
      <xdr:spPr>
        <a:xfrm>
          <a:off x="2230120" y="650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7EAE56F7-7537-41AC-B18B-91B21A14CD0C}"/>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F1DD0DBD-14C4-43F3-931A-EE6F18EA269A}"/>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F60CBC1-BE49-4330-9C00-46F8118053D0}"/>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7E13D91E-A595-4456-94B1-1D3B1987CB86}"/>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D4D573E4-D17F-48F5-90CA-A0EFE1652425}"/>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280188</xdr:rowOff>
    </xdr:from>
    <xdr:to>
      <xdr:col>29</xdr:col>
      <xdr:colOff>177800</xdr:colOff>
      <xdr:row>36</xdr:row>
      <xdr:rowOff>38888</xdr:rowOff>
    </xdr:to>
    <xdr:sp macro="" textlink="">
      <xdr:nvSpPr>
        <xdr:cNvPr id="134" name="楕円 133">
          <a:extLst>
            <a:ext uri="{FF2B5EF4-FFF2-40B4-BE49-F238E27FC236}">
              <a16:creationId xmlns:a16="http://schemas.microsoft.com/office/drawing/2014/main" id="{E8790910-F2FB-4AA0-87D8-951E005AA134}"/>
            </a:ext>
          </a:extLst>
        </xdr:cNvPr>
        <xdr:cNvSpPr/>
      </xdr:nvSpPr>
      <xdr:spPr bwMode="auto">
        <a:xfrm>
          <a:off x="4937760" y="6749568"/>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252265</xdr:rowOff>
    </xdr:from>
    <xdr:ext cx="762000" cy="259045"/>
    <xdr:sp macro="" textlink="">
      <xdr:nvSpPr>
        <xdr:cNvPr id="135" name="人口1人当たり決算額の推移該当値テキスト445">
          <a:extLst>
            <a:ext uri="{FF2B5EF4-FFF2-40B4-BE49-F238E27FC236}">
              <a16:creationId xmlns:a16="http://schemas.microsoft.com/office/drawing/2014/main" id="{E1F9F828-ECFC-46E3-A82B-3C720324B201}"/>
            </a:ext>
          </a:extLst>
        </xdr:cNvPr>
        <xdr:cNvSpPr txBox="1"/>
      </xdr:nvSpPr>
      <xdr:spPr>
        <a:xfrm>
          <a:off x="5054600" y="67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309620</xdr:rowOff>
    </xdr:from>
    <xdr:to>
      <xdr:col>26</xdr:col>
      <xdr:colOff>101600</xdr:colOff>
      <xdr:row>36</xdr:row>
      <xdr:rowOff>68320</xdr:rowOff>
    </xdr:to>
    <xdr:sp macro="" textlink="">
      <xdr:nvSpPr>
        <xdr:cNvPr id="136" name="楕円 135">
          <a:extLst>
            <a:ext uri="{FF2B5EF4-FFF2-40B4-BE49-F238E27FC236}">
              <a16:creationId xmlns:a16="http://schemas.microsoft.com/office/drawing/2014/main" id="{BB53C0EB-A341-4C73-9C2E-7885088E3038}"/>
            </a:ext>
          </a:extLst>
        </xdr:cNvPr>
        <xdr:cNvSpPr/>
      </xdr:nvSpPr>
      <xdr:spPr bwMode="auto">
        <a:xfrm>
          <a:off x="4358640" y="6779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53097</xdr:rowOff>
    </xdr:from>
    <xdr:ext cx="736600" cy="259045"/>
    <xdr:sp macro="" textlink="">
      <xdr:nvSpPr>
        <xdr:cNvPr id="137" name="テキスト ボックス 136">
          <a:extLst>
            <a:ext uri="{FF2B5EF4-FFF2-40B4-BE49-F238E27FC236}">
              <a16:creationId xmlns:a16="http://schemas.microsoft.com/office/drawing/2014/main" id="{56C4CC1C-EEBB-4A36-88C0-DE11ED5E9573}"/>
            </a:ext>
          </a:extLst>
        </xdr:cNvPr>
        <xdr:cNvSpPr txBox="1"/>
      </xdr:nvSpPr>
      <xdr:spPr>
        <a:xfrm>
          <a:off x="4074160" y="6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336404</xdr:rowOff>
    </xdr:from>
    <xdr:to>
      <xdr:col>22</xdr:col>
      <xdr:colOff>165100</xdr:colOff>
      <xdr:row>36</xdr:row>
      <xdr:rowOff>95104</xdr:rowOff>
    </xdr:to>
    <xdr:sp macro="" textlink="">
      <xdr:nvSpPr>
        <xdr:cNvPr id="138" name="楕円 137">
          <a:extLst>
            <a:ext uri="{FF2B5EF4-FFF2-40B4-BE49-F238E27FC236}">
              <a16:creationId xmlns:a16="http://schemas.microsoft.com/office/drawing/2014/main" id="{7DE8037B-6DBF-4268-8263-1138090C34A8}"/>
            </a:ext>
          </a:extLst>
        </xdr:cNvPr>
        <xdr:cNvSpPr/>
      </xdr:nvSpPr>
      <xdr:spPr bwMode="auto">
        <a:xfrm>
          <a:off x="3751580" y="6805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79881</xdr:rowOff>
    </xdr:from>
    <xdr:ext cx="762000" cy="259045"/>
    <xdr:sp macro="" textlink="">
      <xdr:nvSpPr>
        <xdr:cNvPr id="139" name="テキスト ボックス 138">
          <a:extLst>
            <a:ext uri="{FF2B5EF4-FFF2-40B4-BE49-F238E27FC236}">
              <a16:creationId xmlns:a16="http://schemas.microsoft.com/office/drawing/2014/main" id="{54C16B81-E4A7-464E-AF71-3DEDBEF7909D}"/>
            </a:ext>
          </a:extLst>
        </xdr:cNvPr>
        <xdr:cNvSpPr txBox="1"/>
      </xdr:nvSpPr>
      <xdr:spPr>
        <a:xfrm>
          <a:off x="3467100" y="689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18517</xdr:rowOff>
    </xdr:from>
    <xdr:to>
      <xdr:col>19</xdr:col>
      <xdr:colOff>38100</xdr:colOff>
      <xdr:row>36</xdr:row>
      <xdr:rowOff>120117</xdr:rowOff>
    </xdr:to>
    <xdr:sp macro="" textlink="">
      <xdr:nvSpPr>
        <xdr:cNvPr id="140" name="楕円 139">
          <a:extLst>
            <a:ext uri="{FF2B5EF4-FFF2-40B4-BE49-F238E27FC236}">
              <a16:creationId xmlns:a16="http://schemas.microsoft.com/office/drawing/2014/main" id="{BC6E7BC7-FA1A-4782-ABEF-9C3FD4DEFF04}"/>
            </a:ext>
          </a:extLst>
        </xdr:cNvPr>
        <xdr:cNvSpPr/>
      </xdr:nvSpPr>
      <xdr:spPr bwMode="auto">
        <a:xfrm>
          <a:off x="3144520" y="6830797"/>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104894</xdr:rowOff>
    </xdr:from>
    <xdr:ext cx="762000" cy="259045"/>
    <xdr:sp macro="" textlink="">
      <xdr:nvSpPr>
        <xdr:cNvPr id="141" name="テキスト ボックス 140">
          <a:extLst>
            <a:ext uri="{FF2B5EF4-FFF2-40B4-BE49-F238E27FC236}">
              <a16:creationId xmlns:a16="http://schemas.microsoft.com/office/drawing/2014/main" id="{0508D4DD-1018-4552-AC36-7C5B8ED50607}"/>
            </a:ext>
          </a:extLst>
        </xdr:cNvPr>
        <xdr:cNvSpPr txBox="1"/>
      </xdr:nvSpPr>
      <xdr:spPr>
        <a:xfrm>
          <a:off x="2852420" y="69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327679</xdr:rowOff>
    </xdr:from>
    <xdr:to>
      <xdr:col>15</xdr:col>
      <xdr:colOff>101600</xdr:colOff>
      <xdr:row>36</xdr:row>
      <xdr:rowOff>86379</xdr:rowOff>
    </xdr:to>
    <xdr:sp macro="" textlink="">
      <xdr:nvSpPr>
        <xdr:cNvPr id="142" name="楕円 141">
          <a:extLst>
            <a:ext uri="{FF2B5EF4-FFF2-40B4-BE49-F238E27FC236}">
              <a16:creationId xmlns:a16="http://schemas.microsoft.com/office/drawing/2014/main" id="{30981488-A8FF-46EB-9212-EB7D9806DFDB}"/>
            </a:ext>
          </a:extLst>
        </xdr:cNvPr>
        <xdr:cNvSpPr/>
      </xdr:nvSpPr>
      <xdr:spPr bwMode="auto">
        <a:xfrm>
          <a:off x="2514600" y="6797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71156</xdr:rowOff>
    </xdr:from>
    <xdr:ext cx="762000" cy="259045"/>
    <xdr:sp macro="" textlink="">
      <xdr:nvSpPr>
        <xdr:cNvPr id="143" name="テキスト ボックス 142">
          <a:extLst>
            <a:ext uri="{FF2B5EF4-FFF2-40B4-BE49-F238E27FC236}">
              <a16:creationId xmlns:a16="http://schemas.microsoft.com/office/drawing/2014/main" id="{84AF623E-629B-45F3-B769-35D7851EE9CD}"/>
            </a:ext>
          </a:extLst>
        </xdr:cNvPr>
        <xdr:cNvSpPr txBox="1"/>
      </xdr:nvSpPr>
      <xdr:spPr>
        <a:xfrm>
          <a:off x="2230120" y="688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3D5251-D31E-45EC-A4FB-E5573033317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A34564A-0CCA-48B2-A677-24CBB6F5BDC9}"/>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B397D3F-50F9-4928-980B-485258833C24}"/>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66B0FD6-C222-4E6B-A5AE-94817F5D5717}"/>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5FF953-710C-4B3A-9204-DACB9749185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433166-C473-4651-B921-8DFFC880C9B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7608B7-976F-4CE7-A62E-6CFDD9421A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CA73AF-169E-4492-9821-32014900878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F034D8-2B67-4B37-B520-934D36F5CE8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B137DF8-010D-49B0-AC78-F263FA8ADBBF}"/>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27,752
27,481
9.08
10,388,975
9,810,620
415,496
6,258,775
6,526,488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80557F-1E16-4EB3-B157-259C55B8C03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482B7A-9943-4E2F-9DAC-9979DF495A4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85FD9E-2326-4513-B1C4-310D254AF47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156BD5-4602-4AA9-B486-C6A40D3C575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1C5E44-B5EF-4971-8718-D1B13BBB6C9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0BB5335-1D20-45CD-92D3-71C1BC534DFB}"/>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E0AC5D16-8E5D-4E7B-89E9-7880B502AF2F}"/>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D4A5C2E-CA2A-4E14-B9ED-FDFB008E4571}"/>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60CEA43-9331-43E1-B3E5-4D97B699B387}"/>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2A6492-D981-41D0-90C1-C1BF27BB9A7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F24C971-765C-4562-BBE5-AFB36665F434}"/>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C6F3EEE-51EF-418B-A332-E41D88A3716E}"/>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D43A33C-EFAF-40A0-8C8A-5AA3FF93800F}"/>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992482B-CE2A-4310-829A-9D9299E5C8B3}"/>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CC1D5D-A961-485B-91DC-D04E76CC058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4955CCD7-B9AB-4567-A461-C49D29E8FA22}"/>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4EA398-D42A-4566-AABD-657381C601E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60D69F0-F9C7-473A-B7C1-A8DDC1DF4BDD}"/>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F670B4C-BD6C-4AC1-BB6A-4E0606F6F5D3}"/>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C7DD235-D5CC-4859-9C32-32692DB6669A}"/>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3FE3113-ECDD-4D84-AEAC-72C29EACAD3B}"/>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B6B1694-B07E-45C3-8F94-753D605B411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9CB41CD-0F93-474B-A34C-50B91FC21BD2}"/>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0EC528C-1408-4597-8CE8-F7FA87827A97}"/>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524CBE9-0C60-4BB4-8965-43FFE82B06BE}"/>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DD5F85C-A80F-40C4-AD20-85A53A4A4286}"/>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52150AF-EB5F-4BEA-8344-7EDC26158ED9}"/>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54F2512-6D4C-461C-A495-9EB970B153D9}"/>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D908F78-FA60-4EB8-A3ED-7CFF09BBC432}"/>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D60B311-2DB5-4885-99FC-14628ADBC028}"/>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60FDDD47-AB4E-449F-A920-D3F693CE1122}"/>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C6400404-620B-49F6-AA59-B79B3841A220}"/>
            </a:ext>
          </a:extLst>
        </xdr:cNvPr>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3EB938A1-F5D5-4F96-A05F-CF34948E7508}"/>
            </a:ext>
          </a:extLst>
        </xdr:cNvPr>
        <xdr:cNvSpPr txBox="1"/>
      </xdr:nvSpPr>
      <xdr:spPr>
        <a:xfrm>
          <a:off x="2078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D72D0F6F-2832-4392-8D8C-29E695932993}"/>
            </a:ext>
          </a:extLst>
        </xdr:cNvPr>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882EAAB5-8407-4526-B93F-E8FF1E75FB71}"/>
            </a:ext>
          </a:extLst>
        </xdr:cNvPr>
        <xdr:cNvSpPr txBox="1"/>
      </xdr:nvSpPr>
      <xdr:spPr>
        <a:xfrm>
          <a:off x="2078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698D7165-547F-4446-8AB3-8D36ED1646C7}"/>
            </a:ext>
          </a:extLst>
        </xdr:cNvPr>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7FE8333C-6D0B-4716-B645-D7AB541338EC}"/>
            </a:ext>
          </a:extLst>
        </xdr:cNvPr>
        <xdr:cNvSpPr txBox="1"/>
      </xdr:nvSpPr>
      <xdr:spPr>
        <a:xfrm>
          <a:off x="2078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2532612F-32F3-4FDA-8807-C1B42F8E0181}"/>
            </a:ext>
          </a:extLst>
        </xdr:cNvPr>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A7A1EA55-E624-49CD-BFDD-B026BF8A1A86}"/>
            </a:ext>
          </a:extLst>
        </xdr:cNvPr>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6002949C-D6EC-452F-94BE-B5FFC0DD1530}"/>
            </a:ext>
          </a:extLst>
        </xdr:cNvPr>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9D8DB03D-9490-480A-9A27-6F5DC5CD83A4}"/>
            </a:ext>
          </a:extLst>
        </xdr:cNvPr>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69C3A42C-C21B-4816-A7AE-C16185D2062D}"/>
            </a:ext>
          </a:extLst>
        </xdr:cNvPr>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B0C96F06-81B3-4C96-85D9-710444199A48}"/>
            </a:ext>
          </a:extLst>
        </xdr:cNvPr>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CF8BB102-5F1E-4059-80A7-780A0F495A08}"/>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F0772DB2-8125-46B7-93EC-6879AB5EEB7B}"/>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6FB6ADE5-3747-4FFB-9B17-923E36DA7403}"/>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68FD14F6-B40B-451C-A1B7-38948179F744}"/>
            </a:ext>
          </a:extLst>
        </xdr:cNvPr>
        <xdr:cNvCxnSpPr/>
      </xdr:nvCxnSpPr>
      <xdr:spPr>
        <a:xfrm flipV="1">
          <a:off x="4084955" y="5260041"/>
          <a:ext cx="1270" cy="129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109DE730-F246-4BBA-8D77-68661AE5B216}"/>
            </a:ext>
          </a:extLst>
        </xdr:cNvPr>
        <xdr:cNvSpPr txBox="1"/>
      </xdr:nvSpPr>
      <xdr:spPr>
        <a:xfrm>
          <a:off x="4137660" y="65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12F54F73-021D-4C4C-9431-7DE8EF09399B}"/>
            </a:ext>
          </a:extLst>
        </xdr:cNvPr>
        <xdr:cNvCxnSpPr/>
      </xdr:nvCxnSpPr>
      <xdr:spPr>
        <a:xfrm>
          <a:off x="4020820" y="6558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407EA6C1-9B5E-41B1-83CC-0025E6882E44}"/>
            </a:ext>
          </a:extLst>
        </xdr:cNvPr>
        <xdr:cNvSpPr txBox="1"/>
      </xdr:nvSpPr>
      <xdr:spPr>
        <a:xfrm>
          <a:off x="4137660" y="503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8A33312-CB87-4D5A-8900-D685A7C18CFD}"/>
            </a:ext>
          </a:extLst>
        </xdr:cNvPr>
        <xdr:cNvCxnSpPr/>
      </xdr:nvCxnSpPr>
      <xdr:spPr>
        <a:xfrm>
          <a:off x="4020820" y="5260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45598</xdr:rowOff>
    </xdr:from>
    <xdr:to>
      <xdr:col>24</xdr:col>
      <xdr:colOff>63500</xdr:colOff>
      <xdr:row>36</xdr:row>
      <xdr:rowOff>103908</xdr:rowOff>
    </xdr:to>
    <xdr:cxnSp macro="">
      <xdr:nvCxnSpPr>
        <xdr:cNvPr id="63" name="直線コネクタ 62">
          <a:extLst>
            <a:ext uri="{FF2B5EF4-FFF2-40B4-BE49-F238E27FC236}">
              <a16:creationId xmlns:a16="http://schemas.microsoft.com/office/drawing/2014/main" id="{76275E95-4877-4781-8E5C-F4F5656C6BEE}"/>
            </a:ext>
          </a:extLst>
        </xdr:cNvPr>
        <xdr:cNvCxnSpPr/>
      </xdr:nvCxnSpPr>
      <xdr:spPr>
        <a:xfrm flipV="1">
          <a:off x="3355340" y="6080638"/>
          <a:ext cx="731520" cy="5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8C34AE5-E24B-4C85-B92D-921D87E2EF45}"/>
            </a:ext>
          </a:extLst>
        </xdr:cNvPr>
        <xdr:cNvSpPr txBox="1"/>
      </xdr:nvSpPr>
      <xdr:spPr>
        <a:xfrm>
          <a:off x="4137660" y="6130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BEC5264A-A008-441A-A0E3-C1956712D5E1}"/>
            </a:ext>
          </a:extLst>
        </xdr:cNvPr>
        <xdr:cNvSpPr/>
      </xdr:nvSpPr>
      <xdr:spPr>
        <a:xfrm>
          <a:off x="4036060" y="6152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103908</xdr:rowOff>
    </xdr:from>
    <xdr:to>
      <xdr:col>19</xdr:col>
      <xdr:colOff>177800</xdr:colOff>
      <xdr:row>36</xdr:row>
      <xdr:rowOff>170087</xdr:rowOff>
    </xdr:to>
    <xdr:cxnSp macro="">
      <xdr:nvCxnSpPr>
        <xdr:cNvPr id="66" name="直線コネクタ 65">
          <a:extLst>
            <a:ext uri="{FF2B5EF4-FFF2-40B4-BE49-F238E27FC236}">
              <a16:creationId xmlns:a16="http://schemas.microsoft.com/office/drawing/2014/main" id="{8AF80272-A11C-4FF4-A976-42F83960A70D}"/>
            </a:ext>
          </a:extLst>
        </xdr:cNvPr>
        <xdr:cNvCxnSpPr/>
      </xdr:nvCxnSpPr>
      <xdr:spPr>
        <a:xfrm flipV="1">
          <a:off x="2565400" y="6138948"/>
          <a:ext cx="78994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D0DF03D-145F-4C6A-918A-496A6C8DB0C7}"/>
            </a:ext>
          </a:extLst>
        </xdr:cNvPr>
        <xdr:cNvSpPr/>
      </xdr:nvSpPr>
      <xdr:spPr>
        <a:xfrm>
          <a:off x="3312160" y="6180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AA0C4949-44B5-4AF5-8B59-64B50262379D}"/>
            </a:ext>
          </a:extLst>
        </xdr:cNvPr>
        <xdr:cNvSpPr txBox="1"/>
      </xdr:nvSpPr>
      <xdr:spPr>
        <a:xfrm>
          <a:off x="3118631" y="626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170087</xdr:rowOff>
    </xdr:from>
    <xdr:to>
      <xdr:col>15</xdr:col>
      <xdr:colOff>50800</xdr:colOff>
      <xdr:row>37</xdr:row>
      <xdr:rowOff>17121</xdr:rowOff>
    </xdr:to>
    <xdr:cxnSp macro="">
      <xdr:nvCxnSpPr>
        <xdr:cNvPr id="69" name="直線コネクタ 68">
          <a:extLst>
            <a:ext uri="{FF2B5EF4-FFF2-40B4-BE49-F238E27FC236}">
              <a16:creationId xmlns:a16="http://schemas.microsoft.com/office/drawing/2014/main" id="{81E99F81-0EB5-4B46-A169-7482BA0E6FD4}"/>
            </a:ext>
          </a:extLst>
        </xdr:cNvPr>
        <xdr:cNvCxnSpPr/>
      </xdr:nvCxnSpPr>
      <xdr:spPr>
        <a:xfrm flipV="1">
          <a:off x="1790700" y="6205127"/>
          <a:ext cx="7747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FEEF5C46-5767-4CE0-9314-EF164C321028}"/>
            </a:ext>
          </a:extLst>
        </xdr:cNvPr>
        <xdr:cNvSpPr/>
      </xdr:nvSpPr>
      <xdr:spPr>
        <a:xfrm>
          <a:off x="2514600" y="6188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2B4ECAE3-050E-4627-8D69-3378C14697C2}"/>
            </a:ext>
          </a:extLst>
        </xdr:cNvPr>
        <xdr:cNvSpPr txBox="1"/>
      </xdr:nvSpPr>
      <xdr:spPr>
        <a:xfrm>
          <a:off x="2343931" y="62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17121</xdr:rowOff>
    </xdr:from>
    <xdr:to>
      <xdr:col>10</xdr:col>
      <xdr:colOff>114300</xdr:colOff>
      <xdr:row>37</xdr:row>
      <xdr:rowOff>118163</xdr:rowOff>
    </xdr:to>
    <xdr:cxnSp macro="">
      <xdr:nvCxnSpPr>
        <xdr:cNvPr id="72" name="直線コネクタ 71">
          <a:extLst>
            <a:ext uri="{FF2B5EF4-FFF2-40B4-BE49-F238E27FC236}">
              <a16:creationId xmlns:a16="http://schemas.microsoft.com/office/drawing/2014/main" id="{7E101730-B44B-43E7-A0F0-C49A8AE540E4}"/>
            </a:ext>
          </a:extLst>
        </xdr:cNvPr>
        <xdr:cNvCxnSpPr/>
      </xdr:nvCxnSpPr>
      <xdr:spPr>
        <a:xfrm flipV="1">
          <a:off x="1008380" y="6219801"/>
          <a:ext cx="78232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3EEBCFE9-F5D8-4EED-9E03-FDBB102A76DB}"/>
            </a:ext>
          </a:extLst>
        </xdr:cNvPr>
        <xdr:cNvSpPr/>
      </xdr:nvSpPr>
      <xdr:spPr>
        <a:xfrm>
          <a:off x="1739900" y="620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DCA126A2-866F-4C33-96D9-A7C4242A6A30}"/>
            </a:ext>
          </a:extLst>
        </xdr:cNvPr>
        <xdr:cNvSpPr txBox="1"/>
      </xdr:nvSpPr>
      <xdr:spPr>
        <a:xfrm>
          <a:off x="1546371" y="629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AC06AAE9-FFE5-4590-A374-0B8A5B0ECDDD}"/>
            </a:ext>
          </a:extLst>
        </xdr:cNvPr>
        <xdr:cNvSpPr/>
      </xdr:nvSpPr>
      <xdr:spPr>
        <a:xfrm>
          <a:off x="965200" y="6318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2EA6F5B7-0C48-4B74-A431-79CE4FDC8464}"/>
            </a:ext>
          </a:extLst>
        </xdr:cNvPr>
        <xdr:cNvSpPr txBox="1"/>
      </xdr:nvSpPr>
      <xdr:spPr>
        <a:xfrm>
          <a:off x="771671" y="640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E3F198F-386C-4A35-8515-5032F9A93312}"/>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8BB56E97-E3D4-42C0-A02A-EB7BD52FD388}"/>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C6657CD-7217-4172-9AC0-CA98C870800A}"/>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BCE0B835-2F11-41E8-A520-B3858F144013}"/>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14B3CCE2-C7F1-40C6-95EA-B0FA8ACCEF5D}"/>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166248</xdr:rowOff>
    </xdr:from>
    <xdr:to>
      <xdr:col>24</xdr:col>
      <xdr:colOff>114300</xdr:colOff>
      <xdr:row>36</xdr:row>
      <xdr:rowOff>96398</xdr:rowOff>
    </xdr:to>
    <xdr:sp macro="" textlink="">
      <xdr:nvSpPr>
        <xdr:cNvPr id="82" name="楕円 81">
          <a:extLst>
            <a:ext uri="{FF2B5EF4-FFF2-40B4-BE49-F238E27FC236}">
              <a16:creationId xmlns:a16="http://schemas.microsoft.com/office/drawing/2014/main" id="{2A619AA0-5C32-4CFC-9E3B-B9DF5BF1CA8D}"/>
            </a:ext>
          </a:extLst>
        </xdr:cNvPr>
        <xdr:cNvSpPr/>
      </xdr:nvSpPr>
      <xdr:spPr>
        <a:xfrm>
          <a:off x="4036060" y="6033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17675</xdr:rowOff>
    </xdr:from>
    <xdr:ext cx="534377" cy="259045"/>
    <xdr:sp macro="" textlink="">
      <xdr:nvSpPr>
        <xdr:cNvPr id="83" name="人件費該当値テキスト">
          <a:extLst>
            <a:ext uri="{FF2B5EF4-FFF2-40B4-BE49-F238E27FC236}">
              <a16:creationId xmlns:a16="http://schemas.microsoft.com/office/drawing/2014/main" id="{987A18A1-F504-42F4-B667-4378D1C93356}"/>
            </a:ext>
          </a:extLst>
        </xdr:cNvPr>
        <xdr:cNvSpPr txBox="1"/>
      </xdr:nvSpPr>
      <xdr:spPr>
        <a:xfrm>
          <a:off x="4137660" y="58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53108</xdr:rowOff>
    </xdr:from>
    <xdr:to>
      <xdr:col>20</xdr:col>
      <xdr:colOff>38100</xdr:colOff>
      <xdr:row>36</xdr:row>
      <xdr:rowOff>154708</xdr:rowOff>
    </xdr:to>
    <xdr:sp macro="" textlink="">
      <xdr:nvSpPr>
        <xdr:cNvPr id="84" name="楕円 83">
          <a:extLst>
            <a:ext uri="{FF2B5EF4-FFF2-40B4-BE49-F238E27FC236}">
              <a16:creationId xmlns:a16="http://schemas.microsoft.com/office/drawing/2014/main" id="{2EE2D896-10B0-4AC7-A942-61FC8AF5D502}"/>
            </a:ext>
          </a:extLst>
        </xdr:cNvPr>
        <xdr:cNvSpPr/>
      </xdr:nvSpPr>
      <xdr:spPr>
        <a:xfrm>
          <a:off x="3312160" y="60881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171235</xdr:rowOff>
    </xdr:from>
    <xdr:ext cx="534377" cy="259045"/>
    <xdr:sp macro="" textlink="">
      <xdr:nvSpPr>
        <xdr:cNvPr id="85" name="テキスト ボックス 84">
          <a:extLst>
            <a:ext uri="{FF2B5EF4-FFF2-40B4-BE49-F238E27FC236}">
              <a16:creationId xmlns:a16="http://schemas.microsoft.com/office/drawing/2014/main" id="{B5632FC1-80E1-4F8E-9A90-B26DD7CEE205}"/>
            </a:ext>
          </a:extLst>
        </xdr:cNvPr>
        <xdr:cNvSpPr txBox="1"/>
      </xdr:nvSpPr>
      <xdr:spPr>
        <a:xfrm>
          <a:off x="3118631" y="587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119287</xdr:rowOff>
    </xdr:from>
    <xdr:to>
      <xdr:col>15</xdr:col>
      <xdr:colOff>101600</xdr:colOff>
      <xdr:row>37</xdr:row>
      <xdr:rowOff>49437</xdr:rowOff>
    </xdr:to>
    <xdr:sp macro="" textlink="">
      <xdr:nvSpPr>
        <xdr:cNvPr id="86" name="楕円 85">
          <a:extLst>
            <a:ext uri="{FF2B5EF4-FFF2-40B4-BE49-F238E27FC236}">
              <a16:creationId xmlns:a16="http://schemas.microsoft.com/office/drawing/2014/main" id="{04B1DB2F-2E78-4BBA-8E77-0B13FC58E918}"/>
            </a:ext>
          </a:extLst>
        </xdr:cNvPr>
        <xdr:cNvSpPr/>
      </xdr:nvSpPr>
      <xdr:spPr>
        <a:xfrm>
          <a:off x="2514600" y="61543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65964</xdr:rowOff>
    </xdr:from>
    <xdr:ext cx="534377" cy="259045"/>
    <xdr:sp macro="" textlink="">
      <xdr:nvSpPr>
        <xdr:cNvPr id="87" name="テキスト ボックス 86">
          <a:extLst>
            <a:ext uri="{FF2B5EF4-FFF2-40B4-BE49-F238E27FC236}">
              <a16:creationId xmlns:a16="http://schemas.microsoft.com/office/drawing/2014/main" id="{C30B34A3-447C-4F06-A429-A8B8E75BF3B7}"/>
            </a:ext>
          </a:extLst>
        </xdr:cNvPr>
        <xdr:cNvSpPr txBox="1"/>
      </xdr:nvSpPr>
      <xdr:spPr>
        <a:xfrm>
          <a:off x="2343931" y="59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137771</xdr:rowOff>
    </xdr:from>
    <xdr:to>
      <xdr:col>10</xdr:col>
      <xdr:colOff>165100</xdr:colOff>
      <xdr:row>37</xdr:row>
      <xdr:rowOff>67921</xdr:rowOff>
    </xdr:to>
    <xdr:sp macro="" textlink="">
      <xdr:nvSpPr>
        <xdr:cNvPr id="88" name="楕円 87">
          <a:extLst>
            <a:ext uri="{FF2B5EF4-FFF2-40B4-BE49-F238E27FC236}">
              <a16:creationId xmlns:a16="http://schemas.microsoft.com/office/drawing/2014/main" id="{6482D600-8E35-4CCB-9CEA-A05F50F3045C}"/>
            </a:ext>
          </a:extLst>
        </xdr:cNvPr>
        <xdr:cNvSpPr/>
      </xdr:nvSpPr>
      <xdr:spPr>
        <a:xfrm>
          <a:off x="1739900" y="61728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84448</xdr:rowOff>
    </xdr:from>
    <xdr:ext cx="534377" cy="259045"/>
    <xdr:sp macro="" textlink="">
      <xdr:nvSpPr>
        <xdr:cNvPr id="89" name="テキスト ボックス 88">
          <a:extLst>
            <a:ext uri="{FF2B5EF4-FFF2-40B4-BE49-F238E27FC236}">
              <a16:creationId xmlns:a16="http://schemas.microsoft.com/office/drawing/2014/main" id="{AE4B849A-DA91-47AF-9C1E-90F717C4F229}"/>
            </a:ext>
          </a:extLst>
        </xdr:cNvPr>
        <xdr:cNvSpPr txBox="1"/>
      </xdr:nvSpPr>
      <xdr:spPr>
        <a:xfrm>
          <a:off x="1546371" y="59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67363</xdr:rowOff>
    </xdr:from>
    <xdr:to>
      <xdr:col>6</xdr:col>
      <xdr:colOff>38100</xdr:colOff>
      <xdr:row>37</xdr:row>
      <xdr:rowOff>168963</xdr:rowOff>
    </xdr:to>
    <xdr:sp macro="" textlink="">
      <xdr:nvSpPr>
        <xdr:cNvPr id="90" name="楕円 89">
          <a:extLst>
            <a:ext uri="{FF2B5EF4-FFF2-40B4-BE49-F238E27FC236}">
              <a16:creationId xmlns:a16="http://schemas.microsoft.com/office/drawing/2014/main" id="{210CE620-7AF6-4EBE-BD59-98DB05BF8F5E}"/>
            </a:ext>
          </a:extLst>
        </xdr:cNvPr>
        <xdr:cNvSpPr/>
      </xdr:nvSpPr>
      <xdr:spPr>
        <a:xfrm>
          <a:off x="965200" y="62700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14040</xdr:rowOff>
    </xdr:from>
    <xdr:ext cx="534377" cy="259045"/>
    <xdr:sp macro="" textlink="">
      <xdr:nvSpPr>
        <xdr:cNvPr id="91" name="テキスト ボックス 90">
          <a:extLst>
            <a:ext uri="{FF2B5EF4-FFF2-40B4-BE49-F238E27FC236}">
              <a16:creationId xmlns:a16="http://schemas.microsoft.com/office/drawing/2014/main" id="{15A46F11-5CBC-4AEC-BD8B-D807F139D846}"/>
            </a:ext>
          </a:extLst>
        </xdr:cNvPr>
        <xdr:cNvSpPr txBox="1"/>
      </xdr:nvSpPr>
      <xdr:spPr>
        <a:xfrm>
          <a:off x="771671" y="60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784E896A-FD84-451E-A9B6-3C25183EFA86}"/>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1C841F78-2C5E-48EB-B509-B6DC77910151}"/>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73631955-C437-4E09-8228-E4A1E4253D15}"/>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B37B9F74-B61C-44FB-B56E-A17558A77999}"/>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25C5CFE7-836C-498F-AAC6-9F94D87EFE32}"/>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A5B68556-398A-441F-BC91-AF9BE8359CC3}"/>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9073E19-A406-48A3-82FB-65B72312E68C}"/>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6763CF40-DE44-4D6A-B8B0-E175601906BB}"/>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C667EBF1-DACB-4849-89A8-77993ED5B072}"/>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633E6566-753B-4F84-A720-D7B6CA21A348}"/>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910889EB-EEFE-456C-9206-F5B092AABD80}"/>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41116431-FAC4-400F-96B3-B494914343D9}"/>
            </a:ext>
          </a:extLst>
        </xdr:cNvPr>
        <xdr:cNvSpPr txBox="1"/>
      </xdr:nvSpPr>
      <xdr:spPr>
        <a:xfrm>
          <a:off x="46749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FCA06C01-EAC8-4BCA-9A8C-AEC15662CD6F}"/>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42E4FE21-88FE-4F36-A2CF-2BFD9B32FF8D}"/>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6BD3A651-74EE-4990-AB44-AB1E81BDB0A6}"/>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1C32A924-017F-469A-BD7B-07A5362A8111}"/>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34781-A8B4-4887-9107-090E1E144F8D}"/>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2DA713-24B3-4DC1-A4D2-B0019D489F26}"/>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16AAB1E-280E-4BA1-AD92-5B5A045F9A09}"/>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7CA424AB-FE62-4E62-8436-10BAA92C82FA}"/>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108F4453-E338-4D0B-869E-E36A62FB412A}"/>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99C787AB-E9DF-4A01-8FB1-362A44228B11}"/>
            </a:ext>
          </a:extLst>
        </xdr:cNvPr>
        <xdr:cNvCxnSpPr/>
      </xdr:nvCxnSpPr>
      <xdr:spPr>
        <a:xfrm flipV="1">
          <a:off x="4084955" y="8759692"/>
          <a:ext cx="1270" cy="91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FD80822E-73C9-4159-88F8-2BE0AE8B54BF}"/>
            </a:ext>
          </a:extLst>
        </xdr:cNvPr>
        <xdr:cNvSpPr txBox="1"/>
      </xdr:nvSpPr>
      <xdr:spPr>
        <a:xfrm>
          <a:off x="4137660" y="96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99EF3035-435C-4263-8EDB-C7B7C431BCB0}"/>
            </a:ext>
          </a:extLst>
        </xdr:cNvPr>
        <xdr:cNvCxnSpPr/>
      </xdr:nvCxnSpPr>
      <xdr:spPr>
        <a:xfrm>
          <a:off x="4020820" y="9673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D7D4D050-B8CB-4059-B2DF-89A2BEAE4E84}"/>
            </a:ext>
          </a:extLst>
        </xdr:cNvPr>
        <xdr:cNvSpPr txBox="1"/>
      </xdr:nvSpPr>
      <xdr:spPr>
        <a:xfrm>
          <a:off x="4137660" y="854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6DEBF662-EC31-4E30-B7C4-34A19E055C8E}"/>
            </a:ext>
          </a:extLst>
        </xdr:cNvPr>
        <xdr:cNvCxnSpPr/>
      </xdr:nvCxnSpPr>
      <xdr:spPr>
        <a:xfrm>
          <a:off x="4020820" y="8759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11840</xdr:rowOff>
    </xdr:from>
    <xdr:to>
      <xdr:col>24</xdr:col>
      <xdr:colOff>63500</xdr:colOff>
      <xdr:row>57</xdr:row>
      <xdr:rowOff>48237</xdr:rowOff>
    </xdr:to>
    <xdr:cxnSp macro="">
      <xdr:nvCxnSpPr>
        <xdr:cNvPr id="118" name="直線コネクタ 117">
          <a:extLst>
            <a:ext uri="{FF2B5EF4-FFF2-40B4-BE49-F238E27FC236}">
              <a16:creationId xmlns:a16="http://schemas.microsoft.com/office/drawing/2014/main" id="{3B60BD62-5AD9-4845-8A45-D04FB86035D8}"/>
            </a:ext>
          </a:extLst>
        </xdr:cNvPr>
        <xdr:cNvCxnSpPr/>
      </xdr:nvCxnSpPr>
      <xdr:spPr>
        <a:xfrm>
          <a:off x="3355340" y="9567320"/>
          <a:ext cx="731520" cy="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6F87A66E-FDC6-4784-BCA0-6E158385D05E}"/>
            </a:ext>
          </a:extLst>
        </xdr:cNvPr>
        <xdr:cNvSpPr txBox="1"/>
      </xdr:nvSpPr>
      <xdr:spPr>
        <a:xfrm>
          <a:off x="4137660" y="934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53B75BF1-BD11-484B-AE02-3736C8278125}"/>
            </a:ext>
          </a:extLst>
        </xdr:cNvPr>
        <xdr:cNvSpPr/>
      </xdr:nvSpPr>
      <xdr:spPr>
        <a:xfrm>
          <a:off x="4036060" y="9492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11840</xdr:rowOff>
    </xdr:from>
    <xdr:to>
      <xdr:col>19</xdr:col>
      <xdr:colOff>177800</xdr:colOff>
      <xdr:row>57</xdr:row>
      <xdr:rowOff>33972</xdr:rowOff>
    </xdr:to>
    <xdr:cxnSp macro="">
      <xdr:nvCxnSpPr>
        <xdr:cNvPr id="121" name="直線コネクタ 120">
          <a:extLst>
            <a:ext uri="{FF2B5EF4-FFF2-40B4-BE49-F238E27FC236}">
              <a16:creationId xmlns:a16="http://schemas.microsoft.com/office/drawing/2014/main" id="{D92FD1A5-3E41-4E32-816E-6F8C0E967A06}"/>
            </a:ext>
          </a:extLst>
        </xdr:cNvPr>
        <xdr:cNvCxnSpPr/>
      </xdr:nvCxnSpPr>
      <xdr:spPr>
        <a:xfrm flipV="1">
          <a:off x="2565400" y="9567320"/>
          <a:ext cx="789940" cy="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8196E154-8E7B-4EE1-A5CC-8B37FC908D42}"/>
            </a:ext>
          </a:extLst>
        </xdr:cNvPr>
        <xdr:cNvSpPr/>
      </xdr:nvSpPr>
      <xdr:spPr>
        <a:xfrm>
          <a:off x="3312160" y="9482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4B224CE0-5D71-4EFC-96C4-5E239BB004AC}"/>
            </a:ext>
          </a:extLst>
        </xdr:cNvPr>
        <xdr:cNvSpPr txBox="1"/>
      </xdr:nvSpPr>
      <xdr:spPr>
        <a:xfrm>
          <a:off x="3118631" y="926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33972</xdr:rowOff>
    </xdr:from>
    <xdr:to>
      <xdr:col>15</xdr:col>
      <xdr:colOff>50800</xdr:colOff>
      <xdr:row>57</xdr:row>
      <xdr:rowOff>60239</xdr:rowOff>
    </xdr:to>
    <xdr:cxnSp macro="">
      <xdr:nvCxnSpPr>
        <xdr:cNvPr id="124" name="直線コネクタ 123">
          <a:extLst>
            <a:ext uri="{FF2B5EF4-FFF2-40B4-BE49-F238E27FC236}">
              <a16:creationId xmlns:a16="http://schemas.microsoft.com/office/drawing/2014/main" id="{E42FF996-6742-4F60-A56A-5F2AF554D1A4}"/>
            </a:ext>
          </a:extLst>
        </xdr:cNvPr>
        <xdr:cNvCxnSpPr/>
      </xdr:nvCxnSpPr>
      <xdr:spPr>
        <a:xfrm flipV="1">
          <a:off x="1790700" y="9589452"/>
          <a:ext cx="774700" cy="2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5129E385-0E60-4825-870D-017FBE5FE152}"/>
            </a:ext>
          </a:extLst>
        </xdr:cNvPr>
        <xdr:cNvSpPr/>
      </xdr:nvSpPr>
      <xdr:spPr>
        <a:xfrm>
          <a:off x="2514600" y="9503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7A74F902-C992-4012-842B-9A3BB8BAF8F0}"/>
            </a:ext>
          </a:extLst>
        </xdr:cNvPr>
        <xdr:cNvSpPr txBox="1"/>
      </xdr:nvSpPr>
      <xdr:spPr>
        <a:xfrm>
          <a:off x="2343931" y="92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60239</xdr:rowOff>
    </xdr:from>
    <xdr:to>
      <xdr:col>10</xdr:col>
      <xdr:colOff>114300</xdr:colOff>
      <xdr:row>57</xdr:row>
      <xdr:rowOff>91081</xdr:rowOff>
    </xdr:to>
    <xdr:cxnSp macro="">
      <xdr:nvCxnSpPr>
        <xdr:cNvPr id="127" name="直線コネクタ 126">
          <a:extLst>
            <a:ext uri="{FF2B5EF4-FFF2-40B4-BE49-F238E27FC236}">
              <a16:creationId xmlns:a16="http://schemas.microsoft.com/office/drawing/2014/main" id="{649A0426-91AD-42D5-BE26-AFD09E155EC7}"/>
            </a:ext>
          </a:extLst>
        </xdr:cNvPr>
        <xdr:cNvCxnSpPr/>
      </xdr:nvCxnSpPr>
      <xdr:spPr>
        <a:xfrm flipV="1">
          <a:off x="1008380" y="9615719"/>
          <a:ext cx="78232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609E0024-5067-4E74-B1D0-96DA81C83465}"/>
            </a:ext>
          </a:extLst>
        </xdr:cNvPr>
        <xdr:cNvSpPr/>
      </xdr:nvSpPr>
      <xdr:spPr>
        <a:xfrm>
          <a:off x="1739900" y="95294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A31BD925-AE17-4FBE-B795-7F8948B858EF}"/>
            </a:ext>
          </a:extLst>
        </xdr:cNvPr>
        <xdr:cNvSpPr txBox="1"/>
      </xdr:nvSpPr>
      <xdr:spPr>
        <a:xfrm>
          <a:off x="1546371" y="930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54ACBAF3-5A17-40AB-BC01-3C6920580E33}"/>
            </a:ext>
          </a:extLst>
        </xdr:cNvPr>
        <xdr:cNvSpPr/>
      </xdr:nvSpPr>
      <xdr:spPr>
        <a:xfrm>
          <a:off x="965200" y="95407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1A319F0A-BFF1-41CF-8E0E-2A4CAE156197}"/>
            </a:ext>
          </a:extLst>
        </xdr:cNvPr>
        <xdr:cNvSpPr txBox="1"/>
      </xdr:nvSpPr>
      <xdr:spPr>
        <a:xfrm>
          <a:off x="771671" y="93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5DF63772-3394-4A4B-BA92-662A82D9B13D}"/>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74A8106-2FA9-4018-AA27-D9B70E1944C3}"/>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F7B2723E-C002-4660-ABD5-FE17935A51CF}"/>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0D69E36-307E-4103-9FD2-72D50F66F385}"/>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499D5EE8-7480-4E68-8894-3DE695412B7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168887</xdr:rowOff>
    </xdr:from>
    <xdr:to>
      <xdr:col>24</xdr:col>
      <xdr:colOff>114300</xdr:colOff>
      <xdr:row>57</xdr:row>
      <xdr:rowOff>99037</xdr:rowOff>
    </xdr:to>
    <xdr:sp macro="" textlink="">
      <xdr:nvSpPr>
        <xdr:cNvPr id="137" name="楕円 136">
          <a:extLst>
            <a:ext uri="{FF2B5EF4-FFF2-40B4-BE49-F238E27FC236}">
              <a16:creationId xmlns:a16="http://schemas.microsoft.com/office/drawing/2014/main" id="{1369F598-6450-4273-A375-E94AF1526B76}"/>
            </a:ext>
          </a:extLst>
        </xdr:cNvPr>
        <xdr:cNvSpPr/>
      </xdr:nvSpPr>
      <xdr:spPr>
        <a:xfrm>
          <a:off x="4036060" y="95567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83814</xdr:rowOff>
    </xdr:from>
    <xdr:ext cx="534377" cy="259045"/>
    <xdr:sp macro="" textlink="">
      <xdr:nvSpPr>
        <xdr:cNvPr id="138" name="物件費該当値テキスト">
          <a:extLst>
            <a:ext uri="{FF2B5EF4-FFF2-40B4-BE49-F238E27FC236}">
              <a16:creationId xmlns:a16="http://schemas.microsoft.com/office/drawing/2014/main" id="{45183F67-E4C3-4200-B11B-608C6F2708A9}"/>
            </a:ext>
          </a:extLst>
        </xdr:cNvPr>
        <xdr:cNvSpPr txBox="1"/>
      </xdr:nvSpPr>
      <xdr:spPr>
        <a:xfrm>
          <a:off x="4137660" y="94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132490</xdr:rowOff>
    </xdr:from>
    <xdr:to>
      <xdr:col>20</xdr:col>
      <xdr:colOff>38100</xdr:colOff>
      <xdr:row>57</xdr:row>
      <xdr:rowOff>62640</xdr:rowOff>
    </xdr:to>
    <xdr:sp macro="" textlink="">
      <xdr:nvSpPr>
        <xdr:cNvPr id="139" name="楕円 138">
          <a:extLst>
            <a:ext uri="{FF2B5EF4-FFF2-40B4-BE49-F238E27FC236}">
              <a16:creationId xmlns:a16="http://schemas.microsoft.com/office/drawing/2014/main" id="{3C9C7439-C13A-43FB-8F7F-8A1EC1A5EB13}"/>
            </a:ext>
          </a:extLst>
        </xdr:cNvPr>
        <xdr:cNvSpPr/>
      </xdr:nvSpPr>
      <xdr:spPr>
        <a:xfrm>
          <a:off x="3312160" y="9520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53767</xdr:rowOff>
    </xdr:from>
    <xdr:ext cx="534377" cy="259045"/>
    <xdr:sp macro="" textlink="">
      <xdr:nvSpPr>
        <xdr:cNvPr id="140" name="テキスト ボックス 139">
          <a:extLst>
            <a:ext uri="{FF2B5EF4-FFF2-40B4-BE49-F238E27FC236}">
              <a16:creationId xmlns:a16="http://schemas.microsoft.com/office/drawing/2014/main" id="{2011A930-786B-45BA-ACE9-A98658520BD6}"/>
            </a:ext>
          </a:extLst>
        </xdr:cNvPr>
        <xdr:cNvSpPr txBox="1"/>
      </xdr:nvSpPr>
      <xdr:spPr>
        <a:xfrm>
          <a:off x="3118631" y="960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154622</xdr:rowOff>
    </xdr:from>
    <xdr:to>
      <xdr:col>15</xdr:col>
      <xdr:colOff>101600</xdr:colOff>
      <xdr:row>57</xdr:row>
      <xdr:rowOff>84772</xdr:rowOff>
    </xdr:to>
    <xdr:sp macro="" textlink="">
      <xdr:nvSpPr>
        <xdr:cNvPr id="141" name="楕円 140">
          <a:extLst>
            <a:ext uri="{FF2B5EF4-FFF2-40B4-BE49-F238E27FC236}">
              <a16:creationId xmlns:a16="http://schemas.microsoft.com/office/drawing/2014/main" id="{4966A378-85ED-4BC1-A9D1-6824108F611B}"/>
            </a:ext>
          </a:extLst>
        </xdr:cNvPr>
        <xdr:cNvSpPr/>
      </xdr:nvSpPr>
      <xdr:spPr>
        <a:xfrm>
          <a:off x="2514600" y="9542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75899</xdr:rowOff>
    </xdr:from>
    <xdr:ext cx="534377" cy="259045"/>
    <xdr:sp macro="" textlink="">
      <xdr:nvSpPr>
        <xdr:cNvPr id="142" name="テキスト ボックス 141">
          <a:extLst>
            <a:ext uri="{FF2B5EF4-FFF2-40B4-BE49-F238E27FC236}">
              <a16:creationId xmlns:a16="http://schemas.microsoft.com/office/drawing/2014/main" id="{7E1A400F-7D53-418C-A0EE-741935668E3B}"/>
            </a:ext>
          </a:extLst>
        </xdr:cNvPr>
        <xdr:cNvSpPr txBox="1"/>
      </xdr:nvSpPr>
      <xdr:spPr>
        <a:xfrm>
          <a:off x="2343931" y="963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9439</xdr:rowOff>
    </xdr:from>
    <xdr:to>
      <xdr:col>10</xdr:col>
      <xdr:colOff>165100</xdr:colOff>
      <xdr:row>57</xdr:row>
      <xdr:rowOff>111039</xdr:rowOff>
    </xdr:to>
    <xdr:sp macro="" textlink="">
      <xdr:nvSpPr>
        <xdr:cNvPr id="143" name="楕円 142">
          <a:extLst>
            <a:ext uri="{FF2B5EF4-FFF2-40B4-BE49-F238E27FC236}">
              <a16:creationId xmlns:a16="http://schemas.microsoft.com/office/drawing/2014/main" id="{14FB921D-3101-4BCE-AF94-8E2F9811C83D}"/>
            </a:ext>
          </a:extLst>
        </xdr:cNvPr>
        <xdr:cNvSpPr/>
      </xdr:nvSpPr>
      <xdr:spPr>
        <a:xfrm>
          <a:off x="1739900" y="956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102166</xdr:rowOff>
    </xdr:from>
    <xdr:ext cx="534377" cy="259045"/>
    <xdr:sp macro="" textlink="">
      <xdr:nvSpPr>
        <xdr:cNvPr id="144" name="テキスト ボックス 143">
          <a:extLst>
            <a:ext uri="{FF2B5EF4-FFF2-40B4-BE49-F238E27FC236}">
              <a16:creationId xmlns:a16="http://schemas.microsoft.com/office/drawing/2014/main" id="{862B7272-8F3F-43E0-B044-927A7192CFC4}"/>
            </a:ext>
          </a:extLst>
        </xdr:cNvPr>
        <xdr:cNvSpPr txBox="1"/>
      </xdr:nvSpPr>
      <xdr:spPr>
        <a:xfrm>
          <a:off x="1546371" y="965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40281</xdr:rowOff>
    </xdr:from>
    <xdr:to>
      <xdr:col>6</xdr:col>
      <xdr:colOff>38100</xdr:colOff>
      <xdr:row>57</xdr:row>
      <xdr:rowOff>141881</xdr:rowOff>
    </xdr:to>
    <xdr:sp macro="" textlink="">
      <xdr:nvSpPr>
        <xdr:cNvPr id="145" name="楕円 144">
          <a:extLst>
            <a:ext uri="{FF2B5EF4-FFF2-40B4-BE49-F238E27FC236}">
              <a16:creationId xmlns:a16="http://schemas.microsoft.com/office/drawing/2014/main" id="{2B1AFBE6-5E6D-4EC9-B11B-48F623300FBF}"/>
            </a:ext>
          </a:extLst>
        </xdr:cNvPr>
        <xdr:cNvSpPr/>
      </xdr:nvSpPr>
      <xdr:spPr>
        <a:xfrm>
          <a:off x="965200" y="95957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133008</xdr:rowOff>
    </xdr:from>
    <xdr:ext cx="534377" cy="259045"/>
    <xdr:sp macro="" textlink="">
      <xdr:nvSpPr>
        <xdr:cNvPr id="146" name="テキスト ボックス 145">
          <a:extLst>
            <a:ext uri="{FF2B5EF4-FFF2-40B4-BE49-F238E27FC236}">
              <a16:creationId xmlns:a16="http://schemas.microsoft.com/office/drawing/2014/main" id="{E7625010-EE77-40D7-BBC4-D25D16DD7E1D}"/>
            </a:ext>
          </a:extLst>
        </xdr:cNvPr>
        <xdr:cNvSpPr txBox="1"/>
      </xdr:nvSpPr>
      <xdr:spPr>
        <a:xfrm>
          <a:off x="771671" y="96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DFFEFE54-00B4-47C3-BF72-1C140B602BAD}"/>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493D2EB8-6DE5-41C3-807B-DE8A62966F24}"/>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5B276AE0-5838-4B32-8A5A-79E98F70880D}"/>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9EB480FB-99F0-40C2-808C-1DA5ECCE702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37F3FF58-32A4-4AB0-9445-B494587B64CD}"/>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1FC2E890-C3D9-4BF8-ADE4-80D00663608E}"/>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95A0391C-C29D-4159-A72A-E96B1E1D43A7}"/>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354C1C62-1DD7-4410-8DFD-D1E846D99B14}"/>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1D568351-DE6E-4C04-9F06-12738BBD9325}"/>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35C29E88-C920-45A6-BE62-B566D2EBAAA5}"/>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58680779-A14A-4B91-B7CA-81DB6BD71BF4}"/>
            </a:ext>
          </a:extLst>
        </xdr:cNvPr>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29997B97-A4DE-4295-8B2F-C062591ACAAC}"/>
            </a:ext>
          </a:extLst>
        </xdr:cNvPr>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64C396C6-A944-4878-BB95-B4F9203364BB}"/>
            </a:ext>
          </a:extLst>
        </xdr:cNvPr>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5F4B5A76-A00D-4372-BFEF-C69D67D05BE2}"/>
            </a:ext>
          </a:extLst>
        </xdr:cNvPr>
        <xdr:cNvSpPr txBox="1"/>
      </xdr:nvSpPr>
      <xdr:spPr>
        <a:xfrm>
          <a:off x="2078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256F69B7-5DAD-4B00-95C8-90F7BC9FC513}"/>
            </a:ext>
          </a:extLst>
        </xdr:cNvPr>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CB0423AD-3378-4952-BCF9-F5C7A2800C35}"/>
            </a:ext>
          </a:extLst>
        </xdr:cNvPr>
        <xdr:cNvSpPr txBox="1"/>
      </xdr:nvSpPr>
      <xdr:spPr>
        <a:xfrm>
          <a:off x="2078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506432DF-4BBB-4BD3-8640-C7E6B047049B}"/>
            </a:ext>
          </a:extLst>
        </xdr:cNvPr>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5163A45-C4B3-41EE-B52B-0CD19120E91B}"/>
            </a:ext>
          </a:extLst>
        </xdr:cNvPr>
        <xdr:cNvSpPr txBox="1"/>
      </xdr:nvSpPr>
      <xdr:spPr>
        <a:xfrm>
          <a:off x="2078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6F2528C2-56DE-4025-8F6F-829EE34EC28A}"/>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B74D97AC-876D-4855-9C5F-9340D35880AF}"/>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772FCE40-90E6-4984-81B8-84BABCFA500D}"/>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7040708B-DE58-40AD-BD17-BA5DB2E1F1C4}"/>
            </a:ext>
          </a:extLst>
        </xdr:cNvPr>
        <xdr:cNvCxnSpPr/>
      </xdr:nvCxnSpPr>
      <xdr:spPr>
        <a:xfrm flipV="1">
          <a:off x="4084955" y="12135988"/>
          <a:ext cx="1270" cy="1066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A973B5E6-0C6B-489B-8A21-1118B1CE59ED}"/>
            </a:ext>
          </a:extLst>
        </xdr:cNvPr>
        <xdr:cNvSpPr txBox="1"/>
      </xdr:nvSpPr>
      <xdr:spPr>
        <a:xfrm>
          <a:off x="4137660" y="13206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DB81F06B-F837-4481-BF89-78FD3F468CAA}"/>
            </a:ext>
          </a:extLst>
        </xdr:cNvPr>
        <xdr:cNvCxnSpPr/>
      </xdr:nvCxnSpPr>
      <xdr:spPr>
        <a:xfrm>
          <a:off x="4020820" y="132022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4F9C7AA2-707E-4D31-908C-749F0158ECE7}"/>
            </a:ext>
          </a:extLst>
        </xdr:cNvPr>
        <xdr:cNvSpPr txBox="1"/>
      </xdr:nvSpPr>
      <xdr:spPr>
        <a:xfrm>
          <a:off x="4137660" y="1191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11293EAA-6A27-4252-9708-785E47F29A3E}"/>
            </a:ext>
          </a:extLst>
        </xdr:cNvPr>
        <xdr:cNvCxnSpPr/>
      </xdr:nvCxnSpPr>
      <xdr:spPr>
        <a:xfrm>
          <a:off x="4020820" y="12135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93568</xdr:rowOff>
    </xdr:from>
    <xdr:to>
      <xdr:col>24</xdr:col>
      <xdr:colOff>63500</xdr:colOff>
      <xdr:row>77</xdr:row>
      <xdr:rowOff>108976</xdr:rowOff>
    </xdr:to>
    <xdr:cxnSp macro="">
      <xdr:nvCxnSpPr>
        <xdr:cNvPr id="173" name="直線コネクタ 172">
          <a:extLst>
            <a:ext uri="{FF2B5EF4-FFF2-40B4-BE49-F238E27FC236}">
              <a16:creationId xmlns:a16="http://schemas.microsoft.com/office/drawing/2014/main" id="{49BCC5E6-1799-455E-B9F6-68B3EB09C2E6}"/>
            </a:ext>
          </a:extLst>
        </xdr:cNvPr>
        <xdr:cNvCxnSpPr/>
      </xdr:nvCxnSpPr>
      <xdr:spPr>
        <a:xfrm>
          <a:off x="3355340" y="13001848"/>
          <a:ext cx="73152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80A1B187-630F-4107-A4D2-8D288A145D16}"/>
            </a:ext>
          </a:extLst>
        </xdr:cNvPr>
        <xdr:cNvSpPr txBox="1"/>
      </xdr:nvSpPr>
      <xdr:spPr>
        <a:xfrm>
          <a:off x="4137660" y="12951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D442BBB2-DC8E-47C7-96C1-4AA4C353FDEC}"/>
            </a:ext>
          </a:extLst>
        </xdr:cNvPr>
        <xdr:cNvSpPr/>
      </xdr:nvSpPr>
      <xdr:spPr>
        <a:xfrm>
          <a:off x="4036060" y="1297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35779</xdr:rowOff>
    </xdr:from>
    <xdr:to>
      <xdr:col>19</xdr:col>
      <xdr:colOff>177800</xdr:colOff>
      <xdr:row>77</xdr:row>
      <xdr:rowOff>93568</xdr:rowOff>
    </xdr:to>
    <xdr:cxnSp macro="">
      <xdr:nvCxnSpPr>
        <xdr:cNvPr id="176" name="直線コネクタ 175">
          <a:extLst>
            <a:ext uri="{FF2B5EF4-FFF2-40B4-BE49-F238E27FC236}">
              <a16:creationId xmlns:a16="http://schemas.microsoft.com/office/drawing/2014/main" id="{3874198F-8D86-4306-AB8C-E2E6A9FCB664}"/>
            </a:ext>
          </a:extLst>
        </xdr:cNvPr>
        <xdr:cNvCxnSpPr/>
      </xdr:nvCxnSpPr>
      <xdr:spPr>
        <a:xfrm>
          <a:off x="2565400" y="12944059"/>
          <a:ext cx="789940" cy="5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557EDCC0-0F72-4A7E-AC71-E10DDCF6BCA5}"/>
            </a:ext>
          </a:extLst>
        </xdr:cNvPr>
        <xdr:cNvSpPr/>
      </xdr:nvSpPr>
      <xdr:spPr>
        <a:xfrm>
          <a:off x="3312160" y="129769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E7E58E7F-8A3C-494C-B938-10E8A8C0C6EF}"/>
            </a:ext>
          </a:extLst>
        </xdr:cNvPr>
        <xdr:cNvSpPr txBox="1"/>
      </xdr:nvSpPr>
      <xdr:spPr>
        <a:xfrm>
          <a:off x="3150948" y="1306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35779</xdr:rowOff>
    </xdr:from>
    <xdr:to>
      <xdr:col>15</xdr:col>
      <xdr:colOff>50800</xdr:colOff>
      <xdr:row>77</xdr:row>
      <xdr:rowOff>162652</xdr:rowOff>
    </xdr:to>
    <xdr:cxnSp macro="">
      <xdr:nvCxnSpPr>
        <xdr:cNvPr id="179" name="直線コネクタ 178">
          <a:extLst>
            <a:ext uri="{FF2B5EF4-FFF2-40B4-BE49-F238E27FC236}">
              <a16:creationId xmlns:a16="http://schemas.microsoft.com/office/drawing/2014/main" id="{566DBD32-BC2D-4B5C-97DA-4E180CB163A5}"/>
            </a:ext>
          </a:extLst>
        </xdr:cNvPr>
        <xdr:cNvCxnSpPr/>
      </xdr:nvCxnSpPr>
      <xdr:spPr>
        <a:xfrm flipV="1">
          <a:off x="1790700" y="12944059"/>
          <a:ext cx="7747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12BF8391-E73E-48D5-BF46-62EDF8012B71}"/>
            </a:ext>
          </a:extLst>
        </xdr:cNvPr>
        <xdr:cNvSpPr/>
      </xdr:nvSpPr>
      <xdr:spPr>
        <a:xfrm>
          <a:off x="2514600" y="12981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B532344F-2F51-4C3F-AD4F-858A529C3066}"/>
            </a:ext>
          </a:extLst>
        </xdr:cNvPr>
        <xdr:cNvSpPr txBox="1"/>
      </xdr:nvSpPr>
      <xdr:spPr>
        <a:xfrm>
          <a:off x="2353388" y="1307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162652</xdr:rowOff>
    </xdr:from>
    <xdr:to>
      <xdr:col>10</xdr:col>
      <xdr:colOff>114300</xdr:colOff>
      <xdr:row>77</xdr:row>
      <xdr:rowOff>165120</xdr:rowOff>
    </xdr:to>
    <xdr:cxnSp macro="">
      <xdr:nvCxnSpPr>
        <xdr:cNvPr id="182" name="直線コネクタ 181">
          <a:extLst>
            <a:ext uri="{FF2B5EF4-FFF2-40B4-BE49-F238E27FC236}">
              <a16:creationId xmlns:a16="http://schemas.microsoft.com/office/drawing/2014/main" id="{286047DA-E94F-42A3-9A0B-ED811F4D7FCE}"/>
            </a:ext>
          </a:extLst>
        </xdr:cNvPr>
        <xdr:cNvCxnSpPr/>
      </xdr:nvCxnSpPr>
      <xdr:spPr>
        <a:xfrm flipV="1">
          <a:off x="1008380" y="13070932"/>
          <a:ext cx="78232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1319FF43-AE78-453D-9F43-501C79A6F584}"/>
            </a:ext>
          </a:extLst>
        </xdr:cNvPr>
        <xdr:cNvSpPr/>
      </xdr:nvSpPr>
      <xdr:spPr>
        <a:xfrm>
          <a:off x="1739900" y="129830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D49D1BFE-2B15-4261-8229-148FB7C25D69}"/>
            </a:ext>
          </a:extLst>
        </xdr:cNvPr>
        <xdr:cNvSpPr txBox="1"/>
      </xdr:nvSpPr>
      <xdr:spPr>
        <a:xfrm>
          <a:off x="1578688" y="1276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9069C2DD-EDBD-410A-B679-C6A8BD8C6F51}"/>
            </a:ext>
          </a:extLst>
        </xdr:cNvPr>
        <xdr:cNvSpPr/>
      </xdr:nvSpPr>
      <xdr:spPr>
        <a:xfrm>
          <a:off x="965200" y="13003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E71360D0-FFA4-4393-BF55-276B28B6EC77}"/>
            </a:ext>
          </a:extLst>
        </xdr:cNvPr>
        <xdr:cNvSpPr txBox="1"/>
      </xdr:nvSpPr>
      <xdr:spPr>
        <a:xfrm>
          <a:off x="803988" y="127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B170DAB3-9872-430E-A613-0DC02BF073D4}"/>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ABA123B2-086B-442E-B4BD-2ADF31C7B2DD}"/>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FB1E3DF0-627A-4291-9AAC-24D79614405B}"/>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6FDAAB8-8D1D-4B52-9D0E-6CE1B4F07F17}"/>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ABD35DF-F04A-4295-814F-FCFDAA137E4A}"/>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58176</xdr:rowOff>
    </xdr:from>
    <xdr:to>
      <xdr:col>24</xdr:col>
      <xdr:colOff>114300</xdr:colOff>
      <xdr:row>77</xdr:row>
      <xdr:rowOff>159776</xdr:rowOff>
    </xdr:to>
    <xdr:sp macro="" textlink="">
      <xdr:nvSpPr>
        <xdr:cNvPr id="192" name="楕円 191">
          <a:extLst>
            <a:ext uri="{FF2B5EF4-FFF2-40B4-BE49-F238E27FC236}">
              <a16:creationId xmlns:a16="http://schemas.microsoft.com/office/drawing/2014/main" id="{9DE02567-1F95-4E5A-86E5-28BE1BCCAD74}"/>
            </a:ext>
          </a:extLst>
        </xdr:cNvPr>
        <xdr:cNvSpPr/>
      </xdr:nvSpPr>
      <xdr:spPr>
        <a:xfrm>
          <a:off x="4036060" y="1296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81053</xdr:rowOff>
    </xdr:from>
    <xdr:ext cx="469744" cy="259045"/>
    <xdr:sp macro="" textlink="">
      <xdr:nvSpPr>
        <xdr:cNvPr id="193" name="維持補修費該当値テキスト">
          <a:extLst>
            <a:ext uri="{FF2B5EF4-FFF2-40B4-BE49-F238E27FC236}">
              <a16:creationId xmlns:a16="http://schemas.microsoft.com/office/drawing/2014/main" id="{59DA06E1-836D-4379-9992-F6A3B328BDCC}"/>
            </a:ext>
          </a:extLst>
        </xdr:cNvPr>
        <xdr:cNvSpPr txBox="1"/>
      </xdr:nvSpPr>
      <xdr:spPr>
        <a:xfrm>
          <a:off x="4137660" y="1282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42768</xdr:rowOff>
    </xdr:from>
    <xdr:to>
      <xdr:col>20</xdr:col>
      <xdr:colOff>38100</xdr:colOff>
      <xdr:row>77</xdr:row>
      <xdr:rowOff>144368</xdr:rowOff>
    </xdr:to>
    <xdr:sp macro="" textlink="">
      <xdr:nvSpPr>
        <xdr:cNvPr id="194" name="楕円 193">
          <a:extLst>
            <a:ext uri="{FF2B5EF4-FFF2-40B4-BE49-F238E27FC236}">
              <a16:creationId xmlns:a16="http://schemas.microsoft.com/office/drawing/2014/main" id="{F0076E78-6593-4C51-AB7C-D7D8D502E98C}"/>
            </a:ext>
          </a:extLst>
        </xdr:cNvPr>
        <xdr:cNvSpPr/>
      </xdr:nvSpPr>
      <xdr:spPr>
        <a:xfrm>
          <a:off x="3312160" y="129510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160895</xdr:rowOff>
    </xdr:from>
    <xdr:ext cx="469744" cy="259045"/>
    <xdr:sp macro="" textlink="">
      <xdr:nvSpPr>
        <xdr:cNvPr id="195" name="テキスト ボックス 194">
          <a:extLst>
            <a:ext uri="{FF2B5EF4-FFF2-40B4-BE49-F238E27FC236}">
              <a16:creationId xmlns:a16="http://schemas.microsoft.com/office/drawing/2014/main" id="{65045470-9A73-472A-9609-15EAA42FA4D4}"/>
            </a:ext>
          </a:extLst>
        </xdr:cNvPr>
        <xdr:cNvSpPr txBox="1"/>
      </xdr:nvSpPr>
      <xdr:spPr>
        <a:xfrm>
          <a:off x="3150948" y="1273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156429</xdr:rowOff>
    </xdr:from>
    <xdr:to>
      <xdr:col>15</xdr:col>
      <xdr:colOff>101600</xdr:colOff>
      <xdr:row>77</xdr:row>
      <xdr:rowOff>86579</xdr:rowOff>
    </xdr:to>
    <xdr:sp macro="" textlink="">
      <xdr:nvSpPr>
        <xdr:cNvPr id="196" name="楕円 195">
          <a:extLst>
            <a:ext uri="{FF2B5EF4-FFF2-40B4-BE49-F238E27FC236}">
              <a16:creationId xmlns:a16="http://schemas.microsoft.com/office/drawing/2014/main" id="{3F0EE751-FD86-41F5-9235-F4F9075F6D3D}"/>
            </a:ext>
          </a:extLst>
        </xdr:cNvPr>
        <xdr:cNvSpPr/>
      </xdr:nvSpPr>
      <xdr:spPr>
        <a:xfrm>
          <a:off x="2514600" y="12897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103105</xdr:rowOff>
    </xdr:from>
    <xdr:ext cx="469744" cy="259045"/>
    <xdr:sp macro="" textlink="">
      <xdr:nvSpPr>
        <xdr:cNvPr id="197" name="テキスト ボックス 196">
          <a:extLst>
            <a:ext uri="{FF2B5EF4-FFF2-40B4-BE49-F238E27FC236}">
              <a16:creationId xmlns:a16="http://schemas.microsoft.com/office/drawing/2014/main" id="{5360FC2B-80A1-4EC4-92B1-633E166393E6}"/>
            </a:ext>
          </a:extLst>
        </xdr:cNvPr>
        <xdr:cNvSpPr txBox="1"/>
      </xdr:nvSpPr>
      <xdr:spPr>
        <a:xfrm>
          <a:off x="2353388" y="1267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111852</xdr:rowOff>
    </xdr:from>
    <xdr:to>
      <xdr:col>10</xdr:col>
      <xdr:colOff>165100</xdr:colOff>
      <xdr:row>78</xdr:row>
      <xdr:rowOff>42002</xdr:rowOff>
    </xdr:to>
    <xdr:sp macro="" textlink="">
      <xdr:nvSpPr>
        <xdr:cNvPr id="198" name="楕円 197">
          <a:extLst>
            <a:ext uri="{FF2B5EF4-FFF2-40B4-BE49-F238E27FC236}">
              <a16:creationId xmlns:a16="http://schemas.microsoft.com/office/drawing/2014/main" id="{F9F88EF8-BD83-4FC4-8FD4-660EBF316A7B}"/>
            </a:ext>
          </a:extLst>
        </xdr:cNvPr>
        <xdr:cNvSpPr/>
      </xdr:nvSpPr>
      <xdr:spPr>
        <a:xfrm>
          <a:off x="1739900" y="13020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33129</xdr:rowOff>
    </xdr:from>
    <xdr:ext cx="469744" cy="259045"/>
    <xdr:sp macro="" textlink="">
      <xdr:nvSpPr>
        <xdr:cNvPr id="199" name="テキスト ボックス 198">
          <a:extLst>
            <a:ext uri="{FF2B5EF4-FFF2-40B4-BE49-F238E27FC236}">
              <a16:creationId xmlns:a16="http://schemas.microsoft.com/office/drawing/2014/main" id="{9AF71C43-E387-47F3-9C00-9AB46F72C4E4}"/>
            </a:ext>
          </a:extLst>
        </xdr:cNvPr>
        <xdr:cNvSpPr txBox="1"/>
      </xdr:nvSpPr>
      <xdr:spPr>
        <a:xfrm>
          <a:off x="1578688" y="131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114320</xdr:rowOff>
    </xdr:from>
    <xdr:to>
      <xdr:col>6</xdr:col>
      <xdr:colOff>38100</xdr:colOff>
      <xdr:row>78</xdr:row>
      <xdr:rowOff>44470</xdr:rowOff>
    </xdr:to>
    <xdr:sp macro="" textlink="">
      <xdr:nvSpPr>
        <xdr:cNvPr id="200" name="楕円 199">
          <a:extLst>
            <a:ext uri="{FF2B5EF4-FFF2-40B4-BE49-F238E27FC236}">
              <a16:creationId xmlns:a16="http://schemas.microsoft.com/office/drawing/2014/main" id="{F8E79ECC-7CA9-4672-941A-5165CA5949FC}"/>
            </a:ext>
          </a:extLst>
        </xdr:cNvPr>
        <xdr:cNvSpPr/>
      </xdr:nvSpPr>
      <xdr:spPr>
        <a:xfrm>
          <a:off x="965200" y="13022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35597</xdr:rowOff>
    </xdr:from>
    <xdr:ext cx="469744" cy="259045"/>
    <xdr:sp macro="" textlink="">
      <xdr:nvSpPr>
        <xdr:cNvPr id="201" name="テキスト ボックス 200">
          <a:extLst>
            <a:ext uri="{FF2B5EF4-FFF2-40B4-BE49-F238E27FC236}">
              <a16:creationId xmlns:a16="http://schemas.microsoft.com/office/drawing/2014/main" id="{48A2DFF8-5339-4DC9-AB26-590278D332E9}"/>
            </a:ext>
          </a:extLst>
        </xdr:cNvPr>
        <xdr:cNvSpPr txBox="1"/>
      </xdr:nvSpPr>
      <xdr:spPr>
        <a:xfrm>
          <a:off x="803988" y="1311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84E46FC4-680F-4AA4-97C2-FCF4F0EC84AA}"/>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4DE31B38-FBD3-4791-BD44-2EDD74C5DFB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87C09B49-83AD-4DD4-801A-3173BB71699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4540B7FD-63B2-41CA-A932-9EBA26A7F007}"/>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895282AC-D048-465E-960A-64702C64DA03}"/>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EFDFB3C0-5B2D-4A2D-8AA7-6633F20FD4E5}"/>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7D8D18E3-48C8-44C9-9C31-346B1B689332}"/>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69DC6BFA-4F75-498E-8782-10375D1BE46E}"/>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992B32E2-9674-4D7E-984E-1BDAA396A51A}"/>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39FC690C-82C0-45CF-AFF4-4CDF2766ED49}"/>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64DBB3CA-01CE-4A20-BAE2-544D058E729A}"/>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87AEA015-3A4C-4A5F-9EC0-6B52AAB820F1}"/>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ABE5F803-CB96-4715-8111-A0928DE6C589}"/>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23B1415B-93A4-49BE-B42E-07F95D700510}"/>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EC31F907-B120-4F33-97E4-59A676876B76}"/>
            </a:ext>
          </a:extLst>
        </xdr:cNvPr>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E83DAA96-2FC7-48AC-B8DD-17C728B9930D}"/>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D604CF3-CE5A-41BE-BDA0-85C70BDF289A}"/>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5A3D1809-A094-4620-AD25-6B29A3D63791}"/>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71C3B87E-A60B-40CC-813F-7BE017D69084}"/>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F48BF686-0EAB-47D1-957D-6C374F3D72AC}"/>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9D31B8BF-1344-4D90-B5A1-5D5F914E3665}"/>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33A1BEB9-13A9-4B9C-929D-1C5BA0F866A9}"/>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C71214B6-61A0-4AE5-8485-DE4B00C905F5}"/>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AE6E0481-CA0E-4D6C-AF4C-8CE04014D4C2}"/>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16194DDA-42D4-4969-AE83-9AA2CCD579CD}"/>
            </a:ext>
          </a:extLst>
        </xdr:cNvPr>
        <xdr:cNvCxnSpPr/>
      </xdr:nvCxnSpPr>
      <xdr:spPr>
        <a:xfrm flipV="1">
          <a:off x="4084955" y="15247404"/>
          <a:ext cx="1270" cy="14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ACF450A2-9B2D-4EB4-B352-98B6365A7167}"/>
            </a:ext>
          </a:extLst>
        </xdr:cNvPr>
        <xdr:cNvSpPr txBox="1"/>
      </xdr:nvSpPr>
      <xdr:spPr>
        <a:xfrm>
          <a:off x="4137660" y="1670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53B20AD1-C54B-4634-A592-A6327042DDBD}"/>
            </a:ext>
          </a:extLst>
        </xdr:cNvPr>
        <xdr:cNvCxnSpPr/>
      </xdr:nvCxnSpPr>
      <xdr:spPr>
        <a:xfrm>
          <a:off x="4020820" y="167027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D48EE934-CD4F-4600-B2AA-9882C441D371}"/>
            </a:ext>
          </a:extLst>
        </xdr:cNvPr>
        <xdr:cNvSpPr txBox="1"/>
      </xdr:nvSpPr>
      <xdr:spPr>
        <a:xfrm>
          <a:off x="4137660" y="1502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596EA9E4-A031-4843-9AAC-E8AA7642C387}"/>
            </a:ext>
          </a:extLst>
        </xdr:cNvPr>
        <xdr:cNvCxnSpPr/>
      </xdr:nvCxnSpPr>
      <xdr:spPr>
        <a:xfrm>
          <a:off x="4020820" y="15247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36144</xdr:rowOff>
    </xdr:from>
    <xdr:to>
      <xdr:col>24</xdr:col>
      <xdr:colOff>63500</xdr:colOff>
      <xdr:row>98</xdr:row>
      <xdr:rowOff>130708</xdr:rowOff>
    </xdr:to>
    <xdr:cxnSp macro="">
      <xdr:nvCxnSpPr>
        <xdr:cNvPr id="231" name="直線コネクタ 230">
          <a:extLst>
            <a:ext uri="{FF2B5EF4-FFF2-40B4-BE49-F238E27FC236}">
              <a16:creationId xmlns:a16="http://schemas.microsoft.com/office/drawing/2014/main" id="{6C963A8B-CF64-479D-B520-DE1AA6A3CF76}"/>
            </a:ext>
          </a:extLst>
        </xdr:cNvPr>
        <xdr:cNvCxnSpPr/>
      </xdr:nvCxnSpPr>
      <xdr:spPr>
        <a:xfrm flipV="1">
          <a:off x="3355340" y="16464864"/>
          <a:ext cx="731520" cy="9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CAC42AB5-F873-4466-9AB6-E3F729BB8A8A}"/>
            </a:ext>
          </a:extLst>
        </xdr:cNvPr>
        <xdr:cNvSpPr txBox="1"/>
      </xdr:nvSpPr>
      <xdr:spPr>
        <a:xfrm>
          <a:off x="4137660" y="15981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EB789073-A1E6-41E8-A9A6-784A22A70EAA}"/>
            </a:ext>
          </a:extLst>
        </xdr:cNvPr>
        <xdr:cNvSpPr/>
      </xdr:nvSpPr>
      <xdr:spPr>
        <a:xfrm>
          <a:off x="4036060" y="161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12878</xdr:rowOff>
    </xdr:from>
    <xdr:to>
      <xdr:col>19</xdr:col>
      <xdr:colOff>177800</xdr:colOff>
      <xdr:row>98</xdr:row>
      <xdr:rowOff>130708</xdr:rowOff>
    </xdr:to>
    <xdr:cxnSp macro="">
      <xdr:nvCxnSpPr>
        <xdr:cNvPr id="234" name="直線コネクタ 233">
          <a:extLst>
            <a:ext uri="{FF2B5EF4-FFF2-40B4-BE49-F238E27FC236}">
              <a16:creationId xmlns:a16="http://schemas.microsoft.com/office/drawing/2014/main" id="{1E4131F8-3334-4181-ADB9-614D9625D8DF}"/>
            </a:ext>
          </a:extLst>
        </xdr:cNvPr>
        <xdr:cNvCxnSpPr/>
      </xdr:nvCxnSpPr>
      <xdr:spPr>
        <a:xfrm>
          <a:off x="2565400" y="16441598"/>
          <a:ext cx="789940" cy="1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61306009-D5E5-4F85-8943-F01E82E38F4D}"/>
            </a:ext>
          </a:extLst>
        </xdr:cNvPr>
        <xdr:cNvSpPr/>
      </xdr:nvSpPr>
      <xdr:spPr>
        <a:xfrm>
          <a:off x="3312160" y="16236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D882F149-E897-43BE-AF39-BDE5C0725524}"/>
            </a:ext>
          </a:extLst>
        </xdr:cNvPr>
        <xdr:cNvSpPr txBox="1"/>
      </xdr:nvSpPr>
      <xdr:spPr>
        <a:xfrm>
          <a:off x="3118631" y="160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12878</xdr:rowOff>
    </xdr:from>
    <xdr:to>
      <xdr:col>15</xdr:col>
      <xdr:colOff>50800</xdr:colOff>
      <xdr:row>99</xdr:row>
      <xdr:rowOff>130569</xdr:rowOff>
    </xdr:to>
    <xdr:cxnSp macro="">
      <xdr:nvCxnSpPr>
        <xdr:cNvPr id="237" name="直線コネクタ 236">
          <a:extLst>
            <a:ext uri="{FF2B5EF4-FFF2-40B4-BE49-F238E27FC236}">
              <a16:creationId xmlns:a16="http://schemas.microsoft.com/office/drawing/2014/main" id="{6640F414-2A3E-4590-A3C8-5E9E99F1177E}"/>
            </a:ext>
          </a:extLst>
        </xdr:cNvPr>
        <xdr:cNvCxnSpPr/>
      </xdr:nvCxnSpPr>
      <xdr:spPr>
        <a:xfrm flipV="1">
          <a:off x="1790700" y="16441598"/>
          <a:ext cx="774700" cy="28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15E46BD2-3C5D-4373-B695-8C780EE3ECC1}"/>
            </a:ext>
          </a:extLst>
        </xdr:cNvPr>
        <xdr:cNvSpPr/>
      </xdr:nvSpPr>
      <xdr:spPr>
        <a:xfrm>
          <a:off x="2514600" y="1608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20729709-A4F5-4A87-8B00-D46A7FF55CC3}"/>
            </a:ext>
          </a:extLst>
        </xdr:cNvPr>
        <xdr:cNvSpPr txBox="1"/>
      </xdr:nvSpPr>
      <xdr:spPr>
        <a:xfrm>
          <a:off x="2311615" y="1586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130569</xdr:rowOff>
    </xdr:from>
    <xdr:to>
      <xdr:col>10</xdr:col>
      <xdr:colOff>114300</xdr:colOff>
      <xdr:row>99</xdr:row>
      <xdr:rowOff>133452</xdr:rowOff>
    </xdr:to>
    <xdr:cxnSp macro="">
      <xdr:nvCxnSpPr>
        <xdr:cNvPr id="240" name="直線コネクタ 239">
          <a:extLst>
            <a:ext uri="{FF2B5EF4-FFF2-40B4-BE49-F238E27FC236}">
              <a16:creationId xmlns:a16="http://schemas.microsoft.com/office/drawing/2014/main" id="{A57F7601-C82E-4649-9540-D99B29E51D4D}"/>
            </a:ext>
          </a:extLst>
        </xdr:cNvPr>
        <xdr:cNvCxnSpPr/>
      </xdr:nvCxnSpPr>
      <xdr:spPr>
        <a:xfrm flipV="1">
          <a:off x="1008380" y="16726929"/>
          <a:ext cx="782320" cy="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F194E14A-E510-49E3-A393-3ED0EDD037DE}"/>
            </a:ext>
          </a:extLst>
        </xdr:cNvPr>
        <xdr:cNvSpPr/>
      </xdr:nvSpPr>
      <xdr:spPr>
        <a:xfrm>
          <a:off x="1739900" y="16395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9C09AB8C-C8B4-4E53-85CE-8C7D1219304E}"/>
            </a:ext>
          </a:extLst>
        </xdr:cNvPr>
        <xdr:cNvSpPr txBox="1"/>
      </xdr:nvSpPr>
      <xdr:spPr>
        <a:xfrm>
          <a:off x="1546371" y="161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AA9837EF-4E41-4B1E-AF1C-2581D70D0D27}"/>
            </a:ext>
          </a:extLst>
        </xdr:cNvPr>
        <xdr:cNvSpPr/>
      </xdr:nvSpPr>
      <xdr:spPr>
        <a:xfrm>
          <a:off x="965200" y="16447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5B409865-2C21-4DC2-BC47-251ABB209EDF}"/>
            </a:ext>
          </a:extLst>
        </xdr:cNvPr>
        <xdr:cNvSpPr txBox="1"/>
      </xdr:nvSpPr>
      <xdr:spPr>
        <a:xfrm>
          <a:off x="771671" y="162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34F18B75-EF13-4D79-9CE8-FDC00D5A3FF9}"/>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1DE80B24-1331-4C60-84E4-8C459D5993EA}"/>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54C93D41-FA12-49E8-827A-E8DC98931A7F}"/>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B7E306C2-3143-4F9C-998E-11A3ECA7E7CB}"/>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3470291-6F43-46EA-9C01-5A2DBA342A92}"/>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156794</xdr:rowOff>
    </xdr:from>
    <xdr:to>
      <xdr:col>24</xdr:col>
      <xdr:colOff>114300</xdr:colOff>
      <xdr:row>98</xdr:row>
      <xdr:rowOff>86944</xdr:rowOff>
    </xdr:to>
    <xdr:sp macro="" textlink="">
      <xdr:nvSpPr>
        <xdr:cNvPr id="250" name="楕円 249">
          <a:extLst>
            <a:ext uri="{FF2B5EF4-FFF2-40B4-BE49-F238E27FC236}">
              <a16:creationId xmlns:a16="http://schemas.microsoft.com/office/drawing/2014/main" id="{DEC2EC91-998C-445F-A6E7-07404F88690E}"/>
            </a:ext>
          </a:extLst>
        </xdr:cNvPr>
        <xdr:cNvSpPr/>
      </xdr:nvSpPr>
      <xdr:spPr>
        <a:xfrm>
          <a:off x="4036060" y="16417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135221</xdr:rowOff>
    </xdr:from>
    <xdr:ext cx="534377" cy="259045"/>
    <xdr:sp macro="" textlink="">
      <xdr:nvSpPr>
        <xdr:cNvPr id="251" name="扶助費該当値テキスト">
          <a:extLst>
            <a:ext uri="{FF2B5EF4-FFF2-40B4-BE49-F238E27FC236}">
              <a16:creationId xmlns:a16="http://schemas.microsoft.com/office/drawing/2014/main" id="{9F23BB00-E186-4F1A-8BFB-2AE675129714}"/>
            </a:ext>
          </a:extLst>
        </xdr:cNvPr>
        <xdr:cNvSpPr txBox="1"/>
      </xdr:nvSpPr>
      <xdr:spPr>
        <a:xfrm>
          <a:off x="4137660" y="1639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79908</xdr:rowOff>
    </xdr:from>
    <xdr:to>
      <xdr:col>20</xdr:col>
      <xdr:colOff>38100</xdr:colOff>
      <xdr:row>99</xdr:row>
      <xdr:rowOff>10058</xdr:rowOff>
    </xdr:to>
    <xdr:sp macro="" textlink="">
      <xdr:nvSpPr>
        <xdr:cNvPr id="252" name="楕円 251">
          <a:extLst>
            <a:ext uri="{FF2B5EF4-FFF2-40B4-BE49-F238E27FC236}">
              <a16:creationId xmlns:a16="http://schemas.microsoft.com/office/drawing/2014/main" id="{8FF26352-FC73-4892-8056-58CFBAC9AA44}"/>
            </a:ext>
          </a:extLst>
        </xdr:cNvPr>
        <xdr:cNvSpPr/>
      </xdr:nvSpPr>
      <xdr:spPr>
        <a:xfrm>
          <a:off x="3312160" y="16508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1185</xdr:rowOff>
    </xdr:from>
    <xdr:ext cx="534377" cy="259045"/>
    <xdr:sp macro="" textlink="">
      <xdr:nvSpPr>
        <xdr:cNvPr id="253" name="テキスト ボックス 252">
          <a:extLst>
            <a:ext uri="{FF2B5EF4-FFF2-40B4-BE49-F238E27FC236}">
              <a16:creationId xmlns:a16="http://schemas.microsoft.com/office/drawing/2014/main" id="{B671E96B-13FF-41BA-836A-D2ED8BA5CEDB}"/>
            </a:ext>
          </a:extLst>
        </xdr:cNvPr>
        <xdr:cNvSpPr txBox="1"/>
      </xdr:nvSpPr>
      <xdr:spPr>
        <a:xfrm>
          <a:off x="3118631" y="16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133528</xdr:rowOff>
    </xdr:from>
    <xdr:to>
      <xdr:col>15</xdr:col>
      <xdr:colOff>101600</xdr:colOff>
      <xdr:row>98</xdr:row>
      <xdr:rowOff>63678</xdr:rowOff>
    </xdr:to>
    <xdr:sp macro="" textlink="">
      <xdr:nvSpPr>
        <xdr:cNvPr id="254" name="楕円 253">
          <a:extLst>
            <a:ext uri="{FF2B5EF4-FFF2-40B4-BE49-F238E27FC236}">
              <a16:creationId xmlns:a16="http://schemas.microsoft.com/office/drawing/2014/main" id="{CE08D599-F1BD-46AF-8DCA-DF3F95174E19}"/>
            </a:ext>
          </a:extLst>
        </xdr:cNvPr>
        <xdr:cNvSpPr/>
      </xdr:nvSpPr>
      <xdr:spPr>
        <a:xfrm>
          <a:off x="2514600" y="163946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54805</xdr:rowOff>
    </xdr:from>
    <xdr:ext cx="534377" cy="259045"/>
    <xdr:sp macro="" textlink="">
      <xdr:nvSpPr>
        <xdr:cNvPr id="255" name="テキスト ボックス 254">
          <a:extLst>
            <a:ext uri="{FF2B5EF4-FFF2-40B4-BE49-F238E27FC236}">
              <a16:creationId xmlns:a16="http://schemas.microsoft.com/office/drawing/2014/main" id="{BED4ABCD-CC67-4E61-A4F3-18A958A67498}"/>
            </a:ext>
          </a:extLst>
        </xdr:cNvPr>
        <xdr:cNvSpPr txBox="1"/>
      </xdr:nvSpPr>
      <xdr:spPr>
        <a:xfrm>
          <a:off x="2343931" y="164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79769</xdr:rowOff>
    </xdr:from>
    <xdr:to>
      <xdr:col>10</xdr:col>
      <xdr:colOff>165100</xdr:colOff>
      <xdr:row>100</xdr:row>
      <xdr:rowOff>9919</xdr:rowOff>
    </xdr:to>
    <xdr:sp macro="" textlink="">
      <xdr:nvSpPr>
        <xdr:cNvPr id="256" name="楕円 255">
          <a:extLst>
            <a:ext uri="{FF2B5EF4-FFF2-40B4-BE49-F238E27FC236}">
              <a16:creationId xmlns:a16="http://schemas.microsoft.com/office/drawing/2014/main" id="{8C2EB28E-AA76-43DD-A4EC-A70EEBBF2A5C}"/>
            </a:ext>
          </a:extLst>
        </xdr:cNvPr>
        <xdr:cNvSpPr/>
      </xdr:nvSpPr>
      <xdr:spPr>
        <a:xfrm>
          <a:off x="1739900" y="16676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1046</xdr:rowOff>
    </xdr:from>
    <xdr:ext cx="534377" cy="259045"/>
    <xdr:sp macro="" textlink="">
      <xdr:nvSpPr>
        <xdr:cNvPr id="257" name="テキスト ボックス 256">
          <a:extLst>
            <a:ext uri="{FF2B5EF4-FFF2-40B4-BE49-F238E27FC236}">
              <a16:creationId xmlns:a16="http://schemas.microsoft.com/office/drawing/2014/main" id="{F6F604C3-A6D7-41C1-8731-E3D7619963E6}"/>
            </a:ext>
          </a:extLst>
        </xdr:cNvPr>
        <xdr:cNvSpPr txBox="1"/>
      </xdr:nvSpPr>
      <xdr:spPr>
        <a:xfrm>
          <a:off x="1546371" y="167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82652</xdr:rowOff>
    </xdr:from>
    <xdr:to>
      <xdr:col>6</xdr:col>
      <xdr:colOff>38100</xdr:colOff>
      <xdr:row>100</xdr:row>
      <xdr:rowOff>12802</xdr:rowOff>
    </xdr:to>
    <xdr:sp macro="" textlink="">
      <xdr:nvSpPr>
        <xdr:cNvPr id="258" name="楕円 257">
          <a:extLst>
            <a:ext uri="{FF2B5EF4-FFF2-40B4-BE49-F238E27FC236}">
              <a16:creationId xmlns:a16="http://schemas.microsoft.com/office/drawing/2014/main" id="{B591BDC9-D4DE-48A3-B95B-260635C32808}"/>
            </a:ext>
          </a:extLst>
        </xdr:cNvPr>
        <xdr:cNvSpPr/>
      </xdr:nvSpPr>
      <xdr:spPr>
        <a:xfrm>
          <a:off x="965200" y="16679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3929</xdr:rowOff>
    </xdr:from>
    <xdr:ext cx="534377" cy="259045"/>
    <xdr:sp macro="" textlink="">
      <xdr:nvSpPr>
        <xdr:cNvPr id="259" name="テキスト ボックス 258">
          <a:extLst>
            <a:ext uri="{FF2B5EF4-FFF2-40B4-BE49-F238E27FC236}">
              <a16:creationId xmlns:a16="http://schemas.microsoft.com/office/drawing/2014/main" id="{5490CFD5-6847-4571-90F7-58117B2541E1}"/>
            </a:ext>
          </a:extLst>
        </xdr:cNvPr>
        <xdr:cNvSpPr txBox="1"/>
      </xdr:nvSpPr>
      <xdr:spPr>
        <a:xfrm>
          <a:off x="771671" y="167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37D85A71-78AB-460D-B43B-0DD4D77B62C9}"/>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BD4858BE-10DF-4283-84AF-229696422F6F}"/>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421C100F-D191-449A-87C0-DA364A14DC8E}"/>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3F606301-5B37-4DBD-AD4A-2C30EF11C006}"/>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98E48B7B-86AA-4FE9-85D8-346D457FF001}"/>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9C6F7CA0-E6A1-4CF7-AA62-3FDE0500E0F8}"/>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A3415C37-8D13-4759-BD9B-94897E169055}"/>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4F192EC3-DCEC-489F-8F9E-9A588948775C}"/>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DD1ECCC6-76AA-4DB9-A992-B7A4FB0F43F7}"/>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6BD5D2C8-4BC1-4652-9723-8905A5A31C6E}"/>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0" name="直線コネクタ 269">
          <a:extLst>
            <a:ext uri="{FF2B5EF4-FFF2-40B4-BE49-F238E27FC236}">
              <a16:creationId xmlns:a16="http://schemas.microsoft.com/office/drawing/2014/main" id="{8F4EA56F-83FB-49FF-A64B-A4FD73C29A89}"/>
            </a:ext>
          </a:extLst>
        </xdr:cNvPr>
        <xdr:cNvCxnSpPr/>
      </xdr:nvCxnSpPr>
      <xdr:spPr>
        <a:xfrm>
          <a:off x="5826760" y="66776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1" name="テキスト ボックス 270">
          <a:extLst>
            <a:ext uri="{FF2B5EF4-FFF2-40B4-BE49-F238E27FC236}">
              <a16:creationId xmlns:a16="http://schemas.microsoft.com/office/drawing/2014/main" id="{D29478C4-7264-4616-856D-C5C25A6DDA27}"/>
            </a:ext>
          </a:extLst>
        </xdr:cNvPr>
        <xdr:cNvSpPr txBox="1"/>
      </xdr:nvSpPr>
      <xdr:spPr>
        <a:xfrm>
          <a:off x="5600834" y="65392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08C779E9-E7E1-4DFC-8FC0-83A4BEA44066}"/>
            </a:ext>
          </a:extLst>
        </xdr:cNvPr>
        <xdr:cNvCxnSpPr/>
      </xdr:nvCxnSpPr>
      <xdr:spPr>
        <a:xfrm>
          <a:off x="5826760" y="6395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3" name="テキスト ボックス 272">
          <a:extLst>
            <a:ext uri="{FF2B5EF4-FFF2-40B4-BE49-F238E27FC236}">
              <a16:creationId xmlns:a16="http://schemas.microsoft.com/office/drawing/2014/main" id="{50FDE0F4-DFC4-444F-AD71-7C129280E2D9}"/>
            </a:ext>
          </a:extLst>
        </xdr:cNvPr>
        <xdr:cNvSpPr txBox="1"/>
      </xdr:nvSpPr>
      <xdr:spPr>
        <a:xfrm>
          <a:off x="5364041" y="6257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4" name="直線コネクタ 273">
          <a:extLst>
            <a:ext uri="{FF2B5EF4-FFF2-40B4-BE49-F238E27FC236}">
              <a16:creationId xmlns:a16="http://schemas.microsoft.com/office/drawing/2014/main" id="{11557FEE-E6DA-4CAE-89E2-580C17FAB769}"/>
            </a:ext>
          </a:extLst>
        </xdr:cNvPr>
        <xdr:cNvCxnSpPr/>
      </xdr:nvCxnSpPr>
      <xdr:spPr>
        <a:xfrm>
          <a:off x="5826760" y="6117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5" name="テキスト ボックス 274">
          <a:extLst>
            <a:ext uri="{FF2B5EF4-FFF2-40B4-BE49-F238E27FC236}">
              <a16:creationId xmlns:a16="http://schemas.microsoft.com/office/drawing/2014/main" id="{D4094832-61B9-43EB-A459-FA7D8E11DCBA}"/>
            </a:ext>
          </a:extLst>
        </xdr:cNvPr>
        <xdr:cNvSpPr txBox="1"/>
      </xdr:nvSpPr>
      <xdr:spPr>
        <a:xfrm>
          <a:off x="5364041" y="5979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40757727-98BB-4088-910E-9C8E186A18EF}"/>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1DA34ABB-8991-4969-950E-03FB7DA87409}"/>
            </a:ext>
          </a:extLst>
        </xdr:cNvPr>
        <xdr:cNvSpPr txBox="1"/>
      </xdr:nvSpPr>
      <xdr:spPr>
        <a:xfrm>
          <a:off x="53640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8" name="直線コネクタ 277">
          <a:extLst>
            <a:ext uri="{FF2B5EF4-FFF2-40B4-BE49-F238E27FC236}">
              <a16:creationId xmlns:a16="http://schemas.microsoft.com/office/drawing/2014/main" id="{9E0A34FE-2479-4E78-8FD9-5E101503DAC4}"/>
            </a:ext>
          </a:extLst>
        </xdr:cNvPr>
        <xdr:cNvCxnSpPr/>
      </xdr:nvCxnSpPr>
      <xdr:spPr>
        <a:xfrm>
          <a:off x="5826760" y="55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9" name="テキスト ボックス 278">
          <a:extLst>
            <a:ext uri="{FF2B5EF4-FFF2-40B4-BE49-F238E27FC236}">
              <a16:creationId xmlns:a16="http://schemas.microsoft.com/office/drawing/2014/main" id="{E855F954-1155-47C1-B246-D0EA53892AFE}"/>
            </a:ext>
          </a:extLst>
        </xdr:cNvPr>
        <xdr:cNvSpPr txBox="1"/>
      </xdr:nvSpPr>
      <xdr:spPr>
        <a:xfrm>
          <a:off x="5299921" y="54191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0" name="直線コネクタ 279">
          <a:extLst>
            <a:ext uri="{FF2B5EF4-FFF2-40B4-BE49-F238E27FC236}">
              <a16:creationId xmlns:a16="http://schemas.microsoft.com/office/drawing/2014/main" id="{2848E469-A9EB-4F2B-983F-888908B55026}"/>
            </a:ext>
          </a:extLst>
        </xdr:cNvPr>
        <xdr:cNvCxnSpPr/>
      </xdr:nvCxnSpPr>
      <xdr:spPr>
        <a:xfrm>
          <a:off x="5826760" y="5279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1" name="テキスト ボックス 280">
          <a:extLst>
            <a:ext uri="{FF2B5EF4-FFF2-40B4-BE49-F238E27FC236}">
              <a16:creationId xmlns:a16="http://schemas.microsoft.com/office/drawing/2014/main" id="{FB04427B-06E1-4293-AE22-AB998151A5D6}"/>
            </a:ext>
          </a:extLst>
        </xdr:cNvPr>
        <xdr:cNvSpPr txBox="1"/>
      </xdr:nvSpPr>
      <xdr:spPr>
        <a:xfrm>
          <a:off x="529992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2" name="直線コネクタ 281">
          <a:extLst>
            <a:ext uri="{FF2B5EF4-FFF2-40B4-BE49-F238E27FC236}">
              <a16:creationId xmlns:a16="http://schemas.microsoft.com/office/drawing/2014/main" id="{FD3297B1-977D-4C02-B373-5B5BECFDF81D}"/>
            </a:ext>
          </a:extLst>
        </xdr:cNvPr>
        <xdr:cNvCxnSpPr/>
      </xdr:nvCxnSpPr>
      <xdr:spPr>
        <a:xfrm>
          <a:off x="5826760" y="5001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3" name="テキスト ボックス 282">
          <a:extLst>
            <a:ext uri="{FF2B5EF4-FFF2-40B4-BE49-F238E27FC236}">
              <a16:creationId xmlns:a16="http://schemas.microsoft.com/office/drawing/2014/main" id="{69C41D7C-7D84-4781-869B-92739CE043C5}"/>
            </a:ext>
          </a:extLst>
        </xdr:cNvPr>
        <xdr:cNvSpPr txBox="1"/>
      </xdr:nvSpPr>
      <xdr:spPr>
        <a:xfrm>
          <a:off x="5299921" y="4862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E11DCFBD-8D49-4DCC-87A4-C465E3A9525B}"/>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30017109-E842-4BDA-9E8E-6A592C2A8A46}"/>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16705133-1B17-4CCD-9DB8-E0172EE47FA4}"/>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144406</xdr:rowOff>
    </xdr:from>
    <xdr:to>
      <xdr:col>54</xdr:col>
      <xdr:colOff>189865</xdr:colOff>
      <xdr:row>37</xdr:row>
      <xdr:rowOff>155521</xdr:rowOff>
    </xdr:to>
    <xdr:cxnSp macro="">
      <xdr:nvCxnSpPr>
        <xdr:cNvPr id="287" name="直線コネクタ 286">
          <a:extLst>
            <a:ext uri="{FF2B5EF4-FFF2-40B4-BE49-F238E27FC236}">
              <a16:creationId xmlns:a16="http://schemas.microsoft.com/office/drawing/2014/main" id="{DD6277DD-B0FD-4B89-AE85-780C19EDF98F}"/>
            </a:ext>
          </a:extLst>
        </xdr:cNvPr>
        <xdr:cNvCxnSpPr/>
      </xdr:nvCxnSpPr>
      <xdr:spPr>
        <a:xfrm flipV="1">
          <a:off x="9218295" y="5173606"/>
          <a:ext cx="1270" cy="118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159348</xdr:rowOff>
    </xdr:from>
    <xdr:ext cx="534377" cy="259045"/>
    <xdr:sp macro="" textlink="">
      <xdr:nvSpPr>
        <xdr:cNvPr id="288" name="補助費等最小値テキスト">
          <a:extLst>
            <a:ext uri="{FF2B5EF4-FFF2-40B4-BE49-F238E27FC236}">
              <a16:creationId xmlns:a16="http://schemas.microsoft.com/office/drawing/2014/main" id="{C1CB61AE-85D0-47B7-8816-F51073107AED}"/>
            </a:ext>
          </a:extLst>
        </xdr:cNvPr>
        <xdr:cNvSpPr txBox="1"/>
      </xdr:nvSpPr>
      <xdr:spPr>
        <a:xfrm>
          <a:off x="9271000" y="636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155521</xdr:rowOff>
    </xdr:from>
    <xdr:to>
      <xdr:col>55</xdr:col>
      <xdr:colOff>88900</xdr:colOff>
      <xdr:row>37</xdr:row>
      <xdr:rowOff>155521</xdr:rowOff>
    </xdr:to>
    <xdr:cxnSp macro="">
      <xdr:nvCxnSpPr>
        <xdr:cNvPr id="289" name="直線コネクタ 288">
          <a:extLst>
            <a:ext uri="{FF2B5EF4-FFF2-40B4-BE49-F238E27FC236}">
              <a16:creationId xmlns:a16="http://schemas.microsoft.com/office/drawing/2014/main" id="{3DE158F0-E452-4B33-B840-15CF8671A8E2}"/>
            </a:ext>
          </a:extLst>
        </xdr:cNvPr>
        <xdr:cNvCxnSpPr/>
      </xdr:nvCxnSpPr>
      <xdr:spPr>
        <a:xfrm>
          <a:off x="9154160" y="6358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91083</xdr:rowOff>
    </xdr:from>
    <xdr:ext cx="599010" cy="259045"/>
    <xdr:sp macro="" textlink="">
      <xdr:nvSpPr>
        <xdr:cNvPr id="290" name="補助費等最大値テキスト">
          <a:extLst>
            <a:ext uri="{FF2B5EF4-FFF2-40B4-BE49-F238E27FC236}">
              <a16:creationId xmlns:a16="http://schemas.microsoft.com/office/drawing/2014/main" id="{5D9BC8D4-1D1A-4CC1-947B-22FD73629471}"/>
            </a:ext>
          </a:extLst>
        </xdr:cNvPr>
        <xdr:cNvSpPr txBox="1"/>
      </xdr:nvSpPr>
      <xdr:spPr>
        <a:xfrm>
          <a:off x="9271000" y="495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144406</xdr:rowOff>
    </xdr:from>
    <xdr:to>
      <xdr:col>55</xdr:col>
      <xdr:colOff>88900</xdr:colOff>
      <xdr:row>30</xdr:row>
      <xdr:rowOff>144406</xdr:rowOff>
    </xdr:to>
    <xdr:cxnSp macro="">
      <xdr:nvCxnSpPr>
        <xdr:cNvPr id="291" name="直線コネクタ 290">
          <a:extLst>
            <a:ext uri="{FF2B5EF4-FFF2-40B4-BE49-F238E27FC236}">
              <a16:creationId xmlns:a16="http://schemas.microsoft.com/office/drawing/2014/main" id="{0413F3D4-68DD-4303-9B9B-066DBD55D6E7}"/>
            </a:ext>
          </a:extLst>
        </xdr:cNvPr>
        <xdr:cNvCxnSpPr/>
      </xdr:nvCxnSpPr>
      <xdr:spPr>
        <a:xfrm>
          <a:off x="9154160" y="5173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138643</xdr:rowOff>
    </xdr:from>
    <xdr:to>
      <xdr:col>55</xdr:col>
      <xdr:colOff>0</xdr:colOff>
      <xdr:row>38</xdr:row>
      <xdr:rowOff>43802</xdr:rowOff>
    </xdr:to>
    <xdr:cxnSp macro="">
      <xdr:nvCxnSpPr>
        <xdr:cNvPr id="292" name="直線コネクタ 291">
          <a:extLst>
            <a:ext uri="{FF2B5EF4-FFF2-40B4-BE49-F238E27FC236}">
              <a16:creationId xmlns:a16="http://schemas.microsoft.com/office/drawing/2014/main" id="{B3EB4416-CD01-4CD2-A2D7-D0B1EEBF1713}"/>
            </a:ext>
          </a:extLst>
        </xdr:cNvPr>
        <xdr:cNvCxnSpPr/>
      </xdr:nvCxnSpPr>
      <xdr:spPr>
        <a:xfrm flipV="1">
          <a:off x="8496300" y="6341323"/>
          <a:ext cx="723900" cy="7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69610</xdr:rowOff>
    </xdr:from>
    <xdr:ext cx="534377" cy="259045"/>
    <xdr:sp macro="" textlink="">
      <xdr:nvSpPr>
        <xdr:cNvPr id="293" name="補助費等平均値テキスト">
          <a:extLst>
            <a:ext uri="{FF2B5EF4-FFF2-40B4-BE49-F238E27FC236}">
              <a16:creationId xmlns:a16="http://schemas.microsoft.com/office/drawing/2014/main" id="{17364938-D6A8-4552-9121-1C3866570D0F}"/>
            </a:ext>
          </a:extLst>
        </xdr:cNvPr>
        <xdr:cNvSpPr txBox="1"/>
      </xdr:nvSpPr>
      <xdr:spPr>
        <a:xfrm>
          <a:off x="9271000" y="593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46733</xdr:rowOff>
    </xdr:from>
    <xdr:to>
      <xdr:col>55</xdr:col>
      <xdr:colOff>50800</xdr:colOff>
      <xdr:row>36</xdr:row>
      <xdr:rowOff>148333</xdr:rowOff>
    </xdr:to>
    <xdr:sp macro="" textlink="">
      <xdr:nvSpPr>
        <xdr:cNvPr id="294" name="フローチャート: 判断 293">
          <a:extLst>
            <a:ext uri="{FF2B5EF4-FFF2-40B4-BE49-F238E27FC236}">
              <a16:creationId xmlns:a16="http://schemas.microsoft.com/office/drawing/2014/main" id="{DE02A117-5621-4D60-9F28-33C60A7C2E3A}"/>
            </a:ext>
          </a:extLst>
        </xdr:cNvPr>
        <xdr:cNvSpPr/>
      </xdr:nvSpPr>
      <xdr:spPr>
        <a:xfrm>
          <a:off x="9192260" y="60817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43802</xdr:rowOff>
    </xdr:from>
    <xdr:to>
      <xdr:col>50</xdr:col>
      <xdr:colOff>114300</xdr:colOff>
      <xdr:row>38</xdr:row>
      <xdr:rowOff>97981</xdr:rowOff>
    </xdr:to>
    <xdr:cxnSp macro="">
      <xdr:nvCxnSpPr>
        <xdr:cNvPr id="295" name="直線コネクタ 294">
          <a:extLst>
            <a:ext uri="{FF2B5EF4-FFF2-40B4-BE49-F238E27FC236}">
              <a16:creationId xmlns:a16="http://schemas.microsoft.com/office/drawing/2014/main" id="{8DE4D2A3-78C4-458B-A926-94021DE1A071}"/>
            </a:ext>
          </a:extLst>
        </xdr:cNvPr>
        <xdr:cNvCxnSpPr/>
      </xdr:nvCxnSpPr>
      <xdr:spPr>
        <a:xfrm flipV="1">
          <a:off x="7713980" y="6414122"/>
          <a:ext cx="782320" cy="5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47228</xdr:rowOff>
    </xdr:from>
    <xdr:to>
      <xdr:col>50</xdr:col>
      <xdr:colOff>165100</xdr:colOff>
      <xdr:row>36</xdr:row>
      <xdr:rowOff>148828</xdr:rowOff>
    </xdr:to>
    <xdr:sp macro="" textlink="">
      <xdr:nvSpPr>
        <xdr:cNvPr id="296" name="フローチャート: 判断 295">
          <a:extLst>
            <a:ext uri="{FF2B5EF4-FFF2-40B4-BE49-F238E27FC236}">
              <a16:creationId xmlns:a16="http://schemas.microsoft.com/office/drawing/2014/main" id="{F45EB843-5032-40FE-A507-68E82975552C}"/>
            </a:ext>
          </a:extLst>
        </xdr:cNvPr>
        <xdr:cNvSpPr/>
      </xdr:nvSpPr>
      <xdr:spPr>
        <a:xfrm>
          <a:off x="8445500" y="608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165355</xdr:rowOff>
    </xdr:from>
    <xdr:ext cx="534377" cy="259045"/>
    <xdr:sp macro="" textlink="">
      <xdr:nvSpPr>
        <xdr:cNvPr id="297" name="テキスト ボックス 296">
          <a:extLst>
            <a:ext uri="{FF2B5EF4-FFF2-40B4-BE49-F238E27FC236}">
              <a16:creationId xmlns:a16="http://schemas.microsoft.com/office/drawing/2014/main" id="{69AE7A85-71C2-422C-9589-DA6AD0A4FF98}"/>
            </a:ext>
          </a:extLst>
        </xdr:cNvPr>
        <xdr:cNvSpPr txBox="1"/>
      </xdr:nvSpPr>
      <xdr:spPr>
        <a:xfrm>
          <a:off x="8251971" y="586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148282</xdr:rowOff>
    </xdr:from>
    <xdr:to>
      <xdr:col>45</xdr:col>
      <xdr:colOff>177800</xdr:colOff>
      <xdr:row>38</xdr:row>
      <xdr:rowOff>97981</xdr:rowOff>
    </xdr:to>
    <xdr:cxnSp macro="">
      <xdr:nvCxnSpPr>
        <xdr:cNvPr id="298" name="直線コネクタ 297">
          <a:extLst>
            <a:ext uri="{FF2B5EF4-FFF2-40B4-BE49-F238E27FC236}">
              <a16:creationId xmlns:a16="http://schemas.microsoft.com/office/drawing/2014/main" id="{5DE5C2F8-9926-4C17-B724-FD896B7953A2}"/>
            </a:ext>
          </a:extLst>
        </xdr:cNvPr>
        <xdr:cNvCxnSpPr/>
      </xdr:nvCxnSpPr>
      <xdr:spPr>
        <a:xfrm>
          <a:off x="6924040" y="5512762"/>
          <a:ext cx="789940" cy="95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84100</xdr:rowOff>
    </xdr:from>
    <xdr:to>
      <xdr:col>46</xdr:col>
      <xdr:colOff>38100</xdr:colOff>
      <xdr:row>37</xdr:row>
      <xdr:rowOff>14250</xdr:rowOff>
    </xdr:to>
    <xdr:sp macro="" textlink="">
      <xdr:nvSpPr>
        <xdr:cNvPr id="299" name="フローチャート: 判断 298">
          <a:extLst>
            <a:ext uri="{FF2B5EF4-FFF2-40B4-BE49-F238E27FC236}">
              <a16:creationId xmlns:a16="http://schemas.microsoft.com/office/drawing/2014/main" id="{A6CEDD96-21A4-4E36-9687-57954682483C}"/>
            </a:ext>
          </a:extLst>
        </xdr:cNvPr>
        <xdr:cNvSpPr/>
      </xdr:nvSpPr>
      <xdr:spPr>
        <a:xfrm>
          <a:off x="7670800" y="6119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30777</xdr:rowOff>
    </xdr:from>
    <xdr:ext cx="534377" cy="259045"/>
    <xdr:sp macro="" textlink="">
      <xdr:nvSpPr>
        <xdr:cNvPr id="300" name="テキスト ボックス 299">
          <a:extLst>
            <a:ext uri="{FF2B5EF4-FFF2-40B4-BE49-F238E27FC236}">
              <a16:creationId xmlns:a16="http://schemas.microsoft.com/office/drawing/2014/main" id="{76C4960A-35B9-45E8-8E16-0C7D742D562E}"/>
            </a:ext>
          </a:extLst>
        </xdr:cNvPr>
        <xdr:cNvSpPr txBox="1"/>
      </xdr:nvSpPr>
      <xdr:spPr>
        <a:xfrm>
          <a:off x="7477271" y="58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148282</xdr:rowOff>
    </xdr:from>
    <xdr:to>
      <xdr:col>41</xdr:col>
      <xdr:colOff>50800</xdr:colOff>
      <xdr:row>38</xdr:row>
      <xdr:rowOff>168761</xdr:rowOff>
    </xdr:to>
    <xdr:cxnSp macro="">
      <xdr:nvCxnSpPr>
        <xdr:cNvPr id="301" name="直線コネクタ 300">
          <a:extLst>
            <a:ext uri="{FF2B5EF4-FFF2-40B4-BE49-F238E27FC236}">
              <a16:creationId xmlns:a16="http://schemas.microsoft.com/office/drawing/2014/main" id="{E267E6BC-D4E2-4EF9-9B86-46F878187E8E}"/>
            </a:ext>
          </a:extLst>
        </xdr:cNvPr>
        <xdr:cNvCxnSpPr/>
      </xdr:nvCxnSpPr>
      <xdr:spPr>
        <a:xfrm flipV="1">
          <a:off x="6149340" y="5512762"/>
          <a:ext cx="774700" cy="102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162119</xdr:rowOff>
    </xdr:from>
    <xdr:to>
      <xdr:col>41</xdr:col>
      <xdr:colOff>101600</xdr:colOff>
      <xdr:row>31</xdr:row>
      <xdr:rowOff>92269</xdr:rowOff>
    </xdr:to>
    <xdr:sp macro="" textlink="">
      <xdr:nvSpPr>
        <xdr:cNvPr id="302" name="フローチャート: 判断 301">
          <a:extLst>
            <a:ext uri="{FF2B5EF4-FFF2-40B4-BE49-F238E27FC236}">
              <a16:creationId xmlns:a16="http://schemas.microsoft.com/office/drawing/2014/main" id="{FBD2682F-464B-4A3D-8147-C57F6BA3D7FD}"/>
            </a:ext>
          </a:extLst>
        </xdr:cNvPr>
        <xdr:cNvSpPr/>
      </xdr:nvSpPr>
      <xdr:spPr>
        <a:xfrm>
          <a:off x="6873240" y="5191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108796</xdr:rowOff>
    </xdr:from>
    <xdr:ext cx="599010" cy="259045"/>
    <xdr:sp macro="" textlink="">
      <xdr:nvSpPr>
        <xdr:cNvPr id="303" name="テキスト ボックス 302">
          <a:extLst>
            <a:ext uri="{FF2B5EF4-FFF2-40B4-BE49-F238E27FC236}">
              <a16:creationId xmlns:a16="http://schemas.microsoft.com/office/drawing/2014/main" id="{31661BC3-423B-4D25-B0E3-0A3D304E7690}"/>
            </a:ext>
          </a:extLst>
        </xdr:cNvPr>
        <xdr:cNvSpPr txBox="1"/>
      </xdr:nvSpPr>
      <xdr:spPr>
        <a:xfrm>
          <a:off x="6670255" y="497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169625</xdr:rowOff>
    </xdr:from>
    <xdr:to>
      <xdr:col>36</xdr:col>
      <xdr:colOff>165100</xdr:colOff>
      <xdr:row>37</xdr:row>
      <xdr:rowOff>99775</xdr:rowOff>
    </xdr:to>
    <xdr:sp macro="" textlink="">
      <xdr:nvSpPr>
        <xdr:cNvPr id="304" name="フローチャート: 判断 303">
          <a:extLst>
            <a:ext uri="{FF2B5EF4-FFF2-40B4-BE49-F238E27FC236}">
              <a16:creationId xmlns:a16="http://schemas.microsoft.com/office/drawing/2014/main" id="{19990BB6-88BA-426F-BDAB-1BC3AA9BFE4C}"/>
            </a:ext>
          </a:extLst>
        </xdr:cNvPr>
        <xdr:cNvSpPr/>
      </xdr:nvSpPr>
      <xdr:spPr>
        <a:xfrm>
          <a:off x="6098540" y="6204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116302</xdr:rowOff>
    </xdr:from>
    <xdr:ext cx="534377" cy="259045"/>
    <xdr:sp macro="" textlink="">
      <xdr:nvSpPr>
        <xdr:cNvPr id="305" name="テキスト ボックス 304">
          <a:extLst>
            <a:ext uri="{FF2B5EF4-FFF2-40B4-BE49-F238E27FC236}">
              <a16:creationId xmlns:a16="http://schemas.microsoft.com/office/drawing/2014/main" id="{EC8E41D8-D0FE-4C24-9FC9-26CABB9283FE}"/>
            </a:ext>
          </a:extLst>
        </xdr:cNvPr>
        <xdr:cNvSpPr txBox="1"/>
      </xdr:nvSpPr>
      <xdr:spPr>
        <a:xfrm>
          <a:off x="5905011" y="59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4A7CD7B1-96DC-4E4A-A210-8EC2D5B136E9}"/>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3EA9321-C50D-40BA-BB3B-6F44938C12E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F398EBD-819F-437F-8783-36AAA9AB07E3}"/>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90693272-5EA3-4DB3-AA89-A5E9F2A41802}"/>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4215E661-4804-4812-8313-74B85163259A}"/>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87843</xdr:rowOff>
    </xdr:from>
    <xdr:to>
      <xdr:col>55</xdr:col>
      <xdr:colOff>50800</xdr:colOff>
      <xdr:row>38</xdr:row>
      <xdr:rowOff>17993</xdr:rowOff>
    </xdr:to>
    <xdr:sp macro="" textlink="">
      <xdr:nvSpPr>
        <xdr:cNvPr id="311" name="楕円 310">
          <a:extLst>
            <a:ext uri="{FF2B5EF4-FFF2-40B4-BE49-F238E27FC236}">
              <a16:creationId xmlns:a16="http://schemas.microsoft.com/office/drawing/2014/main" id="{E820201D-DB4E-4945-81F0-93CCD0DE1A82}"/>
            </a:ext>
          </a:extLst>
        </xdr:cNvPr>
        <xdr:cNvSpPr/>
      </xdr:nvSpPr>
      <xdr:spPr>
        <a:xfrm>
          <a:off x="9192260" y="62905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2770</xdr:rowOff>
    </xdr:from>
    <xdr:ext cx="534377" cy="259045"/>
    <xdr:sp macro="" textlink="">
      <xdr:nvSpPr>
        <xdr:cNvPr id="312" name="補助費等該当値テキスト">
          <a:extLst>
            <a:ext uri="{FF2B5EF4-FFF2-40B4-BE49-F238E27FC236}">
              <a16:creationId xmlns:a16="http://schemas.microsoft.com/office/drawing/2014/main" id="{3B9FD7E7-F81E-44F0-807C-5CB0E6DF419D}"/>
            </a:ext>
          </a:extLst>
        </xdr:cNvPr>
        <xdr:cNvSpPr txBox="1"/>
      </xdr:nvSpPr>
      <xdr:spPr>
        <a:xfrm>
          <a:off x="9271000" y="620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164452</xdr:rowOff>
    </xdr:from>
    <xdr:to>
      <xdr:col>50</xdr:col>
      <xdr:colOff>165100</xdr:colOff>
      <xdr:row>38</xdr:row>
      <xdr:rowOff>94602</xdr:rowOff>
    </xdr:to>
    <xdr:sp macro="" textlink="">
      <xdr:nvSpPr>
        <xdr:cNvPr id="313" name="楕円 312">
          <a:extLst>
            <a:ext uri="{FF2B5EF4-FFF2-40B4-BE49-F238E27FC236}">
              <a16:creationId xmlns:a16="http://schemas.microsoft.com/office/drawing/2014/main" id="{73B5F8CC-33C6-4C60-AF21-2C3D264A6F9B}"/>
            </a:ext>
          </a:extLst>
        </xdr:cNvPr>
        <xdr:cNvSpPr/>
      </xdr:nvSpPr>
      <xdr:spPr>
        <a:xfrm>
          <a:off x="8445500" y="6367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85729</xdr:rowOff>
    </xdr:from>
    <xdr:ext cx="534377" cy="259045"/>
    <xdr:sp macro="" textlink="">
      <xdr:nvSpPr>
        <xdr:cNvPr id="314" name="テキスト ボックス 313">
          <a:extLst>
            <a:ext uri="{FF2B5EF4-FFF2-40B4-BE49-F238E27FC236}">
              <a16:creationId xmlns:a16="http://schemas.microsoft.com/office/drawing/2014/main" id="{6375F14E-9CDB-424F-9C97-4B32128EF054}"/>
            </a:ext>
          </a:extLst>
        </xdr:cNvPr>
        <xdr:cNvSpPr txBox="1"/>
      </xdr:nvSpPr>
      <xdr:spPr>
        <a:xfrm>
          <a:off x="8251971" y="64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47181</xdr:rowOff>
    </xdr:from>
    <xdr:to>
      <xdr:col>46</xdr:col>
      <xdr:colOff>38100</xdr:colOff>
      <xdr:row>38</xdr:row>
      <xdr:rowOff>148781</xdr:rowOff>
    </xdr:to>
    <xdr:sp macro="" textlink="">
      <xdr:nvSpPr>
        <xdr:cNvPr id="315" name="楕円 314">
          <a:extLst>
            <a:ext uri="{FF2B5EF4-FFF2-40B4-BE49-F238E27FC236}">
              <a16:creationId xmlns:a16="http://schemas.microsoft.com/office/drawing/2014/main" id="{0AC38454-19F8-475F-BD2A-2C23B3201559}"/>
            </a:ext>
          </a:extLst>
        </xdr:cNvPr>
        <xdr:cNvSpPr/>
      </xdr:nvSpPr>
      <xdr:spPr>
        <a:xfrm>
          <a:off x="7670800" y="64175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139908</xdr:rowOff>
    </xdr:from>
    <xdr:ext cx="534377" cy="259045"/>
    <xdr:sp macro="" textlink="">
      <xdr:nvSpPr>
        <xdr:cNvPr id="316" name="テキスト ボックス 315">
          <a:extLst>
            <a:ext uri="{FF2B5EF4-FFF2-40B4-BE49-F238E27FC236}">
              <a16:creationId xmlns:a16="http://schemas.microsoft.com/office/drawing/2014/main" id="{459B253E-2520-408E-A2F3-BD158CB6CFBA}"/>
            </a:ext>
          </a:extLst>
        </xdr:cNvPr>
        <xdr:cNvSpPr txBox="1"/>
      </xdr:nvSpPr>
      <xdr:spPr>
        <a:xfrm>
          <a:off x="7477271" y="651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97482</xdr:rowOff>
    </xdr:from>
    <xdr:to>
      <xdr:col>41</xdr:col>
      <xdr:colOff>101600</xdr:colOff>
      <xdr:row>33</xdr:row>
      <xdr:rowOff>27632</xdr:rowOff>
    </xdr:to>
    <xdr:sp macro="" textlink="">
      <xdr:nvSpPr>
        <xdr:cNvPr id="317" name="楕円 316">
          <a:extLst>
            <a:ext uri="{FF2B5EF4-FFF2-40B4-BE49-F238E27FC236}">
              <a16:creationId xmlns:a16="http://schemas.microsoft.com/office/drawing/2014/main" id="{F612F154-98DE-45C4-A507-B35D220F93E9}"/>
            </a:ext>
          </a:extLst>
        </xdr:cNvPr>
        <xdr:cNvSpPr/>
      </xdr:nvSpPr>
      <xdr:spPr>
        <a:xfrm>
          <a:off x="6873240" y="5461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18759</xdr:rowOff>
    </xdr:from>
    <xdr:ext cx="599010" cy="259045"/>
    <xdr:sp macro="" textlink="">
      <xdr:nvSpPr>
        <xdr:cNvPr id="318" name="テキスト ボックス 317">
          <a:extLst>
            <a:ext uri="{FF2B5EF4-FFF2-40B4-BE49-F238E27FC236}">
              <a16:creationId xmlns:a16="http://schemas.microsoft.com/office/drawing/2014/main" id="{B9EC0E13-C5B8-4D65-A338-A9A38A2419B1}"/>
            </a:ext>
          </a:extLst>
        </xdr:cNvPr>
        <xdr:cNvSpPr txBox="1"/>
      </xdr:nvSpPr>
      <xdr:spPr>
        <a:xfrm>
          <a:off x="6670255" y="555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117961</xdr:rowOff>
    </xdr:from>
    <xdr:to>
      <xdr:col>36</xdr:col>
      <xdr:colOff>165100</xdr:colOff>
      <xdr:row>39</xdr:row>
      <xdr:rowOff>48111</xdr:rowOff>
    </xdr:to>
    <xdr:sp macro="" textlink="">
      <xdr:nvSpPr>
        <xdr:cNvPr id="319" name="楕円 318">
          <a:extLst>
            <a:ext uri="{FF2B5EF4-FFF2-40B4-BE49-F238E27FC236}">
              <a16:creationId xmlns:a16="http://schemas.microsoft.com/office/drawing/2014/main" id="{C7DE89EF-ACED-4A85-818D-683FD52B9599}"/>
            </a:ext>
          </a:extLst>
        </xdr:cNvPr>
        <xdr:cNvSpPr/>
      </xdr:nvSpPr>
      <xdr:spPr>
        <a:xfrm>
          <a:off x="6098540" y="6488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39238</xdr:rowOff>
    </xdr:from>
    <xdr:ext cx="534377" cy="259045"/>
    <xdr:sp macro="" textlink="">
      <xdr:nvSpPr>
        <xdr:cNvPr id="320" name="テキスト ボックス 319">
          <a:extLst>
            <a:ext uri="{FF2B5EF4-FFF2-40B4-BE49-F238E27FC236}">
              <a16:creationId xmlns:a16="http://schemas.microsoft.com/office/drawing/2014/main" id="{6EC88B05-3557-4A66-9693-E10CB3C0AD07}"/>
            </a:ext>
          </a:extLst>
        </xdr:cNvPr>
        <xdr:cNvSpPr txBox="1"/>
      </xdr:nvSpPr>
      <xdr:spPr>
        <a:xfrm>
          <a:off x="5905011" y="657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D637BBB6-9108-42B9-B026-6413FFF312E9}"/>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4457B509-C1D3-4FEF-8DD1-2B6AC14C6AA2}"/>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3377C5DA-404A-4E18-932B-77E29C59CF09}"/>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CBEA0D46-720E-4F7D-8032-8E602442AFC6}"/>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C2812473-BF29-4DE8-A957-2CFBB109C7C4}"/>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D7E55B3E-C2DB-465A-9C08-DB3E2C96BDE9}"/>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341E4F02-30AF-4DEE-97D7-C98BD2B2E7AD}"/>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D42C21D8-EEAD-4989-AE49-F1C697B092A3}"/>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AC1C5A6-0D04-49AB-B4F6-09E2E3A95388}"/>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60FD540D-5F76-41CB-AAFC-B7E3E950CF58}"/>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DA66B9A0-6B2C-4004-9C4A-3521362B0AF3}"/>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DCF1BDC4-0C00-4D54-817B-3EE17FC1C2AC}"/>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34F6AE3B-4143-44D5-ADE7-05C0AEDF7C4D}"/>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1DA55810-598E-4914-93AF-6F08BF45F998}"/>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3F961E45-4E34-4CAD-AF71-D5DE62EC832A}"/>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4A77CAF0-B1E3-4CC6-94C1-0C4A93248721}"/>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3D80B1F3-2DBB-47FB-9B52-D4F2FE9D2C49}"/>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4146F8EC-4793-4204-948F-8D40390C19FB}"/>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44DDF670-BC96-438F-BE80-7538BD6A3A12}"/>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FE3B9E1B-B496-4AC8-A294-AF507FA85F90}"/>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20AD7D27-9286-4E56-8C77-EBDE07BDE179}"/>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892A526E-05EF-46C1-AA05-512562589B0A}"/>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FB4FD2FE-57BD-428E-A579-D87714D01838}"/>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4" name="直線コネクタ 343">
          <a:extLst>
            <a:ext uri="{FF2B5EF4-FFF2-40B4-BE49-F238E27FC236}">
              <a16:creationId xmlns:a16="http://schemas.microsoft.com/office/drawing/2014/main" id="{544DED64-22AD-4F6B-B82E-A498EA6EFE18}"/>
            </a:ext>
          </a:extLst>
        </xdr:cNvPr>
        <xdr:cNvCxnSpPr/>
      </xdr:nvCxnSpPr>
      <xdr:spPr>
        <a:xfrm flipV="1">
          <a:off x="9218295" y="8525883"/>
          <a:ext cx="1270" cy="1311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5" name="普通建設事業費最小値テキスト">
          <a:extLst>
            <a:ext uri="{FF2B5EF4-FFF2-40B4-BE49-F238E27FC236}">
              <a16:creationId xmlns:a16="http://schemas.microsoft.com/office/drawing/2014/main" id="{624B9C26-68B8-468A-90AA-44EB4F47574A}"/>
            </a:ext>
          </a:extLst>
        </xdr:cNvPr>
        <xdr:cNvSpPr txBox="1"/>
      </xdr:nvSpPr>
      <xdr:spPr>
        <a:xfrm>
          <a:off x="9271000" y="984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6" name="直線コネクタ 345">
          <a:extLst>
            <a:ext uri="{FF2B5EF4-FFF2-40B4-BE49-F238E27FC236}">
              <a16:creationId xmlns:a16="http://schemas.microsoft.com/office/drawing/2014/main" id="{72DF8030-FB56-4ACB-9A19-76D982A1E1F8}"/>
            </a:ext>
          </a:extLst>
        </xdr:cNvPr>
        <xdr:cNvCxnSpPr/>
      </xdr:nvCxnSpPr>
      <xdr:spPr>
        <a:xfrm>
          <a:off x="9154160" y="9837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7" name="普通建設事業費最大値テキスト">
          <a:extLst>
            <a:ext uri="{FF2B5EF4-FFF2-40B4-BE49-F238E27FC236}">
              <a16:creationId xmlns:a16="http://schemas.microsoft.com/office/drawing/2014/main" id="{33EDE242-67DB-450D-8619-FE8EA09E8372}"/>
            </a:ext>
          </a:extLst>
        </xdr:cNvPr>
        <xdr:cNvSpPr txBox="1"/>
      </xdr:nvSpPr>
      <xdr:spPr>
        <a:xfrm>
          <a:off x="9271000" y="830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8" name="直線コネクタ 347">
          <a:extLst>
            <a:ext uri="{FF2B5EF4-FFF2-40B4-BE49-F238E27FC236}">
              <a16:creationId xmlns:a16="http://schemas.microsoft.com/office/drawing/2014/main" id="{909ED81C-2723-4810-B062-4C20D47FFB2B}"/>
            </a:ext>
          </a:extLst>
        </xdr:cNvPr>
        <xdr:cNvCxnSpPr/>
      </xdr:nvCxnSpPr>
      <xdr:spPr>
        <a:xfrm>
          <a:off x="9154160" y="8525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71356</xdr:rowOff>
    </xdr:from>
    <xdr:to>
      <xdr:col>55</xdr:col>
      <xdr:colOff>0</xdr:colOff>
      <xdr:row>58</xdr:row>
      <xdr:rowOff>76309</xdr:rowOff>
    </xdr:to>
    <xdr:cxnSp macro="">
      <xdr:nvCxnSpPr>
        <xdr:cNvPr id="349" name="直線コネクタ 348">
          <a:extLst>
            <a:ext uri="{FF2B5EF4-FFF2-40B4-BE49-F238E27FC236}">
              <a16:creationId xmlns:a16="http://schemas.microsoft.com/office/drawing/2014/main" id="{B484FFE4-17E0-4043-A4CA-A4C1E50C2A25}"/>
            </a:ext>
          </a:extLst>
        </xdr:cNvPr>
        <xdr:cNvCxnSpPr/>
      </xdr:nvCxnSpPr>
      <xdr:spPr>
        <a:xfrm flipV="1">
          <a:off x="8496300" y="9794476"/>
          <a:ext cx="7239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50" name="普通建設事業費平均値テキスト">
          <a:extLst>
            <a:ext uri="{FF2B5EF4-FFF2-40B4-BE49-F238E27FC236}">
              <a16:creationId xmlns:a16="http://schemas.microsoft.com/office/drawing/2014/main" id="{3BCFDEF9-DEA6-4A6E-92C0-1BE0592C00A0}"/>
            </a:ext>
          </a:extLst>
        </xdr:cNvPr>
        <xdr:cNvSpPr txBox="1"/>
      </xdr:nvSpPr>
      <xdr:spPr>
        <a:xfrm>
          <a:off x="9271000" y="940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1" name="フローチャート: 判断 350">
          <a:extLst>
            <a:ext uri="{FF2B5EF4-FFF2-40B4-BE49-F238E27FC236}">
              <a16:creationId xmlns:a16="http://schemas.microsoft.com/office/drawing/2014/main" id="{B8B694EF-0C51-4A19-A56C-F96C0D2BF07F}"/>
            </a:ext>
          </a:extLst>
        </xdr:cNvPr>
        <xdr:cNvSpPr/>
      </xdr:nvSpPr>
      <xdr:spPr>
        <a:xfrm>
          <a:off x="9192260" y="955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76309</xdr:rowOff>
    </xdr:from>
    <xdr:to>
      <xdr:col>50</xdr:col>
      <xdr:colOff>114300</xdr:colOff>
      <xdr:row>58</xdr:row>
      <xdr:rowOff>134259</xdr:rowOff>
    </xdr:to>
    <xdr:cxnSp macro="">
      <xdr:nvCxnSpPr>
        <xdr:cNvPr id="352" name="直線コネクタ 351">
          <a:extLst>
            <a:ext uri="{FF2B5EF4-FFF2-40B4-BE49-F238E27FC236}">
              <a16:creationId xmlns:a16="http://schemas.microsoft.com/office/drawing/2014/main" id="{E0873B05-FD76-4E02-A419-1D9FDCFC6778}"/>
            </a:ext>
          </a:extLst>
        </xdr:cNvPr>
        <xdr:cNvCxnSpPr/>
      </xdr:nvCxnSpPr>
      <xdr:spPr>
        <a:xfrm flipV="1">
          <a:off x="7713980" y="9799429"/>
          <a:ext cx="78232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3" name="フローチャート: 判断 352">
          <a:extLst>
            <a:ext uri="{FF2B5EF4-FFF2-40B4-BE49-F238E27FC236}">
              <a16:creationId xmlns:a16="http://schemas.microsoft.com/office/drawing/2014/main" id="{90DD7B57-587F-4B50-A982-8FE8CC925C12}"/>
            </a:ext>
          </a:extLst>
        </xdr:cNvPr>
        <xdr:cNvSpPr/>
      </xdr:nvSpPr>
      <xdr:spPr>
        <a:xfrm>
          <a:off x="8445500" y="956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4" name="テキスト ボックス 353">
          <a:extLst>
            <a:ext uri="{FF2B5EF4-FFF2-40B4-BE49-F238E27FC236}">
              <a16:creationId xmlns:a16="http://schemas.microsoft.com/office/drawing/2014/main" id="{5B7E2C5B-F604-4AA5-B526-5F3B32FD7595}"/>
            </a:ext>
          </a:extLst>
        </xdr:cNvPr>
        <xdr:cNvSpPr txBox="1"/>
      </xdr:nvSpPr>
      <xdr:spPr>
        <a:xfrm>
          <a:off x="8251971" y="934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95459</xdr:rowOff>
    </xdr:from>
    <xdr:to>
      <xdr:col>45</xdr:col>
      <xdr:colOff>177800</xdr:colOff>
      <xdr:row>58</xdr:row>
      <xdr:rowOff>134259</xdr:rowOff>
    </xdr:to>
    <xdr:cxnSp macro="">
      <xdr:nvCxnSpPr>
        <xdr:cNvPr id="355" name="直線コネクタ 354">
          <a:extLst>
            <a:ext uri="{FF2B5EF4-FFF2-40B4-BE49-F238E27FC236}">
              <a16:creationId xmlns:a16="http://schemas.microsoft.com/office/drawing/2014/main" id="{D3FEE013-F22D-4EFF-85A2-8C929CA5958E}"/>
            </a:ext>
          </a:extLst>
        </xdr:cNvPr>
        <xdr:cNvCxnSpPr/>
      </xdr:nvCxnSpPr>
      <xdr:spPr>
        <a:xfrm>
          <a:off x="6924040" y="9818579"/>
          <a:ext cx="789940" cy="3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6" name="フローチャート: 判断 355">
          <a:extLst>
            <a:ext uri="{FF2B5EF4-FFF2-40B4-BE49-F238E27FC236}">
              <a16:creationId xmlns:a16="http://schemas.microsoft.com/office/drawing/2014/main" id="{E2EAF51D-EE76-4B03-85AC-DE31FCE50160}"/>
            </a:ext>
          </a:extLst>
        </xdr:cNvPr>
        <xdr:cNvSpPr/>
      </xdr:nvSpPr>
      <xdr:spPr>
        <a:xfrm>
          <a:off x="7670800" y="9536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7" name="テキスト ボックス 356">
          <a:extLst>
            <a:ext uri="{FF2B5EF4-FFF2-40B4-BE49-F238E27FC236}">
              <a16:creationId xmlns:a16="http://schemas.microsoft.com/office/drawing/2014/main" id="{DD20FA1E-FFF7-4CD8-84FB-C480D8FD7371}"/>
            </a:ext>
          </a:extLst>
        </xdr:cNvPr>
        <xdr:cNvSpPr txBox="1"/>
      </xdr:nvSpPr>
      <xdr:spPr>
        <a:xfrm>
          <a:off x="7477271" y="931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19555</xdr:rowOff>
    </xdr:from>
    <xdr:to>
      <xdr:col>41</xdr:col>
      <xdr:colOff>50800</xdr:colOff>
      <xdr:row>58</xdr:row>
      <xdr:rowOff>95459</xdr:rowOff>
    </xdr:to>
    <xdr:cxnSp macro="">
      <xdr:nvCxnSpPr>
        <xdr:cNvPr id="358" name="直線コネクタ 357">
          <a:extLst>
            <a:ext uri="{FF2B5EF4-FFF2-40B4-BE49-F238E27FC236}">
              <a16:creationId xmlns:a16="http://schemas.microsoft.com/office/drawing/2014/main" id="{1EC56659-5781-4654-ADD4-23669577C533}"/>
            </a:ext>
          </a:extLst>
        </xdr:cNvPr>
        <xdr:cNvCxnSpPr/>
      </xdr:nvCxnSpPr>
      <xdr:spPr>
        <a:xfrm>
          <a:off x="6149340" y="9575035"/>
          <a:ext cx="774700" cy="2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9" name="フローチャート: 判断 358">
          <a:extLst>
            <a:ext uri="{FF2B5EF4-FFF2-40B4-BE49-F238E27FC236}">
              <a16:creationId xmlns:a16="http://schemas.microsoft.com/office/drawing/2014/main" id="{CE55FD84-94E3-43CB-9168-47D8DA1BEB67}"/>
            </a:ext>
          </a:extLst>
        </xdr:cNvPr>
        <xdr:cNvSpPr/>
      </xdr:nvSpPr>
      <xdr:spPr>
        <a:xfrm>
          <a:off x="6873240" y="9499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60" name="テキスト ボックス 359">
          <a:extLst>
            <a:ext uri="{FF2B5EF4-FFF2-40B4-BE49-F238E27FC236}">
              <a16:creationId xmlns:a16="http://schemas.microsoft.com/office/drawing/2014/main" id="{D10CA65C-BE36-41F7-9BE1-1EF5CDE76DCF}"/>
            </a:ext>
          </a:extLst>
        </xdr:cNvPr>
        <xdr:cNvSpPr txBox="1"/>
      </xdr:nvSpPr>
      <xdr:spPr>
        <a:xfrm>
          <a:off x="6702571" y="927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1" name="フローチャート: 判断 360">
          <a:extLst>
            <a:ext uri="{FF2B5EF4-FFF2-40B4-BE49-F238E27FC236}">
              <a16:creationId xmlns:a16="http://schemas.microsoft.com/office/drawing/2014/main" id="{B74BA4D3-EAAC-4F95-A1AC-FD03775BBDBD}"/>
            </a:ext>
          </a:extLst>
        </xdr:cNvPr>
        <xdr:cNvSpPr/>
      </xdr:nvSpPr>
      <xdr:spPr>
        <a:xfrm>
          <a:off x="6098540" y="95052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2" name="テキスト ボックス 361">
          <a:extLst>
            <a:ext uri="{FF2B5EF4-FFF2-40B4-BE49-F238E27FC236}">
              <a16:creationId xmlns:a16="http://schemas.microsoft.com/office/drawing/2014/main" id="{8B579E62-2F00-4E80-BACA-9C4639662BD8}"/>
            </a:ext>
          </a:extLst>
        </xdr:cNvPr>
        <xdr:cNvSpPr txBox="1"/>
      </xdr:nvSpPr>
      <xdr:spPr>
        <a:xfrm>
          <a:off x="5905011" y="928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FA1B17E-F248-42F7-9D00-EED1BC5AF3E5}"/>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C48F9940-CFFC-4D61-9F46-790ED63AE93E}"/>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2632515A-94C2-467A-927E-756C4D256849}"/>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CD04D3C9-2798-47C3-8D82-1B1A2C731EE8}"/>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563009E2-9832-453A-9CAC-AD67234D5E95}"/>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20556</xdr:rowOff>
    </xdr:from>
    <xdr:to>
      <xdr:col>55</xdr:col>
      <xdr:colOff>50800</xdr:colOff>
      <xdr:row>58</xdr:row>
      <xdr:rowOff>122156</xdr:rowOff>
    </xdr:to>
    <xdr:sp macro="" textlink="">
      <xdr:nvSpPr>
        <xdr:cNvPr id="368" name="楕円 367">
          <a:extLst>
            <a:ext uri="{FF2B5EF4-FFF2-40B4-BE49-F238E27FC236}">
              <a16:creationId xmlns:a16="http://schemas.microsoft.com/office/drawing/2014/main" id="{2D5EDEF5-D31A-48C7-BD22-2E3234F24E6C}"/>
            </a:ext>
          </a:extLst>
        </xdr:cNvPr>
        <xdr:cNvSpPr/>
      </xdr:nvSpPr>
      <xdr:spPr>
        <a:xfrm>
          <a:off x="9192260" y="97436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106933</xdr:rowOff>
    </xdr:from>
    <xdr:ext cx="534377" cy="259045"/>
    <xdr:sp macro="" textlink="">
      <xdr:nvSpPr>
        <xdr:cNvPr id="369" name="普通建設事業費該当値テキスト">
          <a:extLst>
            <a:ext uri="{FF2B5EF4-FFF2-40B4-BE49-F238E27FC236}">
              <a16:creationId xmlns:a16="http://schemas.microsoft.com/office/drawing/2014/main" id="{FEBE1B71-C2B8-448E-8037-1C0E62244FF7}"/>
            </a:ext>
          </a:extLst>
        </xdr:cNvPr>
        <xdr:cNvSpPr txBox="1"/>
      </xdr:nvSpPr>
      <xdr:spPr>
        <a:xfrm>
          <a:off x="9271000" y="966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25509</xdr:rowOff>
    </xdr:from>
    <xdr:to>
      <xdr:col>50</xdr:col>
      <xdr:colOff>165100</xdr:colOff>
      <xdr:row>58</xdr:row>
      <xdr:rowOff>127109</xdr:rowOff>
    </xdr:to>
    <xdr:sp macro="" textlink="">
      <xdr:nvSpPr>
        <xdr:cNvPr id="370" name="楕円 369">
          <a:extLst>
            <a:ext uri="{FF2B5EF4-FFF2-40B4-BE49-F238E27FC236}">
              <a16:creationId xmlns:a16="http://schemas.microsoft.com/office/drawing/2014/main" id="{326FB390-0BF8-45A0-ADDC-AC13E4699D8B}"/>
            </a:ext>
          </a:extLst>
        </xdr:cNvPr>
        <xdr:cNvSpPr/>
      </xdr:nvSpPr>
      <xdr:spPr>
        <a:xfrm>
          <a:off x="8445500" y="97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118236</xdr:rowOff>
    </xdr:from>
    <xdr:ext cx="534377" cy="259045"/>
    <xdr:sp macro="" textlink="">
      <xdr:nvSpPr>
        <xdr:cNvPr id="371" name="テキスト ボックス 370">
          <a:extLst>
            <a:ext uri="{FF2B5EF4-FFF2-40B4-BE49-F238E27FC236}">
              <a16:creationId xmlns:a16="http://schemas.microsoft.com/office/drawing/2014/main" id="{D5E0DCFA-E7EB-4C58-98B1-1CF2D7A05037}"/>
            </a:ext>
          </a:extLst>
        </xdr:cNvPr>
        <xdr:cNvSpPr txBox="1"/>
      </xdr:nvSpPr>
      <xdr:spPr>
        <a:xfrm>
          <a:off x="8251971" y="984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83459</xdr:rowOff>
    </xdr:from>
    <xdr:to>
      <xdr:col>46</xdr:col>
      <xdr:colOff>38100</xdr:colOff>
      <xdr:row>59</xdr:row>
      <xdr:rowOff>13609</xdr:rowOff>
    </xdr:to>
    <xdr:sp macro="" textlink="">
      <xdr:nvSpPr>
        <xdr:cNvPr id="372" name="楕円 371">
          <a:extLst>
            <a:ext uri="{FF2B5EF4-FFF2-40B4-BE49-F238E27FC236}">
              <a16:creationId xmlns:a16="http://schemas.microsoft.com/office/drawing/2014/main" id="{3CF47DA4-B9C8-4EAD-BE6F-DFE9BAC0C9E3}"/>
            </a:ext>
          </a:extLst>
        </xdr:cNvPr>
        <xdr:cNvSpPr/>
      </xdr:nvSpPr>
      <xdr:spPr>
        <a:xfrm>
          <a:off x="7670800" y="9806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4736</xdr:rowOff>
    </xdr:from>
    <xdr:ext cx="534377" cy="259045"/>
    <xdr:sp macro="" textlink="">
      <xdr:nvSpPr>
        <xdr:cNvPr id="373" name="テキスト ボックス 372">
          <a:extLst>
            <a:ext uri="{FF2B5EF4-FFF2-40B4-BE49-F238E27FC236}">
              <a16:creationId xmlns:a16="http://schemas.microsoft.com/office/drawing/2014/main" id="{AC09293F-2BC9-4985-B63F-A295ED0125D7}"/>
            </a:ext>
          </a:extLst>
        </xdr:cNvPr>
        <xdr:cNvSpPr txBox="1"/>
      </xdr:nvSpPr>
      <xdr:spPr>
        <a:xfrm>
          <a:off x="7477271" y="989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44659</xdr:rowOff>
    </xdr:from>
    <xdr:to>
      <xdr:col>41</xdr:col>
      <xdr:colOff>101600</xdr:colOff>
      <xdr:row>58</xdr:row>
      <xdr:rowOff>146259</xdr:rowOff>
    </xdr:to>
    <xdr:sp macro="" textlink="">
      <xdr:nvSpPr>
        <xdr:cNvPr id="374" name="楕円 373">
          <a:extLst>
            <a:ext uri="{FF2B5EF4-FFF2-40B4-BE49-F238E27FC236}">
              <a16:creationId xmlns:a16="http://schemas.microsoft.com/office/drawing/2014/main" id="{8793AF4D-70C3-4199-8858-885DF84D0960}"/>
            </a:ext>
          </a:extLst>
        </xdr:cNvPr>
        <xdr:cNvSpPr/>
      </xdr:nvSpPr>
      <xdr:spPr>
        <a:xfrm>
          <a:off x="6873240" y="97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137386</xdr:rowOff>
    </xdr:from>
    <xdr:ext cx="534377" cy="259045"/>
    <xdr:sp macro="" textlink="">
      <xdr:nvSpPr>
        <xdr:cNvPr id="375" name="テキスト ボックス 374">
          <a:extLst>
            <a:ext uri="{FF2B5EF4-FFF2-40B4-BE49-F238E27FC236}">
              <a16:creationId xmlns:a16="http://schemas.microsoft.com/office/drawing/2014/main" id="{AA346114-F87C-4A61-9CB8-16D545928AE4}"/>
            </a:ext>
          </a:extLst>
        </xdr:cNvPr>
        <xdr:cNvSpPr txBox="1"/>
      </xdr:nvSpPr>
      <xdr:spPr>
        <a:xfrm>
          <a:off x="6702571" y="986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140205</xdr:rowOff>
    </xdr:from>
    <xdr:to>
      <xdr:col>36</xdr:col>
      <xdr:colOff>165100</xdr:colOff>
      <xdr:row>57</xdr:row>
      <xdr:rowOff>70355</xdr:rowOff>
    </xdr:to>
    <xdr:sp macro="" textlink="">
      <xdr:nvSpPr>
        <xdr:cNvPr id="376" name="楕円 375">
          <a:extLst>
            <a:ext uri="{FF2B5EF4-FFF2-40B4-BE49-F238E27FC236}">
              <a16:creationId xmlns:a16="http://schemas.microsoft.com/office/drawing/2014/main" id="{7558D638-D21C-42CD-AEF2-86DABAC2024F}"/>
            </a:ext>
          </a:extLst>
        </xdr:cNvPr>
        <xdr:cNvSpPr/>
      </xdr:nvSpPr>
      <xdr:spPr>
        <a:xfrm>
          <a:off x="6098540" y="952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61482</xdr:rowOff>
    </xdr:from>
    <xdr:ext cx="534377" cy="259045"/>
    <xdr:sp macro="" textlink="">
      <xdr:nvSpPr>
        <xdr:cNvPr id="377" name="テキスト ボックス 376">
          <a:extLst>
            <a:ext uri="{FF2B5EF4-FFF2-40B4-BE49-F238E27FC236}">
              <a16:creationId xmlns:a16="http://schemas.microsoft.com/office/drawing/2014/main" id="{F36A94FB-D4CE-48FB-AEF3-D0E9458E9E05}"/>
            </a:ext>
          </a:extLst>
        </xdr:cNvPr>
        <xdr:cNvSpPr txBox="1"/>
      </xdr:nvSpPr>
      <xdr:spPr>
        <a:xfrm>
          <a:off x="5905011" y="961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891923AF-651F-4189-8B69-A8ED4E54BFDD}"/>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5D5C4E64-0AC3-4A28-B265-2223812EA6BD}"/>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D8E81204-CC2E-45BA-AE71-18C13243C05D}"/>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A1DA7D3E-8339-43C3-B547-C05B6F53B83A}"/>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79D39431-87AF-4AC6-BA73-356C48952EAB}"/>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EFE0CB15-49F5-4C7F-B19D-FCCB67FC102C}"/>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CE669EB8-74F4-4A57-B3A2-8EC5FB9370D8}"/>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8B51AB35-5578-4534-8F4D-3711D003C539}"/>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1E6042CF-A527-42D7-9979-38A1087E07E1}"/>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1C69569A-B60E-41AF-B10E-3418882D051B}"/>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CA70FDE6-448A-4B87-9CBC-7BE052309672}"/>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4B0DE6CB-E2D3-4393-A238-AF2A670440FB}"/>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8C2CDF6A-11CE-4CFE-BD4B-7DAF1DAA5844}"/>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9F9FB58B-96FA-4944-8A9A-4E11A5B25829}"/>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46419FC1-F2FB-4A5F-B8A8-A015C9444C51}"/>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1C10D069-60B2-4379-825C-4E10F19B55D0}"/>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EBE87C30-F8CE-436D-91F3-C4FF4757506B}"/>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2F16E818-4A28-4662-AD62-66912BECDA81}"/>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6D21C37D-A5EB-4361-AB20-3ED74F777F0E}"/>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CD73C5A5-C829-4915-9832-FE2B8E7E81D2}"/>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C258C038-C066-4261-B304-DFB025AF972E}"/>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64114211-33D8-4BC9-8604-4E1F60DA6B1A}"/>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FFE57044-3940-4AD5-8847-C5166F8E923D}"/>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156ED9F-CEE2-415A-8171-C5BADAA195BA}"/>
            </a:ext>
          </a:extLst>
        </xdr:cNvPr>
        <xdr:cNvCxnSpPr/>
      </xdr:nvCxnSpPr>
      <xdr:spPr>
        <a:xfrm flipV="1">
          <a:off x="9218295" y="11902580"/>
          <a:ext cx="1270" cy="138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2F56E3ED-7E40-4405-B216-0A1B13D00858}"/>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36B04311-8D0E-43CB-8F41-365EBDC6F6E1}"/>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4" name="普通建設事業費 （ うち新規整備　）最大値テキスト">
          <a:extLst>
            <a:ext uri="{FF2B5EF4-FFF2-40B4-BE49-F238E27FC236}">
              <a16:creationId xmlns:a16="http://schemas.microsoft.com/office/drawing/2014/main" id="{2520F4B4-F4BA-4E6B-BDEF-CD715D7A843D}"/>
            </a:ext>
          </a:extLst>
        </xdr:cNvPr>
        <xdr:cNvSpPr txBox="1"/>
      </xdr:nvSpPr>
      <xdr:spPr>
        <a:xfrm>
          <a:off x="9271000" y="11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5" name="直線コネクタ 404">
          <a:extLst>
            <a:ext uri="{FF2B5EF4-FFF2-40B4-BE49-F238E27FC236}">
              <a16:creationId xmlns:a16="http://schemas.microsoft.com/office/drawing/2014/main" id="{80C6A1E8-60CA-4D16-9E05-5993EDB3B330}"/>
            </a:ext>
          </a:extLst>
        </xdr:cNvPr>
        <xdr:cNvCxnSpPr/>
      </xdr:nvCxnSpPr>
      <xdr:spPr>
        <a:xfrm>
          <a:off x="9154160" y="1190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139452</xdr:rowOff>
    </xdr:from>
    <xdr:to>
      <xdr:col>55</xdr:col>
      <xdr:colOff>0</xdr:colOff>
      <xdr:row>79</xdr:row>
      <xdr:rowOff>42393</xdr:rowOff>
    </xdr:to>
    <xdr:cxnSp macro="">
      <xdr:nvCxnSpPr>
        <xdr:cNvPr id="406" name="直線コネクタ 405">
          <a:extLst>
            <a:ext uri="{FF2B5EF4-FFF2-40B4-BE49-F238E27FC236}">
              <a16:creationId xmlns:a16="http://schemas.microsoft.com/office/drawing/2014/main" id="{BE43C7C5-1372-4F3F-B7F1-BB7FF2EB1C48}"/>
            </a:ext>
          </a:extLst>
        </xdr:cNvPr>
        <xdr:cNvCxnSpPr/>
      </xdr:nvCxnSpPr>
      <xdr:spPr>
        <a:xfrm flipV="1">
          <a:off x="8496300" y="13215372"/>
          <a:ext cx="723900" cy="7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7" name="普通建設事業費 （ うち新規整備　）平均値テキスト">
          <a:extLst>
            <a:ext uri="{FF2B5EF4-FFF2-40B4-BE49-F238E27FC236}">
              <a16:creationId xmlns:a16="http://schemas.microsoft.com/office/drawing/2014/main" id="{13575426-7578-4E46-BEEA-4F2AB8DBFA93}"/>
            </a:ext>
          </a:extLst>
        </xdr:cNvPr>
        <xdr:cNvSpPr txBox="1"/>
      </xdr:nvSpPr>
      <xdr:spPr>
        <a:xfrm>
          <a:off x="9271000" y="12932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8" name="フローチャート: 判断 407">
          <a:extLst>
            <a:ext uri="{FF2B5EF4-FFF2-40B4-BE49-F238E27FC236}">
              <a16:creationId xmlns:a16="http://schemas.microsoft.com/office/drawing/2014/main" id="{1022A233-FF12-4E96-8EDF-FFCEE01AF366}"/>
            </a:ext>
          </a:extLst>
        </xdr:cNvPr>
        <xdr:cNvSpPr/>
      </xdr:nvSpPr>
      <xdr:spPr>
        <a:xfrm>
          <a:off x="9192260" y="130775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37306</xdr:rowOff>
    </xdr:from>
    <xdr:to>
      <xdr:col>50</xdr:col>
      <xdr:colOff>114300</xdr:colOff>
      <xdr:row>79</xdr:row>
      <xdr:rowOff>42393</xdr:rowOff>
    </xdr:to>
    <xdr:cxnSp macro="">
      <xdr:nvCxnSpPr>
        <xdr:cNvPr id="409" name="直線コネクタ 408">
          <a:extLst>
            <a:ext uri="{FF2B5EF4-FFF2-40B4-BE49-F238E27FC236}">
              <a16:creationId xmlns:a16="http://schemas.microsoft.com/office/drawing/2014/main" id="{C47A78C6-537A-4F5F-8D1D-681DD2D51BDE}"/>
            </a:ext>
          </a:extLst>
        </xdr:cNvPr>
        <xdr:cNvCxnSpPr/>
      </xdr:nvCxnSpPr>
      <xdr:spPr>
        <a:xfrm>
          <a:off x="7713980" y="13280866"/>
          <a:ext cx="78232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0" name="フローチャート: 判断 409">
          <a:extLst>
            <a:ext uri="{FF2B5EF4-FFF2-40B4-BE49-F238E27FC236}">
              <a16:creationId xmlns:a16="http://schemas.microsoft.com/office/drawing/2014/main" id="{55E9CB69-1A12-40F2-8113-68DDB4CA8EC8}"/>
            </a:ext>
          </a:extLst>
        </xdr:cNvPr>
        <xdr:cNvSpPr/>
      </xdr:nvSpPr>
      <xdr:spPr>
        <a:xfrm>
          <a:off x="8445500" y="13050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1" name="テキスト ボックス 410">
          <a:extLst>
            <a:ext uri="{FF2B5EF4-FFF2-40B4-BE49-F238E27FC236}">
              <a16:creationId xmlns:a16="http://schemas.microsoft.com/office/drawing/2014/main" id="{701F5F46-FED5-47C3-A299-019A49CE98E5}"/>
            </a:ext>
          </a:extLst>
        </xdr:cNvPr>
        <xdr:cNvSpPr txBox="1"/>
      </xdr:nvSpPr>
      <xdr:spPr>
        <a:xfrm>
          <a:off x="8251971" y="128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153493</xdr:rowOff>
    </xdr:from>
    <xdr:to>
      <xdr:col>45</xdr:col>
      <xdr:colOff>177800</xdr:colOff>
      <xdr:row>79</xdr:row>
      <xdr:rowOff>37306</xdr:rowOff>
    </xdr:to>
    <xdr:cxnSp macro="">
      <xdr:nvCxnSpPr>
        <xdr:cNvPr id="412" name="直線コネクタ 411">
          <a:extLst>
            <a:ext uri="{FF2B5EF4-FFF2-40B4-BE49-F238E27FC236}">
              <a16:creationId xmlns:a16="http://schemas.microsoft.com/office/drawing/2014/main" id="{ECCECC37-8D42-45D3-8B2E-2010087FEFF8}"/>
            </a:ext>
          </a:extLst>
        </xdr:cNvPr>
        <xdr:cNvCxnSpPr/>
      </xdr:nvCxnSpPr>
      <xdr:spPr>
        <a:xfrm>
          <a:off x="6924040" y="13229413"/>
          <a:ext cx="789940" cy="5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3" name="フローチャート: 判断 412">
          <a:extLst>
            <a:ext uri="{FF2B5EF4-FFF2-40B4-BE49-F238E27FC236}">
              <a16:creationId xmlns:a16="http://schemas.microsoft.com/office/drawing/2014/main" id="{93798C90-91A2-4A3C-BC3E-A7358322C149}"/>
            </a:ext>
          </a:extLst>
        </xdr:cNvPr>
        <xdr:cNvSpPr/>
      </xdr:nvSpPr>
      <xdr:spPr>
        <a:xfrm>
          <a:off x="7670800" y="13024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4" name="テキスト ボックス 413">
          <a:extLst>
            <a:ext uri="{FF2B5EF4-FFF2-40B4-BE49-F238E27FC236}">
              <a16:creationId xmlns:a16="http://schemas.microsoft.com/office/drawing/2014/main" id="{EB8FD89D-C82B-4DCF-B137-27BDF1C9B3C9}"/>
            </a:ext>
          </a:extLst>
        </xdr:cNvPr>
        <xdr:cNvSpPr txBox="1"/>
      </xdr:nvSpPr>
      <xdr:spPr>
        <a:xfrm>
          <a:off x="7477271" y="1280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152216</xdr:rowOff>
    </xdr:from>
    <xdr:to>
      <xdr:col>41</xdr:col>
      <xdr:colOff>50800</xdr:colOff>
      <xdr:row>78</xdr:row>
      <xdr:rowOff>153493</xdr:rowOff>
    </xdr:to>
    <xdr:cxnSp macro="">
      <xdr:nvCxnSpPr>
        <xdr:cNvPr id="415" name="直線コネクタ 414">
          <a:extLst>
            <a:ext uri="{FF2B5EF4-FFF2-40B4-BE49-F238E27FC236}">
              <a16:creationId xmlns:a16="http://schemas.microsoft.com/office/drawing/2014/main" id="{0D8E5E50-EF04-47B9-9830-488BC603570E}"/>
            </a:ext>
          </a:extLst>
        </xdr:cNvPr>
        <xdr:cNvCxnSpPr/>
      </xdr:nvCxnSpPr>
      <xdr:spPr>
        <a:xfrm>
          <a:off x="6149340" y="13060496"/>
          <a:ext cx="774700" cy="16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6" name="フローチャート: 判断 415">
          <a:extLst>
            <a:ext uri="{FF2B5EF4-FFF2-40B4-BE49-F238E27FC236}">
              <a16:creationId xmlns:a16="http://schemas.microsoft.com/office/drawing/2014/main" id="{2BDB8E8D-FC29-4368-BCDD-BF574FCBCE93}"/>
            </a:ext>
          </a:extLst>
        </xdr:cNvPr>
        <xdr:cNvSpPr/>
      </xdr:nvSpPr>
      <xdr:spPr>
        <a:xfrm>
          <a:off x="6873240" y="12987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8A80BC9C-AF28-4AED-AF38-A34830AE85F2}"/>
            </a:ext>
          </a:extLst>
        </xdr:cNvPr>
        <xdr:cNvSpPr txBox="1"/>
      </xdr:nvSpPr>
      <xdr:spPr>
        <a:xfrm>
          <a:off x="6702571" y="127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8" name="フローチャート: 判断 417">
          <a:extLst>
            <a:ext uri="{FF2B5EF4-FFF2-40B4-BE49-F238E27FC236}">
              <a16:creationId xmlns:a16="http://schemas.microsoft.com/office/drawing/2014/main" id="{428D0D0C-5375-409F-82DD-8D7A661A32DB}"/>
            </a:ext>
          </a:extLst>
        </xdr:cNvPr>
        <xdr:cNvSpPr/>
      </xdr:nvSpPr>
      <xdr:spPr>
        <a:xfrm>
          <a:off x="6098540" y="12997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9" name="テキスト ボックス 418">
          <a:extLst>
            <a:ext uri="{FF2B5EF4-FFF2-40B4-BE49-F238E27FC236}">
              <a16:creationId xmlns:a16="http://schemas.microsoft.com/office/drawing/2014/main" id="{F599F3F7-6D1F-44B7-865A-CE34213FF7E7}"/>
            </a:ext>
          </a:extLst>
        </xdr:cNvPr>
        <xdr:cNvSpPr txBox="1"/>
      </xdr:nvSpPr>
      <xdr:spPr>
        <a:xfrm>
          <a:off x="5905011" y="1277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4FDA7A6E-192C-4855-9313-6C9B6A4C9C02}"/>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A44425D4-996D-41F6-934C-2AA2D696C5D8}"/>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DC4A5C16-C558-47AC-BD3F-E86D6A73EC74}"/>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6F1E6F6C-E44E-477A-A2F3-D499DD986F14}"/>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DE3025D-C436-44CF-98DD-56FBE18FF633}"/>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88652</xdr:rowOff>
    </xdr:from>
    <xdr:to>
      <xdr:col>55</xdr:col>
      <xdr:colOff>50800</xdr:colOff>
      <xdr:row>79</xdr:row>
      <xdr:rowOff>18802</xdr:rowOff>
    </xdr:to>
    <xdr:sp macro="" textlink="">
      <xdr:nvSpPr>
        <xdr:cNvPr id="425" name="楕円 424">
          <a:extLst>
            <a:ext uri="{FF2B5EF4-FFF2-40B4-BE49-F238E27FC236}">
              <a16:creationId xmlns:a16="http://schemas.microsoft.com/office/drawing/2014/main" id="{43C9AD86-EF64-472B-BD53-D3AA02E3938F}"/>
            </a:ext>
          </a:extLst>
        </xdr:cNvPr>
        <xdr:cNvSpPr/>
      </xdr:nvSpPr>
      <xdr:spPr>
        <a:xfrm>
          <a:off x="9192260" y="131645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3579</xdr:rowOff>
    </xdr:from>
    <xdr:ext cx="469744" cy="259045"/>
    <xdr:sp macro="" textlink="">
      <xdr:nvSpPr>
        <xdr:cNvPr id="426" name="普通建設事業費 （ うち新規整備　）該当値テキスト">
          <a:extLst>
            <a:ext uri="{FF2B5EF4-FFF2-40B4-BE49-F238E27FC236}">
              <a16:creationId xmlns:a16="http://schemas.microsoft.com/office/drawing/2014/main" id="{90B8B448-3450-44EA-8CCE-FB9CEF563D21}"/>
            </a:ext>
          </a:extLst>
        </xdr:cNvPr>
        <xdr:cNvSpPr txBox="1"/>
      </xdr:nvSpPr>
      <xdr:spPr>
        <a:xfrm>
          <a:off x="9271000" y="1307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163043</xdr:rowOff>
    </xdr:from>
    <xdr:to>
      <xdr:col>50</xdr:col>
      <xdr:colOff>165100</xdr:colOff>
      <xdr:row>79</xdr:row>
      <xdr:rowOff>93193</xdr:rowOff>
    </xdr:to>
    <xdr:sp macro="" textlink="">
      <xdr:nvSpPr>
        <xdr:cNvPr id="427" name="楕円 426">
          <a:extLst>
            <a:ext uri="{FF2B5EF4-FFF2-40B4-BE49-F238E27FC236}">
              <a16:creationId xmlns:a16="http://schemas.microsoft.com/office/drawing/2014/main" id="{ED709458-486D-4244-890A-0CCC448ECE8B}"/>
            </a:ext>
          </a:extLst>
        </xdr:cNvPr>
        <xdr:cNvSpPr/>
      </xdr:nvSpPr>
      <xdr:spPr>
        <a:xfrm>
          <a:off x="8445500" y="13238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84320</xdr:rowOff>
    </xdr:from>
    <xdr:ext cx="378565" cy="259045"/>
    <xdr:sp macro="" textlink="">
      <xdr:nvSpPr>
        <xdr:cNvPr id="428" name="テキスト ボックス 427">
          <a:extLst>
            <a:ext uri="{FF2B5EF4-FFF2-40B4-BE49-F238E27FC236}">
              <a16:creationId xmlns:a16="http://schemas.microsoft.com/office/drawing/2014/main" id="{7B3ADBDF-8BBE-4E49-9850-D9BEEF196AB0}"/>
            </a:ext>
          </a:extLst>
        </xdr:cNvPr>
        <xdr:cNvSpPr txBox="1"/>
      </xdr:nvSpPr>
      <xdr:spPr>
        <a:xfrm>
          <a:off x="8329877" y="13327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157956</xdr:rowOff>
    </xdr:from>
    <xdr:to>
      <xdr:col>46</xdr:col>
      <xdr:colOff>38100</xdr:colOff>
      <xdr:row>79</xdr:row>
      <xdr:rowOff>88106</xdr:rowOff>
    </xdr:to>
    <xdr:sp macro="" textlink="">
      <xdr:nvSpPr>
        <xdr:cNvPr id="429" name="楕円 428">
          <a:extLst>
            <a:ext uri="{FF2B5EF4-FFF2-40B4-BE49-F238E27FC236}">
              <a16:creationId xmlns:a16="http://schemas.microsoft.com/office/drawing/2014/main" id="{9A227A77-18AC-401A-9CAA-F03A7FA6BD29}"/>
            </a:ext>
          </a:extLst>
        </xdr:cNvPr>
        <xdr:cNvSpPr/>
      </xdr:nvSpPr>
      <xdr:spPr>
        <a:xfrm>
          <a:off x="7670800" y="13233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79233</xdr:rowOff>
    </xdr:from>
    <xdr:ext cx="378565" cy="259045"/>
    <xdr:sp macro="" textlink="">
      <xdr:nvSpPr>
        <xdr:cNvPr id="430" name="テキスト ボックス 429">
          <a:extLst>
            <a:ext uri="{FF2B5EF4-FFF2-40B4-BE49-F238E27FC236}">
              <a16:creationId xmlns:a16="http://schemas.microsoft.com/office/drawing/2014/main" id="{C7C46ED9-FFB9-4B67-9209-9BC4CACA639D}"/>
            </a:ext>
          </a:extLst>
        </xdr:cNvPr>
        <xdr:cNvSpPr txBox="1"/>
      </xdr:nvSpPr>
      <xdr:spPr>
        <a:xfrm>
          <a:off x="7547557" y="1332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102693</xdr:rowOff>
    </xdr:from>
    <xdr:to>
      <xdr:col>41</xdr:col>
      <xdr:colOff>101600</xdr:colOff>
      <xdr:row>79</xdr:row>
      <xdr:rowOff>32843</xdr:rowOff>
    </xdr:to>
    <xdr:sp macro="" textlink="">
      <xdr:nvSpPr>
        <xdr:cNvPr id="431" name="楕円 430">
          <a:extLst>
            <a:ext uri="{FF2B5EF4-FFF2-40B4-BE49-F238E27FC236}">
              <a16:creationId xmlns:a16="http://schemas.microsoft.com/office/drawing/2014/main" id="{CC8E7520-224F-4B25-AAEF-98447D121E90}"/>
            </a:ext>
          </a:extLst>
        </xdr:cNvPr>
        <xdr:cNvSpPr/>
      </xdr:nvSpPr>
      <xdr:spPr>
        <a:xfrm>
          <a:off x="6873240" y="13178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23970</xdr:rowOff>
    </xdr:from>
    <xdr:ext cx="469744" cy="259045"/>
    <xdr:sp macro="" textlink="">
      <xdr:nvSpPr>
        <xdr:cNvPr id="432" name="テキスト ボックス 431">
          <a:extLst>
            <a:ext uri="{FF2B5EF4-FFF2-40B4-BE49-F238E27FC236}">
              <a16:creationId xmlns:a16="http://schemas.microsoft.com/office/drawing/2014/main" id="{28109D16-6B74-4D3C-913F-F134F82BF268}"/>
            </a:ext>
          </a:extLst>
        </xdr:cNvPr>
        <xdr:cNvSpPr txBox="1"/>
      </xdr:nvSpPr>
      <xdr:spPr>
        <a:xfrm>
          <a:off x="6712028" y="1326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101416</xdr:rowOff>
    </xdr:from>
    <xdr:to>
      <xdr:col>36</xdr:col>
      <xdr:colOff>165100</xdr:colOff>
      <xdr:row>78</xdr:row>
      <xdr:rowOff>31566</xdr:rowOff>
    </xdr:to>
    <xdr:sp macro="" textlink="">
      <xdr:nvSpPr>
        <xdr:cNvPr id="433" name="楕円 432">
          <a:extLst>
            <a:ext uri="{FF2B5EF4-FFF2-40B4-BE49-F238E27FC236}">
              <a16:creationId xmlns:a16="http://schemas.microsoft.com/office/drawing/2014/main" id="{5585256B-EC86-4BE7-9C5D-6961D98BC0AE}"/>
            </a:ext>
          </a:extLst>
        </xdr:cNvPr>
        <xdr:cNvSpPr/>
      </xdr:nvSpPr>
      <xdr:spPr>
        <a:xfrm>
          <a:off x="6098540" y="13009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22693</xdr:rowOff>
    </xdr:from>
    <xdr:ext cx="534377" cy="259045"/>
    <xdr:sp macro="" textlink="">
      <xdr:nvSpPr>
        <xdr:cNvPr id="434" name="テキスト ボックス 433">
          <a:extLst>
            <a:ext uri="{FF2B5EF4-FFF2-40B4-BE49-F238E27FC236}">
              <a16:creationId xmlns:a16="http://schemas.microsoft.com/office/drawing/2014/main" id="{E84649C6-E7D1-4E00-B2DB-DC1D23AE4E35}"/>
            </a:ext>
          </a:extLst>
        </xdr:cNvPr>
        <xdr:cNvSpPr txBox="1"/>
      </xdr:nvSpPr>
      <xdr:spPr>
        <a:xfrm>
          <a:off x="5905011" y="130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F250C55E-D71A-460E-B09C-D0BDFDB6918A}"/>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878C5EAE-79C1-4F05-890E-5C4551D7E371}"/>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A762EBAB-CAD4-44E2-95AE-B070CBCED789}"/>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8E97BA1E-A012-46A7-860B-5F908093DFB7}"/>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CA15DEC3-0C7B-4317-BD73-617330DB0BEC}"/>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F1C1743C-C99A-4490-9104-2568A682F175}"/>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9D765ED2-8A72-42D4-93EB-703CBDEAA4F8}"/>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F0E0BEAD-9C66-4B46-A681-1D8442902EFB}"/>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E4493D75-FEFC-42E9-BF09-E6EEC45586FC}"/>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7E7F3E54-C24C-4B61-8B5B-49AA4D37F61D}"/>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491DD365-5CAE-454B-A04D-4663EFAC9259}"/>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E9A6CD18-C627-4B70-9229-32949C21E56C}"/>
            </a:ext>
          </a:extLst>
        </xdr:cNvPr>
        <xdr:cNvSpPr txBox="1"/>
      </xdr:nvSpPr>
      <xdr:spPr>
        <a:xfrm>
          <a:off x="560083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CE2B51E6-FFCE-40BF-93B9-A9F4B521C6C3}"/>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714497D3-821A-4CB3-8077-BE94225D9AF5}"/>
            </a:ext>
          </a:extLst>
        </xdr:cNvPr>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C40B5316-32B3-4166-8626-FA3322054497}"/>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6B13421C-5435-422F-94BF-B229B90A467B}"/>
            </a:ext>
          </a:extLst>
        </xdr:cNvPr>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C872EF7A-3CA3-40D7-BC29-124DC47CDD60}"/>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3EEBADD0-11F4-4BB9-A36D-AA57C5ED1392}"/>
            </a:ext>
          </a:extLst>
        </xdr:cNvPr>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66BC0866-D196-42E2-9393-396887BA8B4B}"/>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DDB8ED28-303A-47AB-A6CC-E7FEC2FBD51B}"/>
            </a:ext>
          </a:extLst>
        </xdr:cNvPr>
        <xdr:cNvSpPr txBox="1"/>
      </xdr:nvSpPr>
      <xdr:spPr>
        <a:xfrm>
          <a:off x="529992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9EEEA94D-7F36-4E04-877A-C5C666B5D2BA}"/>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BF045141-FDA4-44E7-AF00-53DBF9DF9542}"/>
            </a:ext>
          </a:extLst>
        </xdr:cNvPr>
        <xdr:cNvSpPr txBox="1"/>
      </xdr:nvSpPr>
      <xdr:spPr>
        <a:xfrm>
          <a:off x="529992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5E13419B-174B-4445-8BA3-498E883A1924}"/>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CA69968-FED1-45CB-B336-B18B7E12DB2D}"/>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17C7DB94-E91A-49FC-8618-09E9B58D7D3B}"/>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0" name="直線コネクタ 459">
          <a:extLst>
            <a:ext uri="{FF2B5EF4-FFF2-40B4-BE49-F238E27FC236}">
              <a16:creationId xmlns:a16="http://schemas.microsoft.com/office/drawing/2014/main" id="{4E8B67B4-19A0-4BDA-B85E-7166F9D33EB3}"/>
            </a:ext>
          </a:extLst>
        </xdr:cNvPr>
        <xdr:cNvCxnSpPr/>
      </xdr:nvCxnSpPr>
      <xdr:spPr>
        <a:xfrm flipV="1">
          <a:off x="9218295" y="15306505"/>
          <a:ext cx="1270" cy="132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1" name="普通建設事業費 （ うち更新整備　）最小値テキスト">
          <a:extLst>
            <a:ext uri="{FF2B5EF4-FFF2-40B4-BE49-F238E27FC236}">
              <a16:creationId xmlns:a16="http://schemas.microsoft.com/office/drawing/2014/main" id="{37E07427-23A2-431C-9263-2094BBEF02A3}"/>
            </a:ext>
          </a:extLst>
        </xdr:cNvPr>
        <xdr:cNvSpPr txBox="1"/>
      </xdr:nvSpPr>
      <xdr:spPr>
        <a:xfrm>
          <a:off x="9271000" y="1663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2" name="直線コネクタ 461">
          <a:extLst>
            <a:ext uri="{FF2B5EF4-FFF2-40B4-BE49-F238E27FC236}">
              <a16:creationId xmlns:a16="http://schemas.microsoft.com/office/drawing/2014/main" id="{C64D2C9B-16B2-4886-A1AB-FCB68D25825E}"/>
            </a:ext>
          </a:extLst>
        </xdr:cNvPr>
        <xdr:cNvCxnSpPr/>
      </xdr:nvCxnSpPr>
      <xdr:spPr>
        <a:xfrm>
          <a:off x="9154160" y="16632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3" name="普通建設事業費 （ うち更新整備　）最大値テキスト">
          <a:extLst>
            <a:ext uri="{FF2B5EF4-FFF2-40B4-BE49-F238E27FC236}">
              <a16:creationId xmlns:a16="http://schemas.microsoft.com/office/drawing/2014/main" id="{CA754404-9025-4A22-A8B5-32D3CFA100EE}"/>
            </a:ext>
          </a:extLst>
        </xdr:cNvPr>
        <xdr:cNvSpPr txBox="1"/>
      </xdr:nvSpPr>
      <xdr:spPr>
        <a:xfrm>
          <a:off x="9271000" y="1508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4" name="直線コネクタ 463">
          <a:extLst>
            <a:ext uri="{FF2B5EF4-FFF2-40B4-BE49-F238E27FC236}">
              <a16:creationId xmlns:a16="http://schemas.microsoft.com/office/drawing/2014/main" id="{EF97819C-4C85-4D76-867A-9A2096358A04}"/>
            </a:ext>
          </a:extLst>
        </xdr:cNvPr>
        <xdr:cNvCxnSpPr/>
      </xdr:nvCxnSpPr>
      <xdr:spPr>
        <a:xfrm>
          <a:off x="9154160" y="15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76726</xdr:rowOff>
    </xdr:from>
    <xdr:to>
      <xdr:col>55</xdr:col>
      <xdr:colOff>0</xdr:colOff>
      <xdr:row>98</xdr:row>
      <xdr:rowOff>122870</xdr:rowOff>
    </xdr:to>
    <xdr:cxnSp macro="">
      <xdr:nvCxnSpPr>
        <xdr:cNvPr id="465" name="直線コネクタ 464">
          <a:extLst>
            <a:ext uri="{FF2B5EF4-FFF2-40B4-BE49-F238E27FC236}">
              <a16:creationId xmlns:a16="http://schemas.microsoft.com/office/drawing/2014/main" id="{8FEF8C38-2A20-4D5C-B3AC-668B04486758}"/>
            </a:ext>
          </a:extLst>
        </xdr:cNvPr>
        <xdr:cNvCxnSpPr/>
      </xdr:nvCxnSpPr>
      <xdr:spPr>
        <a:xfrm>
          <a:off x="8496300" y="16505446"/>
          <a:ext cx="723900" cy="4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6" name="普通建設事業費 （ うち更新整備　）平均値テキスト">
          <a:extLst>
            <a:ext uri="{FF2B5EF4-FFF2-40B4-BE49-F238E27FC236}">
              <a16:creationId xmlns:a16="http://schemas.microsoft.com/office/drawing/2014/main" id="{A2C1FDE6-9189-4D87-AA91-2C9FBCDB7FE0}"/>
            </a:ext>
          </a:extLst>
        </xdr:cNvPr>
        <xdr:cNvSpPr txBox="1"/>
      </xdr:nvSpPr>
      <xdr:spPr>
        <a:xfrm>
          <a:off x="9271000" y="1619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7" name="フローチャート: 判断 466">
          <a:extLst>
            <a:ext uri="{FF2B5EF4-FFF2-40B4-BE49-F238E27FC236}">
              <a16:creationId xmlns:a16="http://schemas.microsoft.com/office/drawing/2014/main" id="{8BBAC2A5-B770-4376-8E76-2AF381132CA1}"/>
            </a:ext>
          </a:extLst>
        </xdr:cNvPr>
        <xdr:cNvSpPr/>
      </xdr:nvSpPr>
      <xdr:spPr>
        <a:xfrm>
          <a:off x="9192260" y="16337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76726</xdr:rowOff>
    </xdr:from>
    <xdr:to>
      <xdr:col>50</xdr:col>
      <xdr:colOff>114300</xdr:colOff>
      <xdr:row>98</xdr:row>
      <xdr:rowOff>167480</xdr:rowOff>
    </xdr:to>
    <xdr:cxnSp macro="">
      <xdr:nvCxnSpPr>
        <xdr:cNvPr id="468" name="直線コネクタ 467">
          <a:extLst>
            <a:ext uri="{FF2B5EF4-FFF2-40B4-BE49-F238E27FC236}">
              <a16:creationId xmlns:a16="http://schemas.microsoft.com/office/drawing/2014/main" id="{D0A3F5FB-D0DC-4E8E-A6A6-C13EE7596B7B}"/>
            </a:ext>
          </a:extLst>
        </xdr:cNvPr>
        <xdr:cNvCxnSpPr/>
      </xdr:nvCxnSpPr>
      <xdr:spPr>
        <a:xfrm flipV="1">
          <a:off x="7713980" y="16505446"/>
          <a:ext cx="78232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9" name="フローチャート: 判断 468">
          <a:extLst>
            <a:ext uri="{FF2B5EF4-FFF2-40B4-BE49-F238E27FC236}">
              <a16:creationId xmlns:a16="http://schemas.microsoft.com/office/drawing/2014/main" id="{3E98430B-2E88-4282-A70C-4E62F4EA5DD8}"/>
            </a:ext>
          </a:extLst>
        </xdr:cNvPr>
        <xdr:cNvSpPr/>
      </xdr:nvSpPr>
      <xdr:spPr>
        <a:xfrm>
          <a:off x="8445500" y="16370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0" name="テキスト ボックス 469">
          <a:extLst>
            <a:ext uri="{FF2B5EF4-FFF2-40B4-BE49-F238E27FC236}">
              <a16:creationId xmlns:a16="http://schemas.microsoft.com/office/drawing/2014/main" id="{64B91ABD-16EA-42CC-A066-94292BCF15E4}"/>
            </a:ext>
          </a:extLst>
        </xdr:cNvPr>
        <xdr:cNvSpPr txBox="1"/>
      </xdr:nvSpPr>
      <xdr:spPr>
        <a:xfrm>
          <a:off x="8251971" y="1614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167480</xdr:rowOff>
    </xdr:from>
    <xdr:to>
      <xdr:col>45</xdr:col>
      <xdr:colOff>177800</xdr:colOff>
      <xdr:row>99</xdr:row>
      <xdr:rowOff>7906</xdr:rowOff>
    </xdr:to>
    <xdr:cxnSp macro="">
      <xdr:nvCxnSpPr>
        <xdr:cNvPr id="471" name="直線コネクタ 470">
          <a:extLst>
            <a:ext uri="{FF2B5EF4-FFF2-40B4-BE49-F238E27FC236}">
              <a16:creationId xmlns:a16="http://schemas.microsoft.com/office/drawing/2014/main" id="{22E14CAE-0156-43C1-AD80-3FA2B38056E6}"/>
            </a:ext>
          </a:extLst>
        </xdr:cNvPr>
        <xdr:cNvCxnSpPr/>
      </xdr:nvCxnSpPr>
      <xdr:spPr>
        <a:xfrm flipV="1">
          <a:off x="6924040" y="16596200"/>
          <a:ext cx="78994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2" name="フローチャート: 判断 471">
          <a:extLst>
            <a:ext uri="{FF2B5EF4-FFF2-40B4-BE49-F238E27FC236}">
              <a16:creationId xmlns:a16="http://schemas.microsoft.com/office/drawing/2014/main" id="{424AF46D-3948-414C-93C8-585E43BC594B}"/>
            </a:ext>
          </a:extLst>
        </xdr:cNvPr>
        <xdr:cNvSpPr/>
      </xdr:nvSpPr>
      <xdr:spPr>
        <a:xfrm>
          <a:off x="7670800" y="16366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3" name="テキスト ボックス 472">
          <a:extLst>
            <a:ext uri="{FF2B5EF4-FFF2-40B4-BE49-F238E27FC236}">
              <a16:creationId xmlns:a16="http://schemas.microsoft.com/office/drawing/2014/main" id="{658001D2-F12A-416E-A3BE-C0C7A2DAFD9D}"/>
            </a:ext>
          </a:extLst>
        </xdr:cNvPr>
        <xdr:cNvSpPr txBox="1"/>
      </xdr:nvSpPr>
      <xdr:spPr>
        <a:xfrm>
          <a:off x="7477271" y="1614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101078</xdr:rowOff>
    </xdr:from>
    <xdr:to>
      <xdr:col>41</xdr:col>
      <xdr:colOff>50800</xdr:colOff>
      <xdr:row>99</xdr:row>
      <xdr:rowOff>7906</xdr:rowOff>
    </xdr:to>
    <xdr:cxnSp macro="">
      <xdr:nvCxnSpPr>
        <xdr:cNvPr id="474" name="直線コネクタ 473">
          <a:extLst>
            <a:ext uri="{FF2B5EF4-FFF2-40B4-BE49-F238E27FC236}">
              <a16:creationId xmlns:a16="http://schemas.microsoft.com/office/drawing/2014/main" id="{2DA3D6CB-99EB-456B-B12D-414B32F83D31}"/>
            </a:ext>
          </a:extLst>
        </xdr:cNvPr>
        <xdr:cNvCxnSpPr/>
      </xdr:nvCxnSpPr>
      <xdr:spPr>
        <a:xfrm>
          <a:off x="6149340" y="16362158"/>
          <a:ext cx="774700" cy="2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5" name="フローチャート: 判断 474">
          <a:extLst>
            <a:ext uri="{FF2B5EF4-FFF2-40B4-BE49-F238E27FC236}">
              <a16:creationId xmlns:a16="http://schemas.microsoft.com/office/drawing/2014/main" id="{6DDA39E9-0C2B-4EE5-A016-B5BA273A095B}"/>
            </a:ext>
          </a:extLst>
        </xdr:cNvPr>
        <xdr:cNvSpPr/>
      </xdr:nvSpPr>
      <xdr:spPr>
        <a:xfrm>
          <a:off x="6873240" y="163347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6" name="テキスト ボックス 475">
          <a:extLst>
            <a:ext uri="{FF2B5EF4-FFF2-40B4-BE49-F238E27FC236}">
              <a16:creationId xmlns:a16="http://schemas.microsoft.com/office/drawing/2014/main" id="{38BEC571-1FDE-42B7-AF9A-8BA466AF3A4E}"/>
            </a:ext>
          </a:extLst>
        </xdr:cNvPr>
        <xdr:cNvSpPr txBox="1"/>
      </xdr:nvSpPr>
      <xdr:spPr>
        <a:xfrm>
          <a:off x="6702571" y="1611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7" name="フローチャート: 判断 476">
          <a:extLst>
            <a:ext uri="{FF2B5EF4-FFF2-40B4-BE49-F238E27FC236}">
              <a16:creationId xmlns:a16="http://schemas.microsoft.com/office/drawing/2014/main" id="{38BA6116-74AA-4BBE-B670-18B3BED0ECCB}"/>
            </a:ext>
          </a:extLst>
        </xdr:cNvPr>
        <xdr:cNvSpPr/>
      </xdr:nvSpPr>
      <xdr:spPr>
        <a:xfrm>
          <a:off x="6098540" y="16332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8" name="テキスト ボックス 477">
          <a:extLst>
            <a:ext uri="{FF2B5EF4-FFF2-40B4-BE49-F238E27FC236}">
              <a16:creationId xmlns:a16="http://schemas.microsoft.com/office/drawing/2014/main" id="{BD9334C9-50B3-477E-8D31-8B0BB2A4DD8F}"/>
            </a:ext>
          </a:extLst>
        </xdr:cNvPr>
        <xdr:cNvSpPr txBox="1"/>
      </xdr:nvSpPr>
      <xdr:spPr>
        <a:xfrm>
          <a:off x="5905011" y="1642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A5A757A7-C732-47FB-9CDC-ACF74D089A7F}"/>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8FA8A6D2-A7D9-4A27-BDD7-050B80B009C8}"/>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7379B932-B2AF-411D-8749-4A67AD4CAD5F}"/>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D06DA1B5-9195-49AE-AE19-ECA91DBC71BC}"/>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F225C949-C3B2-4A5D-B0FF-8C363971D39A}"/>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72070</xdr:rowOff>
    </xdr:from>
    <xdr:to>
      <xdr:col>55</xdr:col>
      <xdr:colOff>50800</xdr:colOff>
      <xdr:row>99</xdr:row>
      <xdr:rowOff>2220</xdr:rowOff>
    </xdr:to>
    <xdr:sp macro="" textlink="">
      <xdr:nvSpPr>
        <xdr:cNvPr id="484" name="楕円 483">
          <a:extLst>
            <a:ext uri="{FF2B5EF4-FFF2-40B4-BE49-F238E27FC236}">
              <a16:creationId xmlns:a16="http://schemas.microsoft.com/office/drawing/2014/main" id="{5C91AF06-A867-4D56-8C10-EC95B68DAE4F}"/>
            </a:ext>
          </a:extLst>
        </xdr:cNvPr>
        <xdr:cNvSpPr/>
      </xdr:nvSpPr>
      <xdr:spPr>
        <a:xfrm>
          <a:off x="9192260" y="16500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158447</xdr:rowOff>
    </xdr:from>
    <xdr:ext cx="534377" cy="259045"/>
    <xdr:sp macro="" textlink="">
      <xdr:nvSpPr>
        <xdr:cNvPr id="485" name="普通建設事業費 （ うち更新整備　）該当値テキスト">
          <a:extLst>
            <a:ext uri="{FF2B5EF4-FFF2-40B4-BE49-F238E27FC236}">
              <a16:creationId xmlns:a16="http://schemas.microsoft.com/office/drawing/2014/main" id="{0B101569-1BD1-42C5-807A-43D2409909C7}"/>
            </a:ext>
          </a:extLst>
        </xdr:cNvPr>
        <xdr:cNvSpPr txBox="1"/>
      </xdr:nvSpPr>
      <xdr:spPr>
        <a:xfrm>
          <a:off x="9271000" y="1641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25926</xdr:rowOff>
    </xdr:from>
    <xdr:to>
      <xdr:col>50</xdr:col>
      <xdr:colOff>165100</xdr:colOff>
      <xdr:row>98</xdr:row>
      <xdr:rowOff>127526</xdr:rowOff>
    </xdr:to>
    <xdr:sp macro="" textlink="">
      <xdr:nvSpPr>
        <xdr:cNvPr id="486" name="楕円 485">
          <a:extLst>
            <a:ext uri="{FF2B5EF4-FFF2-40B4-BE49-F238E27FC236}">
              <a16:creationId xmlns:a16="http://schemas.microsoft.com/office/drawing/2014/main" id="{556DC124-B3E4-4E88-A267-127B832AC4CF}"/>
            </a:ext>
          </a:extLst>
        </xdr:cNvPr>
        <xdr:cNvSpPr/>
      </xdr:nvSpPr>
      <xdr:spPr>
        <a:xfrm>
          <a:off x="8445500" y="1645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118653</xdr:rowOff>
    </xdr:from>
    <xdr:ext cx="534377" cy="259045"/>
    <xdr:sp macro="" textlink="">
      <xdr:nvSpPr>
        <xdr:cNvPr id="487" name="テキスト ボックス 486">
          <a:extLst>
            <a:ext uri="{FF2B5EF4-FFF2-40B4-BE49-F238E27FC236}">
              <a16:creationId xmlns:a16="http://schemas.microsoft.com/office/drawing/2014/main" id="{5E3DF140-EFF8-4C75-9E42-8B2154E06F13}"/>
            </a:ext>
          </a:extLst>
        </xdr:cNvPr>
        <xdr:cNvSpPr txBox="1"/>
      </xdr:nvSpPr>
      <xdr:spPr>
        <a:xfrm>
          <a:off x="8251971" y="1654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116680</xdr:rowOff>
    </xdr:from>
    <xdr:to>
      <xdr:col>46</xdr:col>
      <xdr:colOff>38100</xdr:colOff>
      <xdr:row>99</xdr:row>
      <xdr:rowOff>46830</xdr:rowOff>
    </xdr:to>
    <xdr:sp macro="" textlink="">
      <xdr:nvSpPr>
        <xdr:cNvPr id="488" name="楕円 487">
          <a:extLst>
            <a:ext uri="{FF2B5EF4-FFF2-40B4-BE49-F238E27FC236}">
              <a16:creationId xmlns:a16="http://schemas.microsoft.com/office/drawing/2014/main" id="{3054A027-816C-4C7C-BDEB-F0888DFDEFB7}"/>
            </a:ext>
          </a:extLst>
        </xdr:cNvPr>
        <xdr:cNvSpPr/>
      </xdr:nvSpPr>
      <xdr:spPr>
        <a:xfrm>
          <a:off x="7670800" y="16545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37957</xdr:rowOff>
    </xdr:from>
    <xdr:ext cx="469744" cy="259045"/>
    <xdr:sp macro="" textlink="">
      <xdr:nvSpPr>
        <xdr:cNvPr id="489" name="テキスト ボックス 488">
          <a:extLst>
            <a:ext uri="{FF2B5EF4-FFF2-40B4-BE49-F238E27FC236}">
              <a16:creationId xmlns:a16="http://schemas.microsoft.com/office/drawing/2014/main" id="{30870BEC-202E-4E93-9DC1-25585D44BB75}"/>
            </a:ext>
          </a:extLst>
        </xdr:cNvPr>
        <xdr:cNvSpPr txBox="1"/>
      </xdr:nvSpPr>
      <xdr:spPr>
        <a:xfrm>
          <a:off x="7509588" y="1663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128556</xdr:rowOff>
    </xdr:from>
    <xdr:to>
      <xdr:col>41</xdr:col>
      <xdr:colOff>101600</xdr:colOff>
      <xdr:row>99</xdr:row>
      <xdr:rowOff>58706</xdr:rowOff>
    </xdr:to>
    <xdr:sp macro="" textlink="">
      <xdr:nvSpPr>
        <xdr:cNvPr id="490" name="楕円 489">
          <a:extLst>
            <a:ext uri="{FF2B5EF4-FFF2-40B4-BE49-F238E27FC236}">
              <a16:creationId xmlns:a16="http://schemas.microsoft.com/office/drawing/2014/main" id="{4BEDF554-4D03-42CE-B476-CFE3B78DE288}"/>
            </a:ext>
          </a:extLst>
        </xdr:cNvPr>
        <xdr:cNvSpPr/>
      </xdr:nvSpPr>
      <xdr:spPr>
        <a:xfrm>
          <a:off x="6873240" y="16557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49833</xdr:rowOff>
    </xdr:from>
    <xdr:ext cx="469744" cy="259045"/>
    <xdr:sp macro="" textlink="">
      <xdr:nvSpPr>
        <xdr:cNvPr id="491" name="テキスト ボックス 490">
          <a:extLst>
            <a:ext uri="{FF2B5EF4-FFF2-40B4-BE49-F238E27FC236}">
              <a16:creationId xmlns:a16="http://schemas.microsoft.com/office/drawing/2014/main" id="{9565CAD6-8F71-4538-BD1A-B450E943EF3B}"/>
            </a:ext>
          </a:extLst>
        </xdr:cNvPr>
        <xdr:cNvSpPr txBox="1"/>
      </xdr:nvSpPr>
      <xdr:spPr>
        <a:xfrm>
          <a:off x="6712028" y="166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50278</xdr:rowOff>
    </xdr:from>
    <xdr:to>
      <xdr:col>36</xdr:col>
      <xdr:colOff>165100</xdr:colOff>
      <xdr:row>97</xdr:row>
      <xdr:rowOff>151878</xdr:rowOff>
    </xdr:to>
    <xdr:sp macro="" textlink="">
      <xdr:nvSpPr>
        <xdr:cNvPr id="492" name="楕円 491">
          <a:extLst>
            <a:ext uri="{FF2B5EF4-FFF2-40B4-BE49-F238E27FC236}">
              <a16:creationId xmlns:a16="http://schemas.microsoft.com/office/drawing/2014/main" id="{4E3ED3DB-1282-4437-A684-1DFDA385D27B}"/>
            </a:ext>
          </a:extLst>
        </xdr:cNvPr>
        <xdr:cNvSpPr/>
      </xdr:nvSpPr>
      <xdr:spPr>
        <a:xfrm>
          <a:off x="6098540" y="163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168405</xdr:rowOff>
    </xdr:from>
    <xdr:ext cx="534377" cy="259045"/>
    <xdr:sp macro="" textlink="">
      <xdr:nvSpPr>
        <xdr:cNvPr id="493" name="テキスト ボックス 492">
          <a:extLst>
            <a:ext uri="{FF2B5EF4-FFF2-40B4-BE49-F238E27FC236}">
              <a16:creationId xmlns:a16="http://schemas.microsoft.com/office/drawing/2014/main" id="{1AB1F761-2DD7-47DD-B38A-772BB8E32DF7}"/>
            </a:ext>
          </a:extLst>
        </xdr:cNvPr>
        <xdr:cNvSpPr txBox="1"/>
      </xdr:nvSpPr>
      <xdr:spPr>
        <a:xfrm>
          <a:off x="5905011" y="160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F675FC22-3D41-4253-B8FD-054314C1B5FE}"/>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883E0EE5-ADE4-4A4E-9BE1-C6C35F4B4AD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73D55A95-7B2F-43DE-B913-AFA3D151A69F}"/>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D0ECEAC6-CF61-4D7E-8CF7-A8B9C233D4DE}"/>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9730FBFA-CB67-4946-81F2-79D5AD6C0E4E}"/>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DEE1D746-1AC9-45C9-A3D8-6EA1697AA56D}"/>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263E6502-FABF-4B84-A69F-E300A9EBDEC3}"/>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5EAC2594-D837-428F-A2C3-1F617E69789D}"/>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587A102D-B30B-4B43-854B-6937125087A2}"/>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5FEC2DA3-F8A7-4ABE-8B0C-F932296C29C7}"/>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FEC5F727-9D21-4120-839F-4E4136DC459D}"/>
            </a:ext>
          </a:extLst>
        </xdr:cNvPr>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5BF9C211-B8ED-405C-956C-67C8F3650521}"/>
            </a:ext>
          </a:extLst>
        </xdr:cNvPr>
        <xdr:cNvSpPr txBox="1"/>
      </xdr:nvSpPr>
      <xdr:spPr>
        <a:xfrm>
          <a:off x="107341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BEEE8BE8-3020-49B3-9849-CD431C4DA00F}"/>
            </a:ext>
          </a:extLst>
        </xdr:cNvPr>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B19127B7-59C9-47E9-9761-432A48E9F759}"/>
            </a:ext>
          </a:extLst>
        </xdr:cNvPr>
        <xdr:cNvSpPr txBox="1"/>
      </xdr:nvSpPr>
      <xdr:spPr>
        <a:xfrm>
          <a:off x="1049738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19DEBFA9-84A8-4107-883E-047594761459}"/>
            </a:ext>
          </a:extLst>
        </xdr:cNvPr>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4CCEBC81-700B-4302-891A-8DAFB81E6184}"/>
            </a:ext>
          </a:extLst>
        </xdr:cNvPr>
        <xdr:cNvSpPr txBox="1"/>
      </xdr:nvSpPr>
      <xdr:spPr>
        <a:xfrm>
          <a:off x="1049738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9AAD4780-5BC6-45B0-8399-D85C5EF60B83}"/>
            </a:ext>
          </a:extLst>
        </xdr:cNvPr>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73C02884-4BDD-4532-B648-02A7AB3E4343}"/>
            </a:ext>
          </a:extLst>
        </xdr:cNvPr>
        <xdr:cNvSpPr txBox="1"/>
      </xdr:nvSpPr>
      <xdr:spPr>
        <a:xfrm>
          <a:off x="1049738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9A98EBA-2A44-4D8C-82D6-FDFDE8AF6F6E}"/>
            </a:ext>
          </a:extLst>
        </xdr:cNvPr>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132F1CAC-D7E9-4D42-A2FB-524BEC9EAD41}"/>
            </a:ext>
          </a:extLst>
        </xdr:cNvPr>
        <xdr:cNvSpPr txBox="1"/>
      </xdr:nvSpPr>
      <xdr:spPr>
        <a:xfrm>
          <a:off x="1049738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E97E1F35-3901-489B-A137-DC26AA78557C}"/>
            </a:ext>
          </a:extLst>
        </xdr:cNvPr>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A1D7DCC-692F-4078-9896-7093E4E651EB}"/>
            </a:ext>
          </a:extLst>
        </xdr:cNvPr>
        <xdr:cNvSpPr txBox="1"/>
      </xdr:nvSpPr>
      <xdr:spPr>
        <a:xfrm>
          <a:off x="1049738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BE5AAD0D-F700-49DD-8C33-BF84B2141149}"/>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FDC408F4-E011-4DEF-9CA8-401E6A9A6D4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4D7A6D60-8DD1-422D-87E3-50642079D3F4}"/>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A23170D-1B0E-41F2-AE57-B0C64F4184F6}"/>
            </a:ext>
          </a:extLst>
        </xdr:cNvPr>
        <xdr:cNvCxnSpPr/>
      </xdr:nvCxnSpPr>
      <xdr:spPr>
        <a:xfrm flipV="1">
          <a:off x="14374495" y="5253721"/>
          <a:ext cx="1269" cy="1383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0" name="災害復旧事業費最小値テキスト">
          <a:extLst>
            <a:ext uri="{FF2B5EF4-FFF2-40B4-BE49-F238E27FC236}">
              <a16:creationId xmlns:a16="http://schemas.microsoft.com/office/drawing/2014/main" id="{F20B8FE2-0CF7-4153-8BEB-794A703948F1}"/>
            </a:ext>
          </a:extLst>
        </xdr:cNvPr>
        <xdr:cNvSpPr txBox="1"/>
      </xdr:nvSpPr>
      <xdr:spPr>
        <a:xfrm>
          <a:off x="14419580" y="665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3CC0E592-A7F6-46AE-8ADC-92BA0F82B0AF}"/>
            </a:ext>
          </a:extLst>
        </xdr:cNvPr>
        <xdr:cNvCxnSpPr/>
      </xdr:nvCxnSpPr>
      <xdr:spPr>
        <a:xfrm>
          <a:off x="142875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2" name="災害復旧事業費最大値テキスト">
          <a:extLst>
            <a:ext uri="{FF2B5EF4-FFF2-40B4-BE49-F238E27FC236}">
              <a16:creationId xmlns:a16="http://schemas.microsoft.com/office/drawing/2014/main" id="{3C6BF160-6372-4A41-B4D7-F4DFED8932D5}"/>
            </a:ext>
          </a:extLst>
        </xdr:cNvPr>
        <xdr:cNvSpPr txBox="1"/>
      </xdr:nvSpPr>
      <xdr:spPr>
        <a:xfrm>
          <a:off x="14419580" y="503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3" name="直線コネクタ 522">
          <a:extLst>
            <a:ext uri="{FF2B5EF4-FFF2-40B4-BE49-F238E27FC236}">
              <a16:creationId xmlns:a16="http://schemas.microsoft.com/office/drawing/2014/main" id="{DBDB607E-8CCA-4865-A257-D2F1933D4105}"/>
            </a:ext>
          </a:extLst>
        </xdr:cNvPr>
        <xdr:cNvCxnSpPr/>
      </xdr:nvCxnSpPr>
      <xdr:spPr>
        <a:xfrm>
          <a:off x="14287500" y="5253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A39355DB-415B-4972-A920-BBC012F36F8A}"/>
            </a:ext>
          </a:extLst>
        </xdr:cNvPr>
        <xdr:cNvCxnSpPr/>
      </xdr:nvCxnSpPr>
      <xdr:spPr>
        <a:xfrm>
          <a:off x="13629640" y="663683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5" name="災害復旧事業費平均値テキスト">
          <a:extLst>
            <a:ext uri="{FF2B5EF4-FFF2-40B4-BE49-F238E27FC236}">
              <a16:creationId xmlns:a16="http://schemas.microsoft.com/office/drawing/2014/main" id="{8DA24CD8-82D9-4026-8C67-B202834EBAC4}"/>
            </a:ext>
          </a:extLst>
        </xdr:cNvPr>
        <xdr:cNvSpPr txBox="1"/>
      </xdr:nvSpPr>
      <xdr:spPr>
        <a:xfrm>
          <a:off x="14419580" y="640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6" name="フローチャート: 判断 525">
          <a:extLst>
            <a:ext uri="{FF2B5EF4-FFF2-40B4-BE49-F238E27FC236}">
              <a16:creationId xmlns:a16="http://schemas.microsoft.com/office/drawing/2014/main" id="{153599D7-758F-42B4-874A-9E3283BA8138}"/>
            </a:ext>
          </a:extLst>
        </xdr:cNvPr>
        <xdr:cNvSpPr/>
      </xdr:nvSpPr>
      <xdr:spPr>
        <a:xfrm>
          <a:off x="14325600" y="655129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1BCE2163-F518-4F2E-A046-0EE1C1D6CD00}"/>
            </a:ext>
          </a:extLst>
        </xdr:cNvPr>
        <xdr:cNvCxnSpPr/>
      </xdr:nvCxnSpPr>
      <xdr:spPr>
        <a:xfrm>
          <a:off x="1285494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8" name="フローチャート: 判断 527">
          <a:extLst>
            <a:ext uri="{FF2B5EF4-FFF2-40B4-BE49-F238E27FC236}">
              <a16:creationId xmlns:a16="http://schemas.microsoft.com/office/drawing/2014/main" id="{1B2B1C22-1B8B-445A-8DC1-0B5248137907}"/>
            </a:ext>
          </a:extLst>
        </xdr:cNvPr>
        <xdr:cNvSpPr/>
      </xdr:nvSpPr>
      <xdr:spPr>
        <a:xfrm>
          <a:off x="13578840" y="65328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9" name="テキスト ボックス 528">
          <a:extLst>
            <a:ext uri="{FF2B5EF4-FFF2-40B4-BE49-F238E27FC236}">
              <a16:creationId xmlns:a16="http://schemas.microsoft.com/office/drawing/2014/main" id="{1CA91CC3-CAE3-46AE-B87F-5451903D80A6}"/>
            </a:ext>
          </a:extLst>
        </xdr:cNvPr>
        <xdr:cNvSpPr txBox="1"/>
      </xdr:nvSpPr>
      <xdr:spPr>
        <a:xfrm>
          <a:off x="13417628" y="63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B61121D5-02B5-494F-8D0B-38B2F81BFA41}"/>
            </a:ext>
          </a:extLst>
        </xdr:cNvPr>
        <xdr:cNvCxnSpPr/>
      </xdr:nvCxnSpPr>
      <xdr:spPr>
        <a:xfrm>
          <a:off x="1207262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1" name="フローチャート: 判断 530">
          <a:extLst>
            <a:ext uri="{FF2B5EF4-FFF2-40B4-BE49-F238E27FC236}">
              <a16:creationId xmlns:a16="http://schemas.microsoft.com/office/drawing/2014/main" id="{EC1EBC6B-31C8-491B-B1DA-C92EDB233F74}"/>
            </a:ext>
          </a:extLst>
        </xdr:cNvPr>
        <xdr:cNvSpPr/>
      </xdr:nvSpPr>
      <xdr:spPr>
        <a:xfrm>
          <a:off x="12804140" y="6517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2" name="テキスト ボックス 531">
          <a:extLst>
            <a:ext uri="{FF2B5EF4-FFF2-40B4-BE49-F238E27FC236}">
              <a16:creationId xmlns:a16="http://schemas.microsoft.com/office/drawing/2014/main" id="{CB744785-937B-4DCB-A258-FB750AE19491}"/>
            </a:ext>
          </a:extLst>
        </xdr:cNvPr>
        <xdr:cNvSpPr txBox="1"/>
      </xdr:nvSpPr>
      <xdr:spPr>
        <a:xfrm>
          <a:off x="12642928" y="629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FB9C9A21-8018-41AE-B7A5-D38447EC5F63}"/>
            </a:ext>
          </a:extLst>
        </xdr:cNvPr>
        <xdr:cNvCxnSpPr/>
      </xdr:nvCxnSpPr>
      <xdr:spPr>
        <a:xfrm>
          <a:off x="112826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4" name="フローチャート: 判断 533">
          <a:extLst>
            <a:ext uri="{FF2B5EF4-FFF2-40B4-BE49-F238E27FC236}">
              <a16:creationId xmlns:a16="http://schemas.microsoft.com/office/drawing/2014/main" id="{134A6B73-2C5A-4631-B8D4-2FFA8364984F}"/>
            </a:ext>
          </a:extLst>
        </xdr:cNvPr>
        <xdr:cNvSpPr/>
      </xdr:nvSpPr>
      <xdr:spPr>
        <a:xfrm>
          <a:off x="12029440" y="653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5" name="テキスト ボックス 534">
          <a:extLst>
            <a:ext uri="{FF2B5EF4-FFF2-40B4-BE49-F238E27FC236}">
              <a16:creationId xmlns:a16="http://schemas.microsoft.com/office/drawing/2014/main" id="{B404276E-CF35-4BE4-A402-C0324340439D}"/>
            </a:ext>
          </a:extLst>
        </xdr:cNvPr>
        <xdr:cNvSpPr txBox="1"/>
      </xdr:nvSpPr>
      <xdr:spPr>
        <a:xfrm>
          <a:off x="11868228" y="631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6" name="フローチャート: 判断 535">
          <a:extLst>
            <a:ext uri="{FF2B5EF4-FFF2-40B4-BE49-F238E27FC236}">
              <a16:creationId xmlns:a16="http://schemas.microsoft.com/office/drawing/2014/main" id="{BDA1BAE8-9724-4E11-8785-C7AEE1E13C33}"/>
            </a:ext>
          </a:extLst>
        </xdr:cNvPr>
        <xdr:cNvSpPr/>
      </xdr:nvSpPr>
      <xdr:spPr>
        <a:xfrm>
          <a:off x="11231880" y="6523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7" name="テキスト ボックス 536">
          <a:extLst>
            <a:ext uri="{FF2B5EF4-FFF2-40B4-BE49-F238E27FC236}">
              <a16:creationId xmlns:a16="http://schemas.microsoft.com/office/drawing/2014/main" id="{CAFC716F-8EA3-4CEF-96B0-7B6231A89537}"/>
            </a:ext>
          </a:extLst>
        </xdr:cNvPr>
        <xdr:cNvSpPr txBox="1"/>
      </xdr:nvSpPr>
      <xdr:spPr>
        <a:xfrm>
          <a:off x="11070668" y="630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2CC1D2A1-F0D7-4B7E-B2ED-1971131FBC12}"/>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B6075D72-43D0-4488-AA92-3BA0AD2CDF51}"/>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E2BC35DD-1BB5-4458-8EDE-A24532397FCB}"/>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6D1820F1-20EF-4CE8-B41D-ECF91BEAA2BF}"/>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78DD1164-9CC0-42D6-853E-341779A883EB}"/>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6D7021F5-EA45-4EC9-849E-5EAEA4FF7AD9}"/>
            </a:ext>
          </a:extLst>
        </xdr:cNvPr>
        <xdr:cNvSpPr/>
      </xdr:nvSpPr>
      <xdr:spPr>
        <a:xfrm>
          <a:off x="14325600" y="65860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4" name="災害復旧事業費該当値テキスト">
          <a:extLst>
            <a:ext uri="{FF2B5EF4-FFF2-40B4-BE49-F238E27FC236}">
              <a16:creationId xmlns:a16="http://schemas.microsoft.com/office/drawing/2014/main" id="{3CECFEFD-7F16-490D-8805-11B286F4FAEA}"/>
            </a:ext>
          </a:extLst>
        </xdr:cNvPr>
        <xdr:cNvSpPr txBox="1"/>
      </xdr:nvSpPr>
      <xdr:spPr>
        <a:xfrm>
          <a:off x="14419580" y="6533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319330B6-F8C4-4A3F-97B0-8308D613A754}"/>
            </a:ext>
          </a:extLst>
        </xdr:cNvPr>
        <xdr:cNvSpPr/>
      </xdr:nvSpPr>
      <xdr:spPr>
        <a:xfrm>
          <a:off x="135788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4709C93E-3CAD-4610-8B63-DB71B3E3ED2A}"/>
            </a:ext>
          </a:extLst>
        </xdr:cNvPr>
        <xdr:cNvSpPr txBox="1"/>
      </xdr:nvSpPr>
      <xdr:spPr>
        <a:xfrm>
          <a:off x="135278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611FEC26-629F-4D07-8157-40D8B3BB58A9}"/>
            </a:ext>
          </a:extLst>
        </xdr:cNvPr>
        <xdr:cNvSpPr/>
      </xdr:nvSpPr>
      <xdr:spPr>
        <a:xfrm>
          <a:off x="128041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B7DE5D90-937B-4141-A89F-D16E9453AA97}"/>
            </a:ext>
          </a:extLst>
        </xdr:cNvPr>
        <xdr:cNvSpPr txBox="1"/>
      </xdr:nvSpPr>
      <xdr:spPr>
        <a:xfrm>
          <a:off x="1273791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164AC77F-EC1A-4516-A3AD-41D0BC0F9EF3}"/>
            </a:ext>
          </a:extLst>
        </xdr:cNvPr>
        <xdr:cNvSpPr/>
      </xdr:nvSpPr>
      <xdr:spPr>
        <a:xfrm>
          <a:off x="120294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8E5A1D0F-A3A4-4E23-B202-598D66941C1C}"/>
            </a:ext>
          </a:extLst>
        </xdr:cNvPr>
        <xdr:cNvSpPr txBox="1"/>
      </xdr:nvSpPr>
      <xdr:spPr>
        <a:xfrm>
          <a:off x="119555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2F28AA35-5154-4866-9A56-AC67590A7875}"/>
            </a:ext>
          </a:extLst>
        </xdr:cNvPr>
        <xdr:cNvSpPr/>
      </xdr:nvSpPr>
      <xdr:spPr>
        <a:xfrm>
          <a:off x="112318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47DFBB87-9B8E-4E99-9C22-1053C183ED87}"/>
            </a:ext>
          </a:extLst>
        </xdr:cNvPr>
        <xdr:cNvSpPr txBox="1"/>
      </xdr:nvSpPr>
      <xdr:spPr>
        <a:xfrm>
          <a:off x="111808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809BCDB3-4DFA-4A06-B7A4-7DE9EBA6689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440D8E1D-9D78-424C-B4B4-0BDA968BB87A}"/>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28E3A4AA-AF77-4487-8B74-C275A659BFBC}"/>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6C345125-911F-493A-BB23-9BEFAD2659EC}"/>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9F5F15C8-52E0-4615-AC7E-2996555A74C7}"/>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F888BFDF-07EE-47FF-9405-0A2D10CCB321}"/>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3ADF0757-AE15-454B-88BB-8807D2F75077}"/>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E3965C4C-AA1C-4173-99A1-659B16975A58}"/>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90410AEB-68CA-405D-A8B6-E14F59A86D8A}"/>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4ADAE413-BBBE-4AC8-AE7C-0E98F08AD9C5}"/>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CB5637F0-3597-4A00-A25F-308F82283CA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4D1C3965-B91F-4091-BBD7-6841897A1073}"/>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F2413605-5B34-4DB6-A572-BD252A097ACF}"/>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CD1CFBED-C1D1-4EDE-B978-8909F7DBC326}"/>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545B4456-1C4B-4106-8471-B56B33C632CA}"/>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97FC8CC7-AD5B-4FFF-8378-C80D2F2F45CE}"/>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DA3DD237-4910-4234-BA14-6188A4D3DDBD}"/>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810ABAE2-0BAA-4D91-BC38-A0B3E9FA8C52}"/>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5C73563C-F6E4-4A41-AA32-135F89BA4918}"/>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50BDE356-54EF-42DD-9BF5-6668FD475845}"/>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23181796-58B6-44CD-A768-7807F80323B0}"/>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C573B89C-9463-419F-B0FC-75D8B36A5E02}"/>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233F77E3-2544-433C-BA03-2437BD4B926D}"/>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C097A1BD-FF2A-4086-BF52-B086649D5EB3}"/>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5CA5FB0C-50CB-4C86-A0DA-642D9AE6CFE0}"/>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8381D798-E107-4F8F-86F3-79D7AE3FE14C}"/>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CF4986B6-06A1-401B-9142-C508551F0A2B}"/>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4DE6FD44-16FB-4413-90D1-AC758342C75D}"/>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3A27D301-07AF-481B-8512-DC7EDF43F82E}"/>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44B18EBE-3652-40F7-B402-56F684723530}"/>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858166BB-5FC1-4FEE-B464-F8041F513397}"/>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E2CABB6C-CEF5-4FD0-8067-0ED77477D2A8}"/>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EEB1FB81-821C-4899-9E40-F610695738A7}"/>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29912806-E27B-4F9C-BB06-E3DDDEDFC749}"/>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82416568-5685-48C6-8808-BB53FEB7E8E6}"/>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5F9D6AEF-2390-422E-8CD2-D699F50CCA05}"/>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749140C8-3FAE-46D2-8B52-068773CACD05}"/>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2B918AE7-892B-4957-9CE7-9CA2D9441034}"/>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FF878749-3990-4639-9807-0CC2814F000F}"/>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F30CA7BB-B6A5-41AF-89E0-D7BDE7FDAFFF}"/>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F6E63519-E083-4FEF-8965-9A1E69D7EA0D}"/>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3B067677-413C-4329-AF02-B28724CF4AF4}"/>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B495C5A2-E5C0-4007-B181-78E505E4B818}"/>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90071CC5-8AE2-47AD-8D75-4EC6163448FF}"/>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B2831BF5-7ECC-49B0-8B6B-2E76C360376A}"/>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F6FA4FFE-FFDA-4C68-AB03-61AB3237C856}"/>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20168CCF-303A-43CC-9245-EBF1E3D1D1E4}"/>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B4A843D7-9AE1-46D5-A1F4-927B6060A11E}"/>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9A222F5C-DDBF-4D95-9CCB-E582CF01B854}"/>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AB32F9EC-9B21-463B-956B-0FC1B2AC823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F6FC91C3-E02C-4EE0-8B52-3033548E81F6}"/>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83BC909B-AC7D-4A37-8CC6-435389D82F09}"/>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D50A334D-B1CE-4D15-BDC6-06F53C1818F7}"/>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A779BBF9-861A-43BD-8B49-9EF90EBAFA17}"/>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85586E24-A3D8-4433-8F44-ED0FC97CED05}"/>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E1D9B81A-9BC6-4AF8-8BAD-B8459215E533}"/>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5A83981D-7E17-48DC-96CC-7F51740F944D}"/>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84116728-1D2E-419F-BEFE-AE334A8C3FB8}"/>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7F7E190E-4C20-4CAE-8686-4167E370988B}"/>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E47BC0E0-B242-4B60-9162-2501DB2847D9}"/>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C9352B72-10FB-48D8-BA1A-57D36051E66C}"/>
            </a:ext>
          </a:extLst>
        </xdr:cNvPr>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A5B3EA79-85B9-4BB1-96EE-9C2CD755FF7C}"/>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93FD09EC-AD78-4873-A836-02EF9CAFA5AE}"/>
            </a:ext>
          </a:extLst>
        </xdr:cNvPr>
        <xdr:cNvSpPr txBox="1"/>
      </xdr:nvSpPr>
      <xdr:spPr>
        <a:xfrm>
          <a:off x="1049738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8336F676-AB3B-47E8-8BE1-C7CF148C4D78}"/>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87089654-BB57-4481-930C-38FD4026874D}"/>
            </a:ext>
          </a:extLst>
        </xdr:cNvPr>
        <xdr:cNvSpPr txBox="1"/>
      </xdr:nvSpPr>
      <xdr:spPr>
        <a:xfrm>
          <a:off x="1049738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4AE47947-FDF6-42A0-A1C9-480C68B4BCFA}"/>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D150DF73-8739-4223-85B5-BF4F1026DE9F}"/>
            </a:ext>
          </a:extLst>
        </xdr:cNvPr>
        <xdr:cNvSpPr txBox="1"/>
      </xdr:nvSpPr>
      <xdr:spPr>
        <a:xfrm>
          <a:off x="1049738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CD346776-90E4-4424-9EA9-B9996BB576C7}"/>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AA7D6B0D-2526-479A-940E-91C6C08810FA}"/>
            </a:ext>
          </a:extLst>
        </xdr:cNvPr>
        <xdr:cNvSpPr txBox="1"/>
      </xdr:nvSpPr>
      <xdr:spPr>
        <a:xfrm>
          <a:off x="1049738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EFBC713D-B24C-4E04-B5D2-42D35765A9DB}"/>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B8A1B71D-AFA0-4CFE-9CDE-695E5E09318D}"/>
            </a:ext>
          </a:extLst>
        </xdr:cNvPr>
        <xdr:cNvSpPr txBox="1"/>
      </xdr:nvSpPr>
      <xdr:spPr>
        <a:xfrm>
          <a:off x="104332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5F7C0C23-64FD-4625-8C08-134B383E2BF4}"/>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C959466C-524C-415D-BE74-41B5A0BA23EE}"/>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D7A0125C-4B74-4AAA-965D-8C4D00F22851}"/>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7" name="直線コネクタ 626">
          <a:extLst>
            <a:ext uri="{FF2B5EF4-FFF2-40B4-BE49-F238E27FC236}">
              <a16:creationId xmlns:a16="http://schemas.microsoft.com/office/drawing/2014/main" id="{5B36CC24-AD8E-4773-B170-71019E4773F3}"/>
            </a:ext>
          </a:extLst>
        </xdr:cNvPr>
        <xdr:cNvCxnSpPr/>
      </xdr:nvCxnSpPr>
      <xdr:spPr>
        <a:xfrm flipV="1">
          <a:off x="14374495" y="11659017"/>
          <a:ext cx="1269" cy="15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8" name="公債費最小値テキスト">
          <a:extLst>
            <a:ext uri="{FF2B5EF4-FFF2-40B4-BE49-F238E27FC236}">
              <a16:creationId xmlns:a16="http://schemas.microsoft.com/office/drawing/2014/main" id="{D6F7A071-3B63-4217-8EE0-36426DB129E0}"/>
            </a:ext>
          </a:extLst>
        </xdr:cNvPr>
        <xdr:cNvSpPr txBox="1"/>
      </xdr:nvSpPr>
      <xdr:spPr>
        <a:xfrm>
          <a:off x="14419580" y="132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9" name="直線コネクタ 628">
          <a:extLst>
            <a:ext uri="{FF2B5EF4-FFF2-40B4-BE49-F238E27FC236}">
              <a16:creationId xmlns:a16="http://schemas.microsoft.com/office/drawing/2014/main" id="{650C376C-94D3-4FFC-9156-3C4D4589D41B}"/>
            </a:ext>
          </a:extLst>
        </xdr:cNvPr>
        <xdr:cNvCxnSpPr/>
      </xdr:nvCxnSpPr>
      <xdr:spPr>
        <a:xfrm>
          <a:off x="14287500" y="1323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0" name="公債費最大値テキスト">
          <a:extLst>
            <a:ext uri="{FF2B5EF4-FFF2-40B4-BE49-F238E27FC236}">
              <a16:creationId xmlns:a16="http://schemas.microsoft.com/office/drawing/2014/main" id="{CE8106C4-E565-47BF-8E71-951878456474}"/>
            </a:ext>
          </a:extLst>
        </xdr:cNvPr>
        <xdr:cNvSpPr txBox="1"/>
      </xdr:nvSpPr>
      <xdr:spPr>
        <a:xfrm>
          <a:off x="14419580" y="1143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1" name="直線コネクタ 630">
          <a:extLst>
            <a:ext uri="{FF2B5EF4-FFF2-40B4-BE49-F238E27FC236}">
              <a16:creationId xmlns:a16="http://schemas.microsoft.com/office/drawing/2014/main" id="{D3B8A227-0436-4294-84FE-52CAE79E1569}"/>
            </a:ext>
          </a:extLst>
        </xdr:cNvPr>
        <xdr:cNvCxnSpPr/>
      </xdr:nvCxnSpPr>
      <xdr:spPr>
        <a:xfrm>
          <a:off x="14287500" y="11659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22378</xdr:rowOff>
    </xdr:from>
    <xdr:to>
      <xdr:col>85</xdr:col>
      <xdr:colOff>127000</xdr:colOff>
      <xdr:row>77</xdr:row>
      <xdr:rowOff>31311</xdr:rowOff>
    </xdr:to>
    <xdr:cxnSp macro="">
      <xdr:nvCxnSpPr>
        <xdr:cNvPr id="632" name="直線コネクタ 631">
          <a:extLst>
            <a:ext uri="{FF2B5EF4-FFF2-40B4-BE49-F238E27FC236}">
              <a16:creationId xmlns:a16="http://schemas.microsoft.com/office/drawing/2014/main" id="{3887A6C9-3209-455F-A855-18F04C1D4788}"/>
            </a:ext>
          </a:extLst>
        </xdr:cNvPr>
        <xdr:cNvCxnSpPr/>
      </xdr:nvCxnSpPr>
      <xdr:spPr>
        <a:xfrm flipV="1">
          <a:off x="13629640" y="12930658"/>
          <a:ext cx="746760" cy="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3" name="公債費平均値テキスト">
          <a:extLst>
            <a:ext uri="{FF2B5EF4-FFF2-40B4-BE49-F238E27FC236}">
              <a16:creationId xmlns:a16="http://schemas.microsoft.com/office/drawing/2014/main" id="{3319454C-6616-481A-ACCB-70B9A56AD819}"/>
            </a:ext>
          </a:extLst>
        </xdr:cNvPr>
        <xdr:cNvSpPr txBox="1"/>
      </xdr:nvSpPr>
      <xdr:spPr>
        <a:xfrm>
          <a:off x="14419580" y="1260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4" name="フローチャート: 判断 633">
          <a:extLst>
            <a:ext uri="{FF2B5EF4-FFF2-40B4-BE49-F238E27FC236}">
              <a16:creationId xmlns:a16="http://schemas.microsoft.com/office/drawing/2014/main" id="{B20EA925-248C-4935-8C5D-6EF291FFB995}"/>
            </a:ext>
          </a:extLst>
        </xdr:cNvPr>
        <xdr:cNvSpPr/>
      </xdr:nvSpPr>
      <xdr:spPr>
        <a:xfrm>
          <a:off x="14325600" y="127462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31311</xdr:rowOff>
    </xdr:from>
    <xdr:to>
      <xdr:col>81</xdr:col>
      <xdr:colOff>50800</xdr:colOff>
      <xdr:row>77</xdr:row>
      <xdr:rowOff>63233</xdr:rowOff>
    </xdr:to>
    <xdr:cxnSp macro="">
      <xdr:nvCxnSpPr>
        <xdr:cNvPr id="635" name="直線コネクタ 634">
          <a:extLst>
            <a:ext uri="{FF2B5EF4-FFF2-40B4-BE49-F238E27FC236}">
              <a16:creationId xmlns:a16="http://schemas.microsoft.com/office/drawing/2014/main" id="{3D0D161C-E0B7-4AC1-B430-937C336D0EBE}"/>
            </a:ext>
          </a:extLst>
        </xdr:cNvPr>
        <xdr:cNvCxnSpPr/>
      </xdr:nvCxnSpPr>
      <xdr:spPr>
        <a:xfrm flipV="1">
          <a:off x="12854940" y="12939591"/>
          <a:ext cx="7747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6" name="フローチャート: 判断 635">
          <a:extLst>
            <a:ext uri="{FF2B5EF4-FFF2-40B4-BE49-F238E27FC236}">
              <a16:creationId xmlns:a16="http://schemas.microsoft.com/office/drawing/2014/main" id="{52295462-50FE-43C2-AE05-160F9536764C}"/>
            </a:ext>
          </a:extLst>
        </xdr:cNvPr>
        <xdr:cNvSpPr/>
      </xdr:nvSpPr>
      <xdr:spPr>
        <a:xfrm>
          <a:off x="13578840" y="1275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7" name="テキスト ボックス 636">
          <a:extLst>
            <a:ext uri="{FF2B5EF4-FFF2-40B4-BE49-F238E27FC236}">
              <a16:creationId xmlns:a16="http://schemas.microsoft.com/office/drawing/2014/main" id="{18F77AF9-FCB6-4386-9C25-1C7518F9070C}"/>
            </a:ext>
          </a:extLst>
        </xdr:cNvPr>
        <xdr:cNvSpPr txBox="1"/>
      </xdr:nvSpPr>
      <xdr:spPr>
        <a:xfrm>
          <a:off x="13408171" y="125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63233</xdr:rowOff>
    </xdr:from>
    <xdr:to>
      <xdr:col>76</xdr:col>
      <xdr:colOff>114300</xdr:colOff>
      <xdr:row>77</xdr:row>
      <xdr:rowOff>75234</xdr:rowOff>
    </xdr:to>
    <xdr:cxnSp macro="">
      <xdr:nvCxnSpPr>
        <xdr:cNvPr id="638" name="直線コネクタ 637">
          <a:extLst>
            <a:ext uri="{FF2B5EF4-FFF2-40B4-BE49-F238E27FC236}">
              <a16:creationId xmlns:a16="http://schemas.microsoft.com/office/drawing/2014/main" id="{6DAE919C-DB53-4D77-9BC4-A00E13241116}"/>
            </a:ext>
          </a:extLst>
        </xdr:cNvPr>
        <xdr:cNvCxnSpPr/>
      </xdr:nvCxnSpPr>
      <xdr:spPr>
        <a:xfrm flipV="1">
          <a:off x="12072620" y="12971513"/>
          <a:ext cx="78232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9" name="フローチャート: 判断 638">
          <a:extLst>
            <a:ext uri="{FF2B5EF4-FFF2-40B4-BE49-F238E27FC236}">
              <a16:creationId xmlns:a16="http://schemas.microsoft.com/office/drawing/2014/main" id="{32AA1047-1844-4097-A5D3-09FB3C34E6D0}"/>
            </a:ext>
          </a:extLst>
        </xdr:cNvPr>
        <xdr:cNvSpPr/>
      </xdr:nvSpPr>
      <xdr:spPr>
        <a:xfrm>
          <a:off x="12804140" y="1277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0" name="テキスト ボックス 639">
          <a:extLst>
            <a:ext uri="{FF2B5EF4-FFF2-40B4-BE49-F238E27FC236}">
              <a16:creationId xmlns:a16="http://schemas.microsoft.com/office/drawing/2014/main" id="{8B77CA6F-DC4C-4FA7-89B0-06E6B1E47F36}"/>
            </a:ext>
          </a:extLst>
        </xdr:cNvPr>
        <xdr:cNvSpPr txBox="1"/>
      </xdr:nvSpPr>
      <xdr:spPr>
        <a:xfrm>
          <a:off x="12610611" y="1255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64605</xdr:rowOff>
    </xdr:from>
    <xdr:to>
      <xdr:col>71</xdr:col>
      <xdr:colOff>177800</xdr:colOff>
      <xdr:row>77</xdr:row>
      <xdr:rowOff>75234</xdr:rowOff>
    </xdr:to>
    <xdr:cxnSp macro="">
      <xdr:nvCxnSpPr>
        <xdr:cNvPr id="641" name="直線コネクタ 640">
          <a:extLst>
            <a:ext uri="{FF2B5EF4-FFF2-40B4-BE49-F238E27FC236}">
              <a16:creationId xmlns:a16="http://schemas.microsoft.com/office/drawing/2014/main" id="{ED040F03-CD68-4C47-9311-A446E0B1AA4F}"/>
            </a:ext>
          </a:extLst>
        </xdr:cNvPr>
        <xdr:cNvCxnSpPr/>
      </xdr:nvCxnSpPr>
      <xdr:spPr>
        <a:xfrm>
          <a:off x="11282680" y="12972885"/>
          <a:ext cx="78994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2" name="フローチャート: 判断 641">
          <a:extLst>
            <a:ext uri="{FF2B5EF4-FFF2-40B4-BE49-F238E27FC236}">
              <a16:creationId xmlns:a16="http://schemas.microsoft.com/office/drawing/2014/main" id="{A63A7761-BC22-4CCC-B95F-D9480387974E}"/>
            </a:ext>
          </a:extLst>
        </xdr:cNvPr>
        <xdr:cNvSpPr/>
      </xdr:nvSpPr>
      <xdr:spPr>
        <a:xfrm>
          <a:off x="12029440" y="12793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3" name="テキスト ボックス 642">
          <a:extLst>
            <a:ext uri="{FF2B5EF4-FFF2-40B4-BE49-F238E27FC236}">
              <a16:creationId xmlns:a16="http://schemas.microsoft.com/office/drawing/2014/main" id="{765DF349-C9E4-42C0-A092-B872F34E3C66}"/>
            </a:ext>
          </a:extLst>
        </xdr:cNvPr>
        <xdr:cNvSpPr txBox="1"/>
      </xdr:nvSpPr>
      <xdr:spPr>
        <a:xfrm>
          <a:off x="11835911" y="1257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4" name="フローチャート: 判断 643">
          <a:extLst>
            <a:ext uri="{FF2B5EF4-FFF2-40B4-BE49-F238E27FC236}">
              <a16:creationId xmlns:a16="http://schemas.microsoft.com/office/drawing/2014/main" id="{640E10F8-AAAC-4152-B857-550BC4A409B6}"/>
            </a:ext>
          </a:extLst>
        </xdr:cNvPr>
        <xdr:cNvSpPr/>
      </xdr:nvSpPr>
      <xdr:spPr>
        <a:xfrm>
          <a:off x="11231880" y="127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5" name="テキスト ボックス 644">
          <a:extLst>
            <a:ext uri="{FF2B5EF4-FFF2-40B4-BE49-F238E27FC236}">
              <a16:creationId xmlns:a16="http://schemas.microsoft.com/office/drawing/2014/main" id="{263B5E98-E4A3-4D52-91F0-AE42369AE36B}"/>
            </a:ext>
          </a:extLst>
        </xdr:cNvPr>
        <xdr:cNvSpPr txBox="1"/>
      </xdr:nvSpPr>
      <xdr:spPr>
        <a:xfrm>
          <a:off x="11061211" y="1256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DDE74D3A-0010-4918-8AE0-AF4E37E28E88}"/>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E7775B78-2821-41FC-A6DB-32168864B28E}"/>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74948EE4-967D-4FB4-8C8F-AC8C7AA84519}"/>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47781917-313A-4661-8F46-8528A54E45DA}"/>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984762C1-A84D-46C1-BE49-DA492B2F2595}"/>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143028</xdr:rowOff>
    </xdr:from>
    <xdr:to>
      <xdr:col>85</xdr:col>
      <xdr:colOff>177800</xdr:colOff>
      <xdr:row>77</xdr:row>
      <xdr:rowOff>73178</xdr:rowOff>
    </xdr:to>
    <xdr:sp macro="" textlink="">
      <xdr:nvSpPr>
        <xdr:cNvPr id="651" name="楕円 650">
          <a:extLst>
            <a:ext uri="{FF2B5EF4-FFF2-40B4-BE49-F238E27FC236}">
              <a16:creationId xmlns:a16="http://schemas.microsoft.com/office/drawing/2014/main" id="{E8215AD0-E1CE-4848-853B-F5EDC31B5CAB}"/>
            </a:ext>
          </a:extLst>
        </xdr:cNvPr>
        <xdr:cNvSpPr/>
      </xdr:nvSpPr>
      <xdr:spPr>
        <a:xfrm>
          <a:off x="14325600" y="1288366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121455</xdr:rowOff>
    </xdr:from>
    <xdr:ext cx="534377" cy="259045"/>
    <xdr:sp macro="" textlink="">
      <xdr:nvSpPr>
        <xdr:cNvPr id="652" name="公債費該当値テキスト">
          <a:extLst>
            <a:ext uri="{FF2B5EF4-FFF2-40B4-BE49-F238E27FC236}">
              <a16:creationId xmlns:a16="http://schemas.microsoft.com/office/drawing/2014/main" id="{6FA8EFE7-D2E6-4CF7-B144-A231A1C0736B}"/>
            </a:ext>
          </a:extLst>
        </xdr:cNvPr>
        <xdr:cNvSpPr txBox="1"/>
      </xdr:nvSpPr>
      <xdr:spPr>
        <a:xfrm>
          <a:off x="14419580" y="1286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151961</xdr:rowOff>
    </xdr:from>
    <xdr:to>
      <xdr:col>81</xdr:col>
      <xdr:colOff>101600</xdr:colOff>
      <xdr:row>77</xdr:row>
      <xdr:rowOff>82111</xdr:rowOff>
    </xdr:to>
    <xdr:sp macro="" textlink="">
      <xdr:nvSpPr>
        <xdr:cNvPr id="653" name="楕円 652">
          <a:extLst>
            <a:ext uri="{FF2B5EF4-FFF2-40B4-BE49-F238E27FC236}">
              <a16:creationId xmlns:a16="http://schemas.microsoft.com/office/drawing/2014/main" id="{FF8D63AB-DB2C-4139-9C41-A9AC438D6F28}"/>
            </a:ext>
          </a:extLst>
        </xdr:cNvPr>
        <xdr:cNvSpPr/>
      </xdr:nvSpPr>
      <xdr:spPr>
        <a:xfrm>
          <a:off x="13578840" y="128926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73238</xdr:rowOff>
    </xdr:from>
    <xdr:ext cx="534377" cy="259045"/>
    <xdr:sp macro="" textlink="">
      <xdr:nvSpPr>
        <xdr:cNvPr id="654" name="テキスト ボックス 653">
          <a:extLst>
            <a:ext uri="{FF2B5EF4-FFF2-40B4-BE49-F238E27FC236}">
              <a16:creationId xmlns:a16="http://schemas.microsoft.com/office/drawing/2014/main" id="{54C8D97E-0984-4D8C-832F-999A51DA5EEB}"/>
            </a:ext>
          </a:extLst>
        </xdr:cNvPr>
        <xdr:cNvSpPr txBox="1"/>
      </xdr:nvSpPr>
      <xdr:spPr>
        <a:xfrm>
          <a:off x="13408171" y="129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12433</xdr:rowOff>
    </xdr:from>
    <xdr:to>
      <xdr:col>76</xdr:col>
      <xdr:colOff>165100</xdr:colOff>
      <xdr:row>77</xdr:row>
      <xdr:rowOff>114033</xdr:rowOff>
    </xdr:to>
    <xdr:sp macro="" textlink="">
      <xdr:nvSpPr>
        <xdr:cNvPr id="655" name="楕円 654">
          <a:extLst>
            <a:ext uri="{FF2B5EF4-FFF2-40B4-BE49-F238E27FC236}">
              <a16:creationId xmlns:a16="http://schemas.microsoft.com/office/drawing/2014/main" id="{CE261EA3-09C1-4273-90C1-6240077822AC}"/>
            </a:ext>
          </a:extLst>
        </xdr:cNvPr>
        <xdr:cNvSpPr/>
      </xdr:nvSpPr>
      <xdr:spPr>
        <a:xfrm>
          <a:off x="12804140" y="129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105160</xdr:rowOff>
    </xdr:from>
    <xdr:ext cx="534377" cy="259045"/>
    <xdr:sp macro="" textlink="">
      <xdr:nvSpPr>
        <xdr:cNvPr id="656" name="テキスト ボックス 655">
          <a:extLst>
            <a:ext uri="{FF2B5EF4-FFF2-40B4-BE49-F238E27FC236}">
              <a16:creationId xmlns:a16="http://schemas.microsoft.com/office/drawing/2014/main" id="{015FCADC-30FB-4A63-BA8E-73BE3542E86F}"/>
            </a:ext>
          </a:extLst>
        </xdr:cNvPr>
        <xdr:cNvSpPr txBox="1"/>
      </xdr:nvSpPr>
      <xdr:spPr>
        <a:xfrm>
          <a:off x="12610611" y="1301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24434</xdr:rowOff>
    </xdr:from>
    <xdr:to>
      <xdr:col>72</xdr:col>
      <xdr:colOff>38100</xdr:colOff>
      <xdr:row>77</xdr:row>
      <xdr:rowOff>126034</xdr:rowOff>
    </xdr:to>
    <xdr:sp macro="" textlink="">
      <xdr:nvSpPr>
        <xdr:cNvPr id="657" name="楕円 656">
          <a:extLst>
            <a:ext uri="{FF2B5EF4-FFF2-40B4-BE49-F238E27FC236}">
              <a16:creationId xmlns:a16="http://schemas.microsoft.com/office/drawing/2014/main" id="{8DCCFF81-8F3F-4C43-9E58-78A6712DB32A}"/>
            </a:ext>
          </a:extLst>
        </xdr:cNvPr>
        <xdr:cNvSpPr/>
      </xdr:nvSpPr>
      <xdr:spPr>
        <a:xfrm>
          <a:off x="12029440" y="12932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117161</xdr:rowOff>
    </xdr:from>
    <xdr:ext cx="534377" cy="259045"/>
    <xdr:sp macro="" textlink="">
      <xdr:nvSpPr>
        <xdr:cNvPr id="658" name="テキスト ボックス 657">
          <a:extLst>
            <a:ext uri="{FF2B5EF4-FFF2-40B4-BE49-F238E27FC236}">
              <a16:creationId xmlns:a16="http://schemas.microsoft.com/office/drawing/2014/main" id="{BB3C18E3-4487-4128-9E31-B5FF3417BEE0}"/>
            </a:ext>
          </a:extLst>
        </xdr:cNvPr>
        <xdr:cNvSpPr txBox="1"/>
      </xdr:nvSpPr>
      <xdr:spPr>
        <a:xfrm>
          <a:off x="11835911" y="1302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13805</xdr:rowOff>
    </xdr:from>
    <xdr:to>
      <xdr:col>67</xdr:col>
      <xdr:colOff>101600</xdr:colOff>
      <xdr:row>77</xdr:row>
      <xdr:rowOff>115405</xdr:rowOff>
    </xdr:to>
    <xdr:sp macro="" textlink="">
      <xdr:nvSpPr>
        <xdr:cNvPr id="659" name="楕円 658">
          <a:extLst>
            <a:ext uri="{FF2B5EF4-FFF2-40B4-BE49-F238E27FC236}">
              <a16:creationId xmlns:a16="http://schemas.microsoft.com/office/drawing/2014/main" id="{12F41CC2-441D-4149-BADE-237A900DD69D}"/>
            </a:ext>
          </a:extLst>
        </xdr:cNvPr>
        <xdr:cNvSpPr/>
      </xdr:nvSpPr>
      <xdr:spPr>
        <a:xfrm>
          <a:off x="11231880" y="129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106532</xdr:rowOff>
    </xdr:from>
    <xdr:ext cx="534377" cy="259045"/>
    <xdr:sp macro="" textlink="">
      <xdr:nvSpPr>
        <xdr:cNvPr id="660" name="テキスト ボックス 659">
          <a:extLst>
            <a:ext uri="{FF2B5EF4-FFF2-40B4-BE49-F238E27FC236}">
              <a16:creationId xmlns:a16="http://schemas.microsoft.com/office/drawing/2014/main" id="{B6218562-B598-4807-ADBF-0401AFF4DFF8}"/>
            </a:ext>
          </a:extLst>
        </xdr:cNvPr>
        <xdr:cNvSpPr txBox="1"/>
      </xdr:nvSpPr>
      <xdr:spPr>
        <a:xfrm>
          <a:off x="11061211" y="130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82ADA93C-FA2C-49E1-92BF-24CBAD99BFF3}"/>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15DC79EE-FAE7-4F52-8CC6-E00D0CF1A724}"/>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21417123-0E3D-4738-8D84-99D8115D0244}"/>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A1AB392C-BBF7-4ADF-A084-077384F921C4}"/>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93761FE0-3A63-49C8-A10B-CB526F133D91}"/>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EB309AD7-854D-4251-94A5-B733044DAFFD}"/>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7268CE6E-BB91-4C9F-B656-E9AF103033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3AA70DE8-944A-42E0-B8F5-6EBD13C19893}"/>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B84ADF9B-98FA-4A1B-895F-91A3A2AEC389}"/>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D4DF3F2B-B724-4594-BD5F-5E49D01EE476}"/>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99FF0830-6B5C-4B69-9B71-4FF79FE706BC}"/>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E9B900AD-60C1-475F-9ECE-436092226449}"/>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8CD81ED2-8458-4B8F-8AF4-9E200269E3EC}"/>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3A54BA12-6D2C-481D-B1E2-2A2BB1B8ABD1}"/>
            </a:ext>
          </a:extLst>
        </xdr:cNvPr>
        <xdr:cNvSpPr txBox="1"/>
      </xdr:nvSpPr>
      <xdr:spPr>
        <a:xfrm>
          <a:off x="1043326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A3EE5CE6-E6EE-4F3E-91FD-333C86FC57A7}"/>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B11CB2D1-87A4-4C0A-B3AB-E006D75F40AA}"/>
            </a:ext>
          </a:extLst>
        </xdr:cNvPr>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25F77AB1-6670-48AC-9760-3077B108717B}"/>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D4832881-A5CD-4CB7-B824-8667A4E6D0BB}"/>
            </a:ext>
          </a:extLst>
        </xdr:cNvPr>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2C5D3D7A-E827-4CB6-AA3A-04ADA0748FA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60FC65F0-7AA0-4205-AECC-CB79E00DD5FC}"/>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1CFA2E05-1E0D-4374-979E-804ED35A2CE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2" name="直線コネクタ 681">
          <a:extLst>
            <a:ext uri="{FF2B5EF4-FFF2-40B4-BE49-F238E27FC236}">
              <a16:creationId xmlns:a16="http://schemas.microsoft.com/office/drawing/2014/main" id="{9DD484CB-362A-4E52-97C8-57F7A95350B6}"/>
            </a:ext>
          </a:extLst>
        </xdr:cNvPr>
        <xdr:cNvCxnSpPr/>
      </xdr:nvCxnSpPr>
      <xdr:spPr>
        <a:xfrm flipV="1">
          <a:off x="14374495" y="15151692"/>
          <a:ext cx="1269" cy="141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3" name="積立金最小値テキスト">
          <a:extLst>
            <a:ext uri="{FF2B5EF4-FFF2-40B4-BE49-F238E27FC236}">
              <a16:creationId xmlns:a16="http://schemas.microsoft.com/office/drawing/2014/main" id="{B68DEB1C-0B5F-43B6-98B7-FB1550362619}"/>
            </a:ext>
          </a:extLst>
        </xdr:cNvPr>
        <xdr:cNvSpPr txBox="1"/>
      </xdr:nvSpPr>
      <xdr:spPr>
        <a:xfrm>
          <a:off x="14419580" y="16571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4" name="直線コネクタ 683">
          <a:extLst>
            <a:ext uri="{FF2B5EF4-FFF2-40B4-BE49-F238E27FC236}">
              <a16:creationId xmlns:a16="http://schemas.microsoft.com/office/drawing/2014/main" id="{52B76213-595E-4138-AFB7-1A3BB84ED7DE}"/>
            </a:ext>
          </a:extLst>
        </xdr:cNvPr>
        <xdr:cNvCxnSpPr/>
      </xdr:nvCxnSpPr>
      <xdr:spPr>
        <a:xfrm>
          <a:off x="14287500" y="16568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5" name="積立金最大値テキスト">
          <a:extLst>
            <a:ext uri="{FF2B5EF4-FFF2-40B4-BE49-F238E27FC236}">
              <a16:creationId xmlns:a16="http://schemas.microsoft.com/office/drawing/2014/main" id="{F0E0A9B9-FA64-4AD9-B439-211C852EBA18}"/>
            </a:ext>
          </a:extLst>
        </xdr:cNvPr>
        <xdr:cNvSpPr txBox="1"/>
      </xdr:nvSpPr>
      <xdr:spPr>
        <a:xfrm>
          <a:off x="14419580" y="1493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6" name="直線コネクタ 685">
          <a:extLst>
            <a:ext uri="{FF2B5EF4-FFF2-40B4-BE49-F238E27FC236}">
              <a16:creationId xmlns:a16="http://schemas.microsoft.com/office/drawing/2014/main" id="{5027E53E-02CC-4E17-B9C8-B8FFF1289602}"/>
            </a:ext>
          </a:extLst>
        </xdr:cNvPr>
        <xdr:cNvCxnSpPr/>
      </xdr:nvCxnSpPr>
      <xdr:spPr>
        <a:xfrm>
          <a:off x="14287500" y="15151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39816</xdr:rowOff>
    </xdr:from>
    <xdr:to>
      <xdr:col>85</xdr:col>
      <xdr:colOff>127000</xdr:colOff>
      <xdr:row>98</xdr:row>
      <xdr:rowOff>72222</xdr:rowOff>
    </xdr:to>
    <xdr:cxnSp macro="">
      <xdr:nvCxnSpPr>
        <xdr:cNvPr id="687" name="直線コネクタ 686">
          <a:extLst>
            <a:ext uri="{FF2B5EF4-FFF2-40B4-BE49-F238E27FC236}">
              <a16:creationId xmlns:a16="http://schemas.microsoft.com/office/drawing/2014/main" id="{C9585C94-9E16-4933-8FAB-729B00E7427B}"/>
            </a:ext>
          </a:extLst>
        </xdr:cNvPr>
        <xdr:cNvCxnSpPr/>
      </xdr:nvCxnSpPr>
      <xdr:spPr>
        <a:xfrm flipV="1">
          <a:off x="13629640" y="16468536"/>
          <a:ext cx="746760" cy="3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8" name="積立金平均値テキスト">
          <a:extLst>
            <a:ext uri="{FF2B5EF4-FFF2-40B4-BE49-F238E27FC236}">
              <a16:creationId xmlns:a16="http://schemas.microsoft.com/office/drawing/2014/main" id="{CACFE370-F6A0-457B-9BF5-6BD01FF7D74E}"/>
            </a:ext>
          </a:extLst>
        </xdr:cNvPr>
        <xdr:cNvSpPr txBox="1"/>
      </xdr:nvSpPr>
      <xdr:spPr>
        <a:xfrm>
          <a:off x="14419580" y="16271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9" name="フローチャート: 判断 688">
          <a:extLst>
            <a:ext uri="{FF2B5EF4-FFF2-40B4-BE49-F238E27FC236}">
              <a16:creationId xmlns:a16="http://schemas.microsoft.com/office/drawing/2014/main" id="{01C998B6-D661-4775-975B-92B48E7F02A6}"/>
            </a:ext>
          </a:extLst>
        </xdr:cNvPr>
        <xdr:cNvSpPr/>
      </xdr:nvSpPr>
      <xdr:spPr>
        <a:xfrm>
          <a:off x="14325600" y="164205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9832</xdr:rowOff>
    </xdr:from>
    <xdr:to>
      <xdr:col>81</xdr:col>
      <xdr:colOff>50800</xdr:colOff>
      <xdr:row>98</xdr:row>
      <xdr:rowOff>72222</xdr:rowOff>
    </xdr:to>
    <xdr:cxnSp macro="">
      <xdr:nvCxnSpPr>
        <xdr:cNvPr id="690" name="直線コネクタ 689">
          <a:extLst>
            <a:ext uri="{FF2B5EF4-FFF2-40B4-BE49-F238E27FC236}">
              <a16:creationId xmlns:a16="http://schemas.microsoft.com/office/drawing/2014/main" id="{2741224E-9591-48EF-A713-AE6B60DD9528}"/>
            </a:ext>
          </a:extLst>
        </xdr:cNvPr>
        <xdr:cNvCxnSpPr/>
      </xdr:nvCxnSpPr>
      <xdr:spPr>
        <a:xfrm>
          <a:off x="12854940" y="16438552"/>
          <a:ext cx="774700" cy="6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1" name="フローチャート: 判断 690">
          <a:extLst>
            <a:ext uri="{FF2B5EF4-FFF2-40B4-BE49-F238E27FC236}">
              <a16:creationId xmlns:a16="http://schemas.microsoft.com/office/drawing/2014/main" id="{F1F04A39-2050-47B1-BB07-9FEF8A422AAA}"/>
            </a:ext>
          </a:extLst>
        </xdr:cNvPr>
        <xdr:cNvSpPr/>
      </xdr:nvSpPr>
      <xdr:spPr>
        <a:xfrm>
          <a:off x="13578840" y="16411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2" name="テキスト ボックス 691">
          <a:extLst>
            <a:ext uri="{FF2B5EF4-FFF2-40B4-BE49-F238E27FC236}">
              <a16:creationId xmlns:a16="http://schemas.microsoft.com/office/drawing/2014/main" id="{1F9111D0-F322-4794-B252-D1697A45E6D1}"/>
            </a:ext>
          </a:extLst>
        </xdr:cNvPr>
        <xdr:cNvSpPr txBox="1"/>
      </xdr:nvSpPr>
      <xdr:spPr>
        <a:xfrm>
          <a:off x="13408171" y="1619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9832</xdr:rowOff>
    </xdr:from>
    <xdr:to>
      <xdr:col>76</xdr:col>
      <xdr:colOff>114300</xdr:colOff>
      <xdr:row>98</xdr:row>
      <xdr:rowOff>61669</xdr:rowOff>
    </xdr:to>
    <xdr:cxnSp macro="">
      <xdr:nvCxnSpPr>
        <xdr:cNvPr id="693" name="直線コネクタ 692">
          <a:extLst>
            <a:ext uri="{FF2B5EF4-FFF2-40B4-BE49-F238E27FC236}">
              <a16:creationId xmlns:a16="http://schemas.microsoft.com/office/drawing/2014/main" id="{5B47FB0F-08B9-4DDF-9597-E7A4532AFCA0}"/>
            </a:ext>
          </a:extLst>
        </xdr:cNvPr>
        <xdr:cNvCxnSpPr/>
      </xdr:nvCxnSpPr>
      <xdr:spPr>
        <a:xfrm flipV="1">
          <a:off x="12072620" y="16438552"/>
          <a:ext cx="782320" cy="5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4" name="フローチャート: 判断 693">
          <a:extLst>
            <a:ext uri="{FF2B5EF4-FFF2-40B4-BE49-F238E27FC236}">
              <a16:creationId xmlns:a16="http://schemas.microsoft.com/office/drawing/2014/main" id="{2744C7A5-5563-4618-83E0-20C4E61223D0}"/>
            </a:ext>
          </a:extLst>
        </xdr:cNvPr>
        <xdr:cNvSpPr/>
      </xdr:nvSpPr>
      <xdr:spPr>
        <a:xfrm>
          <a:off x="12804140" y="16397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5" name="テキスト ボックス 694">
          <a:extLst>
            <a:ext uri="{FF2B5EF4-FFF2-40B4-BE49-F238E27FC236}">
              <a16:creationId xmlns:a16="http://schemas.microsoft.com/office/drawing/2014/main" id="{DC577890-13C5-486E-829D-8DBBE12947BC}"/>
            </a:ext>
          </a:extLst>
        </xdr:cNvPr>
        <xdr:cNvSpPr txBox="1"/>
      </xdr:nvSpPr>
      <xdr:spPr>
        <a:xfrm>
          <a:off x="12610611" y="1648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61669</xdr:rowOff>
    </xdr:from>
    <xdr:to>
      <xdr:col>71</xdr:col>
      <xdr:colOff>177800</xdr:colOff>
      <xdr:row>98</xdr:row>
      <xdr:rowOff>81759</xdr:rowOff>
    </xdr:to>
    <xdr:cxnSp macro="">
      <xdr:nvCxnSpPr>
        <xdr:cNvPr id="696" name="直線コネクタ 695">
          <a:extLst>
            <a:ext uri="{FF2B5EF4-FFF2-40B4-BE49-F238E27FC236}">
              <a16:creationId xmlns:a16="http://schemas.microsoft.com/office/drawing/2014/main" id="{790C7EE8-F314-49F2-962F-33981B512351}"/>
            </a:ext>
          </a:extLst>
        </xdr:cNvPr>
        <xdr:cNvCxnSpPr/>
      </xdr:nvCxnSpPr>
      <xdr:spPr>
        <a:xfrm flipV="1">
          <a:off x="11282680" y="16490389"/>
          <a:ext cx="789940" cy="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7" name="フローチャート: 判断 696">
          <a:extLst>
            <a:ext uri="{FF2B5EF4-FFF2-40B4-BE49-F238E27FC236}">
              <a16:creationId xmlns:a16="http://schemas.microsoft.com/office/drawing/2014/main" id="{744D6002-9E0E-45E8-B7AD-20B59AA73697}"/>
            </a:ext>
          </a:extLst>
        </xdr:cNvPr>
        <xdr:cNvSpPr/>
      </xdr:nvSpPr>
      <xdr:spPr>
        <a:xfrm>
          <a:off x="12029440" y="16440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8" name="テキスト ボックス 697">
          <a:extLst>
            <a:ext uri="{FF2B5EF4-FFF2-40B4-BE49-F238E27FC236}">
              <a16:creationId xmlns:a16="http://schemas.microsoft.com/office/drawing/2014/main" id="{B560F4C3-CDED-4AF1-B91B-D0D14B82003D}"/>
            </a:ext>
          </a:extLst>
        </xdr:cNvPr>
        <xdr:cNvSpPr txBox="1"/>
      </xdr:nvSpPr>
      <xdr:spPr>
        <a:xfrm>
          <a:off x="11835911" y="165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9" name="フローチャート: 判断 698">
          <a:extLst>
            <a:ext uri="{FF2B5EF4-FFF2-40B4-BE49-F238E27FC236}">
              <a16:creationId xmlns:a16="http://schemas.microsoft.com/office/drawing/2014/main" id="{6A5DDEC7-DC9F-4EFD-815D-0DF5C39CA565}"/>
            </a:ext>
          </a:extLst>
        </xdr:cNvPr>
        <xdr:cNvSpPr/>
      </xdr:nvSpPr>
      <xdr:spPr>
        <a:xfrm>
          <a:off x="11231880" y="164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700" name="テキスト ボックス 699">
          <a:extLst>
            <a:ext uri="{FF2B5EF4-FFF2-40B4-BE49-F238E27FC236}">
              <a16:creationId xmlns:a16="http://schemas.microsoft.com/office/drawing/2014/main" id="{824301AA-CD82-494D-82F1-8178674ABD84}"/>
            </a:ext>
          </a:extLst>
        </xdr:cNvPr>
        <xdr:cNvSpPr txBox="1"/>
      </xdr:nvSpPr>
      <xdr:spPr>
        <a:xfrm>
          <a:off x="11061211" y="1655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2EFBEAB-B3F7-45E5-BEC9-D56B5EF46DDA}"/>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43F0FB20-4D5B-49AB-ADCF-677964DDF8D1}"/>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30165A-C42D-4C9C-A77B-F8292B5F55A6}"/>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B82BA1F6-6946-460A-9D66-59F57E2359AB}"/>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5A79F749-0DD4-472C-8988-DD156D90DE6A}"/>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160466</xdr:rowOff>
    </xdr:from>
    <xdr:to>
      <xdr:col>85</xdr:col>
      <xdr:colOff>177800</xdr:colOff>
      <xdr:row>98</xdr:row>
      <xdr:rowOff>90616</xdr:rowOff>
    </xdr:to>
    <xdr:sp macro="" textlink="">
      <xdr:nvSpPr>
        <xdr:cNvPr id="706" name="楕円 705">
          <a:extLst>
            <a:ext uri="{FF2B5EF4-FFF2-40B4-BE49-F238E27FC236}">
              <a16:creationId xmlns:a16="http://schemas.microsoft.com/office/drawing/2014/main" id="{F044857D-025B-460A-94E6-024F750DE666}"/>
            </a:ext>
          </a:extLst>
        </xdr:cNvPr>
        <xdr:cNvSpPr/>
      </xdr:nvSpPr>
      <xdr:spPr>
        <a:xfrm>
          <a:off x="14325600" y="164215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7" name="積立金該当値テキスト">
          <a:extLst>
            <a:ext uri="{FF2B5EF4-FFF2-40B4-BE49-F238E27FC236}">
              <a16:creationId xmlns:a16="http://schemas.microsoft.com/office/drawing/2014/main" id="{211F5236-DD28-41EE-B0C6-33329DBD20EE}"/>
            </a:ext>
          </a:extLst>
        </xdr:cNvPr>
        <xdr:cNvSpPr txBox="1"/>
      </xdr:nvSpPr>
      <xdr:spPr>
        <a:xfrm>
          <a:off x="14419580" y="1639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21422</xdr:rowOff>
    </xdr:from>
    <xdr:to>
      <xdr:col>81</xdr:col>
      <xdr:colOff>101600</xdr:colOff>
      <xdr:row>98</xdr:row>
      <xdr:rowOff>123022</xdr:rowOff>
    </xdr:to>
    <xdr:sp macro="" textlink="">
      <xdr:nvSpPr>
        <xdr:cNvPr id="708" name="楕円 707">
          <a:extLst>
            <a:ext uri="{FF2B5EF4-FFF2-40B4-BE49-F238E27FC236}">
              <a16:creationId xmlns:a16="http://schemas.microsoft.com/office/drawing/2014/main" id="{FBE50537-A50E-456E-A014-24DFD06E83AE}"/>
            </a:ext>
          </a:extLst>
        </xdr:cNvPr>
        <xdr:cNvSpPr/>
      </xdr:nvSpPr>
      <xdr:spPr>
        <a:xfrm>
          <a:off x="13578840" y="164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114149</xdr:rowOff>
    </xdr:from>
    <xdr:ext cx="534377" cy="259045"/>
    <xdr:sp macro="" textlink="">
      <xdr:nvSpPr>
        <xdr:cNvPr id="709" name="テキスト ボックス 708">
          <a:extLst>
            <a:ext uri="{FF2B5EF4-FFF2-40B4-BE49-F238E27FC236}">
              <a16:creationId xmlns:a16="http://schemas.microsoft.com/office/drawing/2014/main" id="{EF070E33-E4BD-4284-B894-868040DA5CBE}"/>
            </a:ext>
          </a:extLst>
        </xdr:cNvPr>
        <xdr:cNvSpPr txBox="1"/>
      </xdr:nvSpPr>
      <xdr:spPr>
        <a:xfrm>
          <a:off x="13408171" y="1654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130482</xdr:rowOff>
    </xdr:from>
    <xdr:to>
      <xdr:col>76</xdr:col>
      <xdr:colOff>165100</xdr:colOff>
      <xdr:row>98</xdr:row>
      <xdr:rowOff>60632</xdr:rowOff>
    </xdr:to>
    <xdr:sp macro="" textlink="">
      <xdr:nvSpPr>
        <xdr:cNvPr id="710" name="楕円 709">
          <a:extLst>
            <a:ext uri="{FF2B5EF4-FFF2-40B4-BE49-F238E27FC236}">
              <a16:creationId xmlns:a16="http://schemas.microsoft.com/office/drawing/2014/main" id="{4BFD9168-091E-4034-BE87-328B3BC05B4B}"/>
            </a:ext>
          </a:extLst>
        </xdr:cNvPr>
        <xdr:cNvSpPr/>
      </xdr:nvSpPr>
      <xdr:spPr>
        <a:xfrm>
          <a:off x="12804140" y="16391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77159</xdr:rowOff>
    </xdr:from>
    <xdr:ext cx="534377" cy="259045"/>
    <xdr:sp macro="" textlink="">
      <xdr:nvSpPr>
        <xdr:cNvPr id="711" name="テキスト ボックス 710">
          <a:extLst>
            <a:ext uri="{FF2B5EF4-FFF2-40B4-BE49-F238E27FC236}">
              <a16:creationId xmlns:a16="http://schemas.microsoft.com/office/drawing/2014/main" id="{B3104FDD-56EB-41B9-957D-F03FCB1AB2A0}"/>
            </a:ext>
          </a:extLst>
        </xdr:cNvPr>
        <xdr:cNvSpPr txBox="1"/>
      </xdr:nvSpPr>
      <xdr:spPr>
        <a:xfrm>
          <a:off x="12610611" y="1617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10869</xdr:rowOff>
    </xdr:from>
    <xdr:to>
      <xdr:col>72</xdr:col>
      <xdr:colOff>38100</xdr:colOff>
      <xdr:row>98</xdr:row>
      <xdr:rowOff>112469</xdr:rowOff>
    </xdr:to>
    <xdr:sp macro="" textlink="">
      <xdr:nvSpPr>
        <xdr:cNvPr id="712" name="楕円 711">
          <a:extLst>
            <a:ext uri="{FF2B5EF4-FFF2-40B4-BE49-F238E27FC236}">
              <a16:creationId xmlns:a16="http://schemas.microsoft.com/office/drawing/2014/main" id="{DEB45A71-23CE-461C-B986-C9BFA72B41F3}"/>
            </a:ext>
          </a:extLst>
        </xdr:cNvPr>
        <xdr:cNvSpPr/>
      </xdr:nvSpPr>
      <xdr:spPr>
        <a:xfrm>
          <a:off x="12029440" y="164395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128996</xdr:rowOff>
    </xdr:from>
    <xdr:ext cx="534377" cy="259045"/>
    <xdr:sp macro="" textlink="">
      <xdr:nvSpPr>
        <xdr:cNvPr id="713" name="テキスト ボックス 712">
          <a:extLst>
            <a:ext uri="{FF2B5EF4-FFF2-40B4-BE49-F238E27FC236}">
              <a16:creationId xmlns:a16="http://schemas.microsoft.com/office/drawing/2014/main" id="{034FBA2B-1A63-409D-AAF2-8343EA2DD411}"/>
            </a:ext>
          </a:extLst>
        </xdr:cNvPr>
        <xdr:cNvSpPr txBox="1"/>
      </xdr:nvSpPr>
      <xdr:spPr>
        <a:xfrm>
          <a:off x="11835911" y="1622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30959</xdr:rowOff>
    </xdr:from>
    <xdr:to>
      <xdr:col>67</xdr:col>
      <xdr:colOff>101600</xdr:colOff>
      <xdr:row>98</xdr:row>
      <xdr:rowOff>132559</xdr:rowOff>
    </xdr:to>
    <xdr:sp macro="" textlink="">
      <xdr:nvSpPr>
        <xdr:cNvPr id="714" name="楕円 713">
          <a:extLst>
            <a:ext uri="{FF2B5EF4-FFF2-40B4-BE49-F238E27FC236}">
              <a16:creationId xmlns:a16="http://schemas.microsoft.com/office/drawing/2014/main" id="{766E716E-C07B-4FD5-A831-9B44AD4FD15B}"/>
            </a:ext>
          </a:extLst>
        </xdr:cNvPr>
        <xdr:cNvSpPr/>
      </xdr:nvSpPr>
      <xdr:spPr>
        <a:xfrm>
          <a:off x="11231880" y="164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149086</xdr:rowOff>
    </xdr:from>
    <xdr:ext cx="534377" cy="259045"/>
    <xdr:sp macro="" textlink="">
      <xdr:nvSpPr>
        <xdr:cNvPr id="715" name="テキスト ボックス 714">
          <a:extLst>
            <a:ext uri="{FF2B5EF4-FFF2-40B4-BE49-F238E27FC236}">
              <a16:creationId xmlns:a16="http://schemas.microsoft.com/office/drawing/2014/main" id="{16064BB8-27D3-4BB4-9F74-8B81886735A1}"/>
            </a:ext>
          </a:extLst>
        </xdr:cNvPr>
        <xdr:cNvSpPr txBox="1"/>
      </xdr:nvSpPr>
      <xdr:spPr>
        <a:xfrm>
          <a:off x="11061211" y="162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2AA4A0A6-63FA-46F2-BBF6-4FCBA2A3B5F7}"/>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CED75988-2553-4418-AE36-51244D4C7E23}"/>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75471348-14B9-492C-9D66-687D4A05528A}"/>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7424F537-C01B-4353-9400-033927FBF5E2}"/>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4CE14ADB-ECEA-4876-B469-E1FDB396C42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BEB05188-30F1-4CB6-BF1A-52AB386048A9}"/>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B993B88E-C889-49C8-BB29-4913E9781FE5}"/>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902EF053-2FC8-4B83-A0E7-7E75453C76F4}"/>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6706346-2D64-4D3C-94E4-0097DBA7ED04}"/>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AD1095D3-BE4E-4369-ACCB-A336F7028673}"/>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A4646888-27B0-443B-B866-8987CB6EEF83}"/>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A63BF262-324A-4C51-9B9A-EA97F1045490}"/>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5DE435AB-B885-4DA9-A6B9-0BF0C4C7A530}"/>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25A2D652-15A3-4A6C-A119-D7737A93D738}"/>
            </a:ext>
          </a:extLst>
        </xdr:cNvPr>
        <xdr:cNvSpPr txBox="1"/>
      </xdr:nvSpPr>
      <xdr:spPr>
        <a:xfrm>
          <a:off x="1569484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813048D8-D022-4862-BE4E-70B5B313F3E9}"/>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B064AF63-B296-4AC5-9326-3523C50E24C0}"/>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1D1675EC-CE55-489D-BE0E-95504FA25B6D}"/>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DA60970B-6275-4EDE-8550-EB3EFEBED7F9}"/>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149288A-BA36-4F47-B7F8-B9AB4CEE0992}"/>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56903DCA-F817-475E-86A6-25CDBB181F01}"/>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3E96706-5EFB-43DF-9527-A3601E54E37F}"/>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C8DBF156-CC89-4658-8991-100D1193957F}"/>
            </a:ext>
          </a:extLst>
        </xdr:cNvPr>
        <xdr:cNvCxnSpPr/>
      </xdr:nvCxnSpPr>
      <xdr:spPr>
        <a:xfrm flipV="1">
          <a:off x="19507835" y="5042256"/>
          <a:ext cx="1269" cy="14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89B06CC3-8A59-456A-9764-3ADA84B649D4}"/>
            </a:ext>
          </a:extLst>
        </xdr:cNvPr>
        <xdr:cNvSpPr txBox="1"/>
      </xdr:nvSpPr>
      <xdr:spPr>
        <a:xfrm>
          <a:off x="1956054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9597E2AE-A4C3-4603-A018-993C16262FA9}"/>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0" name="投資及び出資金最大値テキスト">
          <a:extLst>
            <a:ext uri="{FF2B5EF4-FFF2-40B4-BE49-F238E27FC236}">
              <a16:creationId xmlns:a16="http://schemas.microsoft.com/office/drawing/2014/main" id="{ADB06782-B671-46C6-B7B3-29225B936451}"/>
            </a:ext>
          </a:extLst>
        </xdr:cNvPr>
        <xdr:cNvSpPr txBox="1"/>
      </xdr:nvSpPr>
      <xdr:spPr>
        <a:xfrm>
          <a:off x="19560540" y="482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1" name="直線コネクタ 740">
          <a:extLst>
            <a:ext uri="{FF2B5EF4-FFF2-40B4-BE49-F238E27FC236}">
              <a16:creationId xmlns:a16="http://schemas.microsoft.com/office/drawing/2014/main" id="{46F1C2E2-1CA9-4146-A453-C8ECF1472FC3}"/>
            </a:ext>
          </a:extLst>
        </xdr:cNvPr>
        <xdr:cNvCxnSpPr/>
      </xdr:nvCxnSpPr>
      <xdr:spPr>
        <a:xfrm>
          <a:off x="19443700" y="5042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F8D558C3-49DF-4F1B-A800-A9942243739B}"/>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3" name="投資及び出資金平均値テキスト">
          <a:extLst>
            <a:ext uri="{FF2B5EF4-FFF2-40B4-BE49-F238E27FC236}">
              <a16:creationId xmlns:a16="http://schemas.microsoft.com/office/drawing/2014/main" id="{AFC4FCA7-1B0B-47F6-B7D6-234B93D1EFF5}"/>
            </a:ext>
          </a:extLst>
        </xdr:cNvPr>
        <xdr:cNvSpPr txBox="1"/>
      </xdr:nvSpPr>
      <xdr:spPr>
        <a:xfrm>
          <a:off x="19560540" y="611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4" name="フローチャート: 判断 743">
          <a:extLst>
            <a:ext uri="{FF2B5EF4-FFF2-40B4-BE49-F238E27FC236}">
              <a16:creationId xmlns:a16="http://schemas.microsoft.com/office/drawing/2014/main" id="{ECA0977C-3EE0-4377-B344-F923866CAACB}"/>
            </a:ext>
          </a:extLst>
        </xdr:cNvPr>
        <xdr:cNvSpPr/>
      </xdr:nvSpPr>
      <xdr:spPr>
        <a:xfrm>
          <a:off x="19458940" y="626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EF694564-3BA9-49A6-8925-8675273881AF}"/>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6" name="フローチャート: 判断 745">
          <a:extLst>
            <a:ext uri="{FF2B5EF4-FFF2-40B4-BE49-F238E27FC236}">
              <a16:creationId xmlns:a16="http://schemas.microsoft.com/office/drawing/2014/main" id="{5CD281D3-BBB9-478D-8E5D-654DC9540D3D}"/>
            </a:ext>
          </a:extLst>
        </xdr:cNvPr>
        <xdr:cNvSpPr/>
      </xdr:nvSpPr>
      <xdr:spPr>
        <a:xfrm>
          <a:off x="18735040" y="6274664"/>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7" name="テキスト ボックス 746">
          <a:extLst>
            <a:ext uri="{FF2B5EF4-FFF2-40B4-BE49-F238E27FC236}">
              <a16:creationId xmlns:a16="http://schemas.microsoft.com/office/drawing/2014/main" id="{4F08E5B4-40EC-42A8-9371-F744EA205710}"/>
            </a:ext>
          </a:extLst>
        </xdr:cNvPr>
        <xdr:cNvSpPr txBox="1"/>
      </xdr:nvSpPr>
      <xdr:spPr>
        <a:xfrm>
          <a:off x="18573828" y="605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9999DD17-019D-4D2D-87AE-9B03D1CDCF45}"/>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9" name="フローチャート: 判断 748">
          <a:extLst>
            <a:ext uri="{FF2B5EF4-FFF2-40B4-BE49-F238E27FC236}">
              <a16:creationId xmlns:a16="http://schemas.microsoft.com/office/drawing/2014/main" id="{6685E329-722A-49B7-9BF1-8439DC66E11B}"/>
            </a:ext>
          </a:extLst>
        </xdr:cNvPr>
        <xdr:cNvSpPr/>
      </xdr:nvSpPr>
      <xdr:spPr>
        <a:xfrm>
          <a:off x="17937480" y="6296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0" name="テキスト ボックス 749">
          <a:extLst>
            <a:ext uri="{FF2B5EF4-FFF2-40B4-BE49-F238E27FC236}">
              <a16:creationId xmlns:a16="http://schemas.microsoft.com/office/drawing/2014/main" id="{1EBDC80B-DEBD-4905-85C9-0A6624951616}"/>
            </a:ext>
          </a:extLst>
        </xdr:cNvPr>
        <xdr:cNvSpPr txBox="1"/>
      </xdr:nvSpPr>
      <xdr:spPr>
        <a:xfrm>
          <a:off x="17776268" y="607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841B1CDC-1ED8-4C0E-A8A9-2C790044EECA}"/>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2" name="フローチャート: 判断 751">
          <a:extLst>
            <a:ext uri="{FF2B5EF4-FFF2-40B4-BE49-F238E27FC236}">
              <a16:creationId xmlns:a16="http://schemas.microsoft.com/office/drawing/2014/main" id="{8F15C362-3850-4579-B81F-B19927E75648}"/>
            </a:ext>
          </a:extLst>
        </xdr:cNvPr>
        <xdr:cNvSpPr/>
      </xdr:nvSpPr>
      <xdr:spPr>
        <a:xfrm>
          <a:off x="17162780" y="6296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3" name="テキスト ボックス 752">
          <a:extLst>
            <a:ext uri="{FF2B5EF4-FFF2-40B4-BE49-F238E27FC236}">
              <a16:creationId xmlns:a16="http://schemas.microsoft.com/office/drawing/2014/main" id="{EA5ABA43-660E-4B58-A9A8-C2FCE44C0B25}"/>
            </a:ext>
          </a:extLst>
        </xdr:cNvPr>
        <xdr:cNvSpPr txBox="1"/>
      </xdr:nvSpPr>
      <xdr:spPr>
        <a:xfrm>
          <a:off x="17001568" y="60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4" name="フローチャート: 判断 753">
          <a:extLst>
            <a:ext uri="{FF2B5EF4-FFF2-40B4-BE49-F238E27FC236}">
              <a16:creationId xmlns:a16="http://schemas.microsoft.com/office/drawing/2014/main" id="{EF538DC9-7BF2-45BA-92E5-0D0F5B2026A1}"/>
            </a:ext>
          </a:extLst>
        </xdr:cNvPr>
        <xdr:cNvSpPr/>
      </xdr:nvSpPr>
      <xdr:spPr>
        <a:xfrm>
          <a:off x="16388080" y="6324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5" name="テキスト ボックス 754">
          <a:extLst>
            <a:ext uri="{FF2B5EF4-FFF2-40B4-BE49-F238E27FC236}">
              <a16:creationId xmlns:a16="http://schemas.microsoft.com/office/drawing/2014/main" id="{45F005F7-7762-4AA0-A3BE-37CCD475C703}"/>
            </a:ext>
          </a:extLst>
        </xdr:cNvPr>
        <xdr:cNvSpPr txBox="1"/>
      </xdr:nvSpPr>
      <xdr:spPr>
        <a:xfrm>
          <a:off x="16226868" y="610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5F7E0B42-D6C0-4FE4-8ABB-A5BC9EA1B4CB}"/>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794C223-4731-4FAC-9EF9-D1C19EECBB7E}"/>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26454CAE-1E2D-4FF8-9DD7-2EDA747E9355}"/>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3B020F82-6C28-47D8-969B-F00162CB7AC9}"/>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11CB3151-B031-4356-A552-6A282289C673}"/>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786363B2-1859-4CE8-BD1F-F7194E1DBFA7}"/>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C3522ADA-CCD9-493D-BD5F-6062AC8AFD06}"/>
            </a:ext>
          </a:extLst>
        </xdr:cNvPr>
        <xdr:cNvSpPr txBox="1"/>
      </xdr:nvSpPr>
      <xdr:spPr>
        <a:xfrm>
          <a:off x="19560540"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A26C156D-176D-4AE8-9199-74DA1CE11BDA}"/>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2C900EFF-4D1C-49A3-8692-93732D2124EC}"/>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B427989E-6C81-4DBF-864A-15E012A41884}"/>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8A86C512-850A-49EE-B594-BFADCEBA92C2}"/>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502C5C82-822B-4B52-B87D-4452AB516AA0}"/>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54AED0BC-C0BF-44ED-BA8C-F4951ED23A1F}"/>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DFD5EFC-B56C-4C41-9E4A-0B03C6A6AEDF}"/>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22157598-0824-4B8D-BFA8-72F43F269ACD}"/>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D69E8D90-A9B6-4768-A058-FD0C7E31222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A9AEE818-AF10-4DB8-B77A-36EE051B3123}"/>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646E7557-76BE-4FBE-AFAE-25B406747A16}"/>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E4BA671D-5AB3-45CF-80C6-FC6AFE72D35D}"/>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A105AF98-F47E-42F7-BE44-548F9A87F301}"/>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FA54A2A6-7596-40BC-A269-70A6020BB9CE}"/>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FA590A62-2D93-4196-AA7E-02A4108C1D9A}"/>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D15BE1B9-7D1D-4BD8-A4D0-12E3FD320309}"/>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A6ADD0A7-D9D6-4DF0-B317-AB46887208F9}"/>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F21B6767-0F04-4D13-87FA-8AEB48A8D27A}"/>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BE941A01-B7FB-4395-8AFC-C639F1712929}"/>
            </a:ext>
          </a:extLst>
        </xdr:cNvPr>
        <xdr:cNvCxnSpPr/>
      </xdr:nvCxnSpPr>
      <xdr:spPr>
        <a:xfrm>
          <a:off x="1609344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C5C75C23-1E0C-402D-A27E-DEECB18D925B}"/>
            </a:ext>
          </a:extLst>
        </xdr:cNvPr>
        <xdr:cNvSpPr txBox="1"/>
      </xdr:nvSpPr>
      <xdr:spPr>
        <a:xfrm>
          <a:off x="158903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87935C45-8A17-4488-8F63-0A5EF6A4993B}"/>
            </a:ext>
          </a:extLst>
        </xdr:cNvPr>
        <xdr:cNvCxnSpPr/>
      </xdr:nvCxnSpPr>
      <xdr:spPr>
        <a:xfrm>
          <a:off x="1609344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4" name="テキスト ボックス 783">
          <a:extLst>
            <a:ext uri="{FF2B5EF4-FFF2-40B4-BE49-F238E27FC236}">
              <a16:creationId xmlns:a16="http://schemas.microsoft.com/office/drawing/2014/main" id="{ACAB4F45-B05A-47EB-A902-EA3328AA1DE8}"/>
            </a:ext>
          </a:extLst>
        </xdr:cNvPr>
        <xdr:cNvSpPr txBox="1"/>
      </xdr:nvSpPr>
      <xdr:spPr>
        <a:xfrm>
          <a:off x="15694841" y="9274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19376A4C-4EA1-4307-9930-99EF8C9C47F0}"/>
            </a:ext>
          </a:extLst>
        </xdr:cNvPr>
        <xdr:cNvCxnSpPr/>
      </xdr:nvCxnSpPr>
      <xdr:spPr>
        <a:xfrm>
          <a:off x="1609344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3D7C09BA-ECE5-4951-A6F2-B1469B46242A}"/>
            </a:ext>
          </a:extLst>
        </xdr:cNvPr>
        <xdr:cNvSpPr txBox="1"/>
      </xdr:nvSpPr>
      <xdr:spPr>
        <a:xfrm>
          <a:off x="1563072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F249F8BC-A72D-4297-82D0-9DCF40DAE5EC}"/>
            </a:ext>
          </a:extLst>
        </xdr:cNvPr>
        <xdr:cNvCxnSpPr/>
      </xdr:nvCxnSpPr>
      <xdr:spPr>
        <a:xfrm>
          <a:off x="1609344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1EA44015-6612-4399-B008-5C07CF68BA94}"/>
            </a:ext>
          </a:extLst>
        </xdr:cNvPr>
        <xdr:cNvSpPr txBox="1"/>
      </xdr:nvSpPr>
      <xdr:spPr>
        <a:xfrm>
          <a:off x="1563072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F8DD4D39-7C16-4FC4-A499-40381A39086F}"/>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E71C6ACF-2BC1-47DD-B8A4-5170323FE3D8}"/>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134E0D2F-8170-4AF8-BCF7-0409B3607599}"/>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DAC5A323-96CC-49E6-BBA5-9E5D3E2BBE6C}"/>
            </a:ext>
          </a:extLst>
        </xdr:cNvPr>
        <xdr:cNvCxnSpPr/>
      </xdr:nvCxnSpPr>
      <xdr:spPr>
        <a:xfrm flipV="1">
          <a:off x="19507835" y="8492073"/>
          <a:ext cx="1269" cy="1370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a:extLst>
            <a:ext uri="{FF2B5EF4-FFF2-40B4-BE49-F238E27FC236}">
              <a16:creationId xmlns:a16="http://schemas.microsoft.com/office/drawing/2014/main" id="{764FB232-E93E-40F5-8DB2-EBF2579A80C2}"/>
            </a:ext>
          </a:extLst>
        </xdr:cNvPr>
        <xdr:cNvSpPr txBox="1"/>
      </xdr:nvSpPr>
      <xdr:spPr>
        <a:xfrm>
          <a:off x="19560540" y="9866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2FAAE77C-6FB1-49EB-B8DA-C8631661037B}"/>
            </a:ext>
          </a:extLst>
        </xdr:cNvPr>
        <xdr:cNvCxnSpPr/>
      </xdr:nvCxnSpPr>
      <xdr:spPr>
        <a:xfrm>
          <a:off x="19443700" y="9862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5" name="貸付金最大値テキスト">
          <a:extLst>
            <a:ext uri="{FF2B5EF4-FFF2-40B4-BE49-F238E27FC236}">
              <a16:creationId xmlns:a16="http://schemas.microsoft.com/office/drawing/2014/main" id="{5A4B3E46-13A2-40C4-97AD-5A5DE0762896}"/>
            </a:ext>
          </a:extLst>
        </xdr:cNvPr>
        <xdr:cNvSpPr txBox="1"/>
      </xdr:nvSpPr>
      <xdr:spPr>
        <a:xfrm>
          <a:off x="19560540" y="827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6" name="直線コネクタ 795">
          <a:extLst>
            <a:ext uri="{FF2B5EF4-FFF2-40B4-BE49-F238E27FC236}">
              <a16:creationId xmlns:a16="http://schemas.microsoft.com/office/drawing/2014/main" id="{1CC1182A-40E0-4B84-8AFE-49D96366FBB7}"/>
            </a:ext>
          </a:extLst>
        </xdr:cNvPr>
        <xdr:cNvCxnSpPr/>
      </xdr:nvCxnSpPr>
      <xdr:spPr>
        <a:xfrm>
          <a:off x="19443700" y="84920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57313</xdr:rowOff>
    </xdr:from>
    <xdr:to>
      <xdr:col>116</xdr:col>
      <xdr:colOff>63500</xdr:colOff>
      <xdr:row>58</xdr:row>
      <xdr:rowOff>57862</xdr:rowOff>
    </xdr:to>
    <xdr:cxnSp macro="">
      <xdr:nvCxnSpPr>
        <xdr:cNvPr id="797" name="直線コネクタ 796">
          <a:extLst>
            <a:ext uri="{FF2B5EF4-FFF2-40B4-BE49-F238E27FC236}">
              <a16:creationId xmlns:a16="http://schemas.microsoft.com/office/drawing/2014/main" id="{96312595-4CDF-4A28-AF45-C938272144A0}"/>
            </a:ext>
          </a:extLst>
        </xdr:cNvPr>
        <xdr:cNvCxnSpPr/>
      </xdr:nvCxnSpPr>
      <xdr:spPr>
        <a:xfrm flipV="1">
          <a:off x="18778220" y="9780433"/>
          <a:ext cx="73152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8" name="貸付金平均値テキスト">
          <a:extLst>
            <a:ext uri="{FF2B5EF4-FFF2-40B4-BE49-F238E27FC236}">
              <a16:creationId xmlns:a16="http://schemas.microsoft.com/office/drawing/2014/main" id="{1EF25776-4702-4787-A7FA-410E77A52D41}"/>
            </a:ext>
          </a:extLst>
        </xdr:cNvPr>
        <xdr:cNvSpPr txBox="1"/>
      </xdr:nvSpPr>
      <xdr:spPr>
        <a:xfrm>
          <a:off x="19560540" y="95820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9" name="フローチャート: 判断 798">
          <a:extLst>
            <a:ext uri="{FF2B5EF4-FFF2-40B4-BE49-F238E27FC236}">
              <a16:creationId xmlns:a16="http://schemas.microsoft.com/office/drawing/2014/main" id="{1B50E5C7-FC67-4D97-A177-B26B5ED7B87B}"/>
            </a:ext>
          </a:extLst>
        </xdr:cNvPr>
        <xdr:cNvSpPr/>
      </xdr:nvSpPr>
      <xdr:spPr>
        <a:xfrm>
          <a:off x="19458940" y="972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48809</xdr:rowOff>
    </xdr:from>
    <xdr:to>
      <xdr:col>111</xdr:col>
      <xdr:colOff>177800</xdr:colOff>
      <xdr:row>58</xdr:row>
      <xdr:rowOff>57862</xdr:rowOff>
    </xdr:to>
    <xdr:cxnSp macro="">
      <xdr:nvCxnSpPr>
        <xdr:cNvPr id="800" name="直線コネクタ 799">
          <a:extLst>
            <a:ext uri="{FF2B5EF4-FFF2-40B4-BE49-F238E27FC236}">
              <a16:creationId xmlns:a16="http://schemas.microsoft.com/office/drawing/2014/main" id="{A6FF20E3-C5C5-4FD6-9D0F-E75E4F313A08}"/>
            </a:ext>
          </a:extLst>
        </xdr:cNvPr>
        <xdr:cNvCxnSpPr/>
      </xdr:nvCxnSpPr>
      <xdr:spPr>
        <a:xfrm>
          <a:off x="17988280" y="9771929"/>
          <a:ext cx="78994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1" name="フローチャート: 判断 800">
          <a:extLst>
            <a:ext uri="{FF2B5EF4-FFF2-40B4-BE49-F238E27FC236}">
              <a16:creationId xmlns:a16="http://schemas.microsoft.com/office/drawing/2014/main" id="{DE2B4BA0-9825-4540-8826-F515D03E31C1}"/>
            </a:ext>
          </a:extLst>
        </xdr:cNvPr>
        <xdr:cNvSpPr/>
      </xdr:nvSpPr>
      <xdr:spPr>
        <a:xfrm>
          <a:off x="18735040" y="97236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2" name="テキスト ボックス 801">
          <a:extLst>
            <a:ext uri="{FF2B5EF4-FFF2-40B4-BE49-F238E27FC236}">
              <a16:creationId xmlns:a16="http://schemas.microsoft.com/office/drawing/2014/main" id="{EC34C2E2-F08A-4B6B-9D2D-5D806602A108}"/>
            </a:ext>
          </a:extLst>
        </xdr:cNvPr>
        <xdr:cNvSpPr txBox="1"/>
      </xdr:nvSpPr>
      <xdr:spPr>
        <a:xfrm>
          <a:off x="18611797" y="950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48809</xdr:rowOff>
    </xdr:from>
    <xdr:to>
      <xdr:col>107</xdr:col>
      <xdr:colOff>50800</xdr:colOff>
      <xdr:row>58</xdr:row>
      <xdr:rowOff>49266</xdr:rowOff>
    </xdr:to>
    <xdr:cxnSp macro="">
      <xdr:nvCxnSpPr>
        <xdr:cNvPr id="803" name="直線コネクタ 802">
          <a:extLst>
            <a:ext uri="{FF2B5EF4-FFF2-40B4-BE49-F238E27FC236}">
              <a16:creationId xmlns:a16="http://schemas.microsoft.com/office/drawing/2014/main" id="{6A8691E9-B6DE-49F5-946B-34354D3AA48B}"/>
            </a:ext>
          </a:extLst>
        </xdr:cNvPr>
        <xdr:cNvCxnSpPr/>
      </xdr:nvCxnSpPr>
      <xdr:spPr>
        <a:xfrm flipV="1">
          <a:off x="17213580" y="9771929"/>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4" name="フローチャート: 判断 803">
          <a:extLst>
            <a:ext uri="{FF2B5EF4-FFF2-40B4-BE49-F238E27FC236}">
              <a16:creationId xmlns:a16="http://schemas.microsoft.com/office/drawing/2014/main" id="{FFC9A756-6861-4885-AB56-5E2422181E83}"/>
            </a:ext>
          </a:extLst>
        </xdr:cNvPr>
        <xdr:cNvSpPr/>
      </xdr:nvSpPr>
      <xdr:spPr>
        <a:xfrm>
          <a:off x="17937480" y="9716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5" name="テキスト ボックス 804">
          <a:extLst>
            <a:ext uri="{FF2B5EF4-FFF2-40B4-BE49-F238E27FC236}">
              <a16:creationId xmlns:a16="http://schemas.microsoft.com/office/drawing/2014/main" id="{633B3298-9536-4A0D-A3A6-99700A810839}"/>
            </a:ext>
          </a:extLst>
        </xdr:cNvPr>
        <xdr:cNvSpPr txBox="1"/>
      </xdr:nvSpPr>
      <xdr:spPr>
        <a:xfrm>
          <a:off x="17776268" y="949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49266</xdr:rowOff>
    </xdr:from>
    <xdr:to>
      <xdr:col>102</xdr:col>
      <xdr:colOff>114300</xdr:colOff>
      <xdr:row>58</xdr:row>
      <xdr:rowOff>69200</xdr:rowOff>
    </xdr:to>
    <xdr:cxnSp macro="">
      <xdr:nvCxnSpPr>
        <xdr:cNvPr id="806" name="直線コネクタ 805">
          <a:extLst>
            <a:ext uri="{FF2B5EF4-FFF2-40B4-BE49-F238E27FC236}">
              <a16:creationId xmlns:a16="http://schemas.microsoft.com/office/drawing/2014/main" id="{4741BD8D-5885-4408-9AF7-11967C805148}"/>
            </a:ext>
          </a:extLst>
        </xdr:cNvPr>
        <xdr:cNvCxnSpPr/>
      </xdr:nvCxnSpPr>
      <xdr:spPr>
        <a:xfrm flipV="1">
          <a:off x="16431260" y="9772386"/>
          <a:ext cx="78232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7" name="フローチャート: 判断 806">
          <a:extLst>
            <a:ext uri="{FF2B5EF4-FFF2-40B4-BE49-F238E27FC236}">
              <a16:creationId xmlns:a16="http://schemas.microsoft.com/office/drawing/2014/main" id="{611D5DA4-E09B-4BF0-8ADB-E747931EB750}"/>
            </a:ext>
          </a:extLst>
        </xdr:cNvPr>
        <xdr:cNvSpPr/>
      </xdr:nvSpPr>
      <xdr:spPr>
        <a:xfrm>
          <a:off x="17162780" y="9683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8" name="テキスト ボックス 807">
          <a:extLst>
            <a:ext uri="{FF2B5EF4-FFF2-40B4-BE49-F238E27FC236}">
              <a16:creationId xmlns:a16="http://schemas.microsoft.com/office/drawing/2014/main" id="{8C4A6D82-C150-466E-90B3-E66BECEE83A1}"/>
            </a:ext>
          </a:extLst>
        </xdr:cNvPr>
        <xdr:cNvSpPr txBox="1"/>
      </xdr:nvSpPr>
      <xdr:spPr>
        <a:xfrm>
          <a:off x="17001568" y="946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9" name="フローチャート: 判断 808">
          <a:extLst>
            <a:ext uri="{FF2B5EF4-FFF2-40B4-BE49-F238E27FC236}">
              <a16:creationId xmlns:a16="http://schemas.microsoft.com/office/drawing/2014/main" id="{27B4C831-B941-43A7-A2F6-4BADA4598AA9}"/>
            </a:ext>
          </a:extLst>
        </xdr:cNvPr>
        <xdr:cNvSpPr/>
      </xdr:nvSpPr>
      <xdr:spPr>
        <a:xfrm>
          <a:off x="16388080" y="96928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0" name="テキスト ボックス 809">
          <a:extLst>
            <a:ext uri="{FF2B5EF4-FFF2-40B4-BE49-F238E27FC236}">
              <a16:creationId xmlns:a16="http://schemas.microsoft.com/office/drawing/2014/main" id="{B5D29BB8-148B-4C45-9E8A-9DBBCE4377C7}"/>
            </a:ext>
          </a:extLst>
        </xdr:cNvPr>
        <xdr:cNvSpPr txBox="1"/>
      </xdr:nvSpPr>
      <xdr:spPr>
        <a:xfrm>
          <a:off x="16226868" y="947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4CCBC325-79BB-456D-81C8-B34079B1614D}"/>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9F67155D-CAFD-4C5B-A367-E94ADD96F14C}"/>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C62AD88D-2655-4393-8B77-DCFAFC9C883E}"/>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BF2AC06A-E380-4E1E-87CC-1CC6CC53F774}"/>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7C5D6153-6CF3-4F2E-A608-3B317A6B96C5}"/>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6513</xdr:rowOff>
    </xdr:from>
    <xdr:to>
      <xdr:col>116</xdr:col>
      <xdr:colOff>114300</xdr:colOff>
      <xdr:row>58</xdr:row>
      <xdr:rowOff>108113</xdr:rowOff>
    </xdr:to>
    <xdr:sp macro="" textlink="">
      <xdr:nvSpPr>
        <xdr:cNvPr id="816" name="楕円 815">
          <a:extLst>
            <a:ext uri="{FF2B5EF4-FFF2-40B4-BE49-F238E27FC236}">
              <a16:creationId xmlns:a16="http://schemas.microsoft.com/office/drawing/2014/main" id="{2058DD1E-9B29-4685-B8BB-BA99852BF0B3}"/>
            </a:ext>
          </a:extLst>
        </xdr:cNvPr>
        <xdr:cNvSpPr/>
      </xdr:nvSpPr>
      <xdr:spPr>
        <a:xfrm>
          <a:off x="19458940" y="97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153555</xdr:rowOff>
    </xdr:from>
    <xdr:ext cx="378565" cy="259045"/>
    <xdr:sp macro="" textlink="">
      <xdr:nvSpPr>
        <xdr:cNvPr id="817" name="貸付金該当値テキスト">
          <a:extLst>
            <a:ext uri="{FF2B5EF4-FFF2-40B4-BE49-F238E27FC236}">
              <a16:creationId xmlns:a16="http://schemas.microsoft.com/office/drawing/2014/main" id="{E8DAA49F-D2F4-451C-8FC6-3FBEC73F863E}"/>
            </a:ext>
          </a:extLst>
        </xdr:cNvPr>
        <xdr:cNvSpPr txBox="1"/>
      </xdr:nvSpPr>
      <xdr:spPr>
        <a:xfrm>
          <a:off x="19560540" y="970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7062</xdr:rowOff>
    </xdr:from>
    <xdr:to>
      <xdr:col>112</xdr:col>
      <xdr:colOff>38100</xdr:colOff>
      <xdr:row>58</xdr:row>
      <xdr:rowOff>108662</xdr:rowOff>
    </xdr:to>
    <xdr:sp macro="" textlink="">
      <xdr:nvSpPr>
        <xdr:cNvPr id="818" name="楕円 817">
          <a:extLst>
            <a:ext uri="{FF2B5EF4-FFF2-40B4-BE49-F238E27FC236}">
              <a16:creationId xmlns:a16="http://schemas.microsoft.com/office/drawing/2014/main" id="{037ED3D1-3D0F-4753-92E1-0E875429E425}"/>
            </a:ext>
          </a:extLst>
        </xdr:cNvPr>
        <xdr:cNvSpPr/>
      </xdr:nvSpPr>
      <xdr:spPr>
        <a:xfrm>
          <a:off x="18735040" y="97301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99789</xdr:rowOff>
    </xdr:from>
    <xdr:ext cx="378565" cy="259045"/>
    <xdr:sp macro="" textlink="">
      <xdr:nvSpPr>
        <xdr:cNvPr id="819" name="テキスト ボックス 818">
          <a:extLst>
            <a:ext uri="{FF2B5EF4-FFF2-40B4-BE49-F238E27FC236}">
              <a16:creationId xmlns:a16="http://schemas.microsoft.com/office/drawing/2014/main" id="{B25B5DE9-9C1B-4668-9C81-531CFD7626F1}"/>
            </a:ext>
          </a:extLst>
        </xdr:cNvPr>
        <xdr:cNvSpPr txBox="1"/>
      </xdr:nvSpPr>
      <xdr:spPr>
        <a:xfrm>
          <a:off x="18611797" y="9822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169459</xdr:rowOff>
    </xdr:from>
    <xdr:to>
      <xdr:col>107</xdr:col>
      <xdr:colOff>101600</xdr:colOff>
      <xdr:row>58</xdr:row>
      <xdr:rowOff>99609</xdr:rowOff>
    </xdr:to>
    <xdr:sp macro="" textlink="">
      <xdr:nvSpPr>
        <xdr:cNvPr id="820" name="楕円 819">
          <a:extLst>
            <a:ext uri="{FF2B5EF4-FFF2-40B4-BE49-F238E27FC236}">
              <a16:creationId xmlns:a16="http://schemas.microsoft.com/office/drawing/2014/main" id="{7C7F9DB4-3F33-49A9-ACCF-F0FA73133BDB}"/>
            </a:ext>
          </a:extLst>
        </xdr:cNvPr>
        <xdr:cNvSpPr/>
      </xdr:nvSpPr>
      <xdr:spPr>
        <a:xfrm>
          <a:off x="17937480" y="9724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90736</xdr:rowOff>
    </xdr:from>
    <xdr:ext cx="378565" cy="259045"/>
    <xdr:sp macro="" textlink="">
      <xdr:nvSpPr>
        <xdr:cNvPr id="821" name="テキスト ボックス 820">
          <a:extLst>
            <a:ext uri="{FF2B5EF4-FFF2-40B4-BE49-F238E27FC236}">
              <a16:creationId xmlns:a16="http://schemas.microsoft.com/office/drawing/2014/main" id="{AA313431-F5D2-4C9C-BB4B-75446F6B3EB2}"/>
            </a:ext>
          </a:extLst>
        </xdr:cNvPr>
        <xdr:cNvSpPr txBox="1"/>
      </xdr:nvSpPr>
      <xdr:spPr>
        <a:xfrm>
          <a:off x="17821857" y="9813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169916</xdr:rowOff>
    </xdr:from>
    <xdr:to>
      <xdr:col>102</xdr:col>
      <xdr:colOff>165100</xdr:colOff>
      <xdr:row>58</xdr:row>
      <xdr:rowOff>100066</xdr:rowOff>
    </xdr:to>
    <xdr:sp macro="" textlink="">
      <xdr:nvSpPr>
        <xdr:cNvPr id="822" name="楕円 821">
          <a:extLst>
            <a:ext uri="{FF2B5EF4-FFF2-40B4-BE49-F238E27FC236}">
              <a16:creationId xmlns:a16="http://schemas.microsoft.com/office/drawing/2014/main" id="{3BD5E0E4-2C06-464C-A604-0E5EAE908B57}"/>
            </a:ext>
          </a:extLst>
        </xdr:cNvPr>
        <xdr:cNvSpPr/>
      </xdr:nvSpPr>
      <xdr:spPr>
        <a:xfrm>
          <a:off x="17162780" y="9725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91193</xdr:rowOff>
    </xdr:from>
    <xdr:ext cx="378565" cy="259045"/>
    <xdr:sp macro="" textlink="">
      <xdr:nvSpPr>
        <xdr:cNvPr id="823" name="テキスト ボックス 822">
          <a:extLst>
            <a:ext uri="{FF2B5EF4-FFF2-40B4-BE49-F238E27FC236}">
              <a16:creationId xmlns:a16="http://schemas.microsoft.com/office/drawing/2014/main" id="{A58ED664-83D2-4254-B66D-DE45CD14601E}"/>
            </a:ext>
          </a:extLst>
        </xdr:cNvPr>
        <xdr:cNvSpPr txBox="1"/>
      </xdr:nvSpPr>
      <xdr:spPr>
        <a:xfrm>
          <a:off x="17047157" y="9814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18400</xdr:rowOff>
    </xdr:from>
    <xdr:to>
      <xdr:col>98</xdr:col>
      <xdr:colOff>38100</xdr:colOff>
      <xdr:row>58</xdr:row>
      <xdr:rowOff>120000</xdr:rowOff>
    </xdr:to>
    <xdr:sp macro="" textlink="">
      <xdr:nvSpPr>
        <xdr:cNvPr id="824" name="楕円 823">
          <a:extLst>
            <a:ext uri="{FF2B5EF4-FFF2-40B4-BE49-F238E27FC236}">
              <a16:creationId xmlns:a16="http://schemas.microsoft.com/office/drawing/2014/main" id="{82C07264-4A7F-414C-91B3-FF85ED4EA541}"/>
            </a:ext>
          </a:extLst>
        </xdr:cNvPr>
        <xdr:cNvSpPr/>
      </xdr:nvSpPr>
      <xdr:spPr>
        <a:xfrm>
          <a:off x="16388080" y="9741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111127</xdr:rowOff>
    </xdr:from>
    <xdr:ext cx="378565" cy="259045"/>
    <xdr:sp macro="" textlink="">
      <xdr:nvSpPr>
        <xdr:cNvPr id="825" name="テキスト ボックス 824">
          <a:extLst>
            <a:ext uri="{FF2B5EF4-FFF2-40B4-BE49-F238E27FC236}">
              <a16:creationId xmlns:a16="http://schemas.microsoft.com/office/drawing/2014/main" id="{2FAA328B-D0AA-4766-8AD4-05472033F6F9}"/>
            </a:ext>
          </a:extLst>
        </xdr:cNvPr>
        <xdr:cNvSpPr txBox="1"/>
      </xdr:nvSpPr>
      <xdr:spPr>
        <a:xfrm>
          <a:off x="16264837" y="9834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7A09A825-DE0F-495B-ACED-484329C4709F}"/>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E8D54026-3AA2-471E-B07F-9D45D458992F}"/>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32EBFC52-1DBF-4357-8E55-01FD0CA54C93}"/>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D01442E0-2A46-481D-AD1C-AD623B9409D5}"/>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995DA6F-250C-44F8-8A7C-EB5433B2BE9C}"/>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79E4FE83-6212-4183-9A4C-EEE4EFFC6AA9}"/>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523AA51C-5091-43F5-9C96-AFFC4CC5AE7D}"/>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C7304514-7001-41B9-AEB6-305FC16B2C24}"/>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FAF6088C-D3AB-4A7B-8FA2-2EC7A0ACA70C}"/>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1CD1499F-BAB3-4D3C-B731-EB1BF2B1837A}"/>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61FE323E-E70D-474A-9578-7866A739A517}"/>
            </a:ext>
          </a:extLst>
        </xdr:cNvPr>
        <xdr:cNvSpPr txBox="1"/>
      </xdr:nvSpPr>
      <xdr:spPr>
        <a:xfrm>
          <a:off x="158903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7C8D33C7-2B07-4D00-B621-6149B231B6F3}"/>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9D196CD4-7504-4385-844B-068EED1F656D}"/>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1231E729-088F-4EA0-A5E8-F78361B1876F}"/>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47FB18E-5418-4D39-8F4F-F749F5575F19}"/>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B9097FF8-9DA0-4668-99F7-D2528BC39DD8}"/>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270A656-28D8-45E0-BEEF-6EF69B76E513}"/>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4AA43A91-00D2-4325-8F62-E8A99B515E2F}"/>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BD578053-E797-492A-AEAF-C9A533ACBC58}"/>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A1D608A8-AF34-4A89-9BFB-7F063E78B7BD}"/>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8463118D-4584-42A4-9E92-F0BFC71C7D70}"/>
            </a:ext>
          </a:extLst>
        </xdr:cNvPr>
        <xdr:cNvSpPr txBox="1"/>
      </xdr:nvSpPr>
      <xdr:spPr>
        <a:xfrm>
          <a:off x="155894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BB9691FD-96F4-4069-8C45-DE5870C018AD}"/>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9C917BC6-B709-43A0-A8CF-FD04646FAA6C}"/>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78C3B105-A14C-45C9-A4D8-14556453CC47}"/>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0" name="直線コネクタ 849">
          <a:extLst>
            <a:ext uri="{FF2B5EF4-FFF2-40B4-BE49-F238E27FC236}">
              <a16:creationId xmlns:a16="http://schemas.microsoft.com/office/drawing/2014/main" id="{5A5D00C2-88F0-4468-AEE9-706A01692257}"/>
            </a:ext>
          </a:extLst>
        </xdr:cNvPr>
        <xdr:cNvCxnSpPr/>
      </xdr:nvCxnSpPr>
      <xdr:spPr>
        <a:xfrm flipV="1">
          <a:off x="19507835" y="11706898"/>
          <a:ext cx="1269" cy="1481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1" name="繰出金最小値テキスト">
          <a:extLst>
            <a:ext uri="{FF2B5EF4-FFF2-40B4-BE49-F238E27FC236}">
              <a16:creationId xmlns:a16="http://schemas.microsoft.com/office/drawing/2014/main" id="{E46D5491-41E2-47BF-8B44-41C8B8A3BFE4}"/>
            </a:ext>
          </a:extLst>
        </xdr:cNvPr>
        <xdr:cNvSpPr txBox="1"/>
      </xdr:nvSpPr>
      <xdr:spPr>
        <a:xfrm>
          <a:off x="19560540" y="1319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2" name="直線コネクタ 851">
          <a:extLst>
            <a:ext uri="{FF2B5EF4-FFF2-40B4-BE49-F238E27FC236}">
              <a16:creationId xmlns:a16="http://schemas.microsoft.com/office/drawing/2014/main" id="{B523250B-3D56-4991-9A06-D454DB2E99DD}"/>
            </a:ext>
          </a:extLst>
        </xdr:cNvPr>
        <xdr:cNvCxnSpPr/>
      </xdr:nvCxnSpPr>
      <xdr:spPr>
        <a:xfrm>
          <a:off x="19443700" y="13188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3" name="繰出金最大値テキスト">
          <a:extLst>
            <a:ext uri="{FF2B5EF4-FFF2-40B4-BE49-F238E27FC236}">
              <a16:creationId xmlns:a16="http://schemas.microsoft.com/office/drawing/2014/main" id="{006DBD79-52C6-4D40-B5CB-203F9B4C2B39}"/>
            </a:ext>
          </a:extLst>
        </xdr:cNvPr>
        <xdr:cNvSpPr txBox="1"/>
      </xdr:nvSpPr>
      <xdr:spPr>
        <a:xfrm>
          <a:off x="19560540" y="1148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4" name="直線コネクタ 853">
          <a:extLst>
            <a:ext uri="{FF2B5EF4-FFF2-40B4-BE49-F238E27FC236}">
              <a16:creationId xmlns:a16="http://schemas.microsoft.com/office/drawing/2014/main" id="{19043669-9E28-46C8-8898-01901B8CF57C}"/>
            </a:ext>
          </a:extLst>
        </xdr:cNvPr>
        <xdr:cNvCxnSpPr/>
      </xdr:nvCxnSpPr>
      <xdr:spPr>
        <a:xfrm>
          <a:off x="19443700" y="11706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30144</xdr:rowOff>
    </xdr:from>
    <xdr:to>
      <xdr:col>116</xdr:col>
      <xdr:colOff>63500</xdr:colOff>
      <xdr:row>77</xdr:row>
      <xdr:rowOff>22467</xdr:rowOff>
    </xdr:to>
    <xdr:cxnSp macro="">
      <xdr:nvCxnSpPr>
        <xdr:cNvPr id="855" name="直線コネクタ 854">
          <a:extLst>
            <a:ext uri="{FF2B5EF4-FFF2-40B4-BE49-F238E27FC236}">
              <a16:creationId xmlns:a16="http://schemas.microsoft.com/office/drawing/2014/main" id="{CE7E6AF8-075C-4FAB-92FB-99FF773D5649}"/>
            </a:ext>
          </a:extLst>
        </xdr:cNvPr>
        <xdr:cNvCxnSpPr/>
      </xdr:nvCxnSpPr>
      <xdr:spPr>
        <a:xfrm>
          <a:off x="18778220" y="12770784"/>
          <a:ext cx="731520" cy="15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6" name="繰出金平均値テキスト">
          <a:extLst>
            <a:ext uri="{FF2B5EF4-FFF2-40B4-BE49-F238E27FC236}">
              <a16:creationId xmlns:a16="http://schemas.microsoft.com/office/drawing/2014/main" id="{8256BD2E-1B1C-440D-A80C-E349DAE7DBA9}"/>
            </a:ext>
          </a:extLst>
        </xdr:cNvPr>
        <xdr:cNvSpPr txBox="1"/>
      </xdr:nvSpPr>
      <xdr:spPr>
        <a:xfrm>
          <a:off x="19560540" y="1273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7" name="フローチャート: 判断 856">
          <a:extLst>
            <a:ext uri="{FF2B5EF4-FFF2-40B4-BE49-F238E27FC236}">
              <a16:creationId xmlns:a16="http://schemas.microsoft.com/office/drawing/2014/main" id="{09F2EB07-621A-49EE-865F-A5AC2E287AC9}"/>
            </a:ext>
          </a:extLst>
        </xdr:cNvPr>
        <xdr:cNvSpPr/>
      </xdr:nvSpPr>
      <xdr:spPr>
        <a:xfrm>
          <a:off x="19458940" y="1288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30144</xdr:rowOff>
    </xdr:from>
    <xdr:to>
      <xdr:col>111</xdr:col>
      <xdr:colOff>177800</xdr:colOff>
      <xdr:row>76</xdr:row>
      <xdr:rowOff>46983</xdr:rowOff>
    </xdr:to>
    <xdr:cxnSp macro="">
      <xdr:nvCxnSpPr>
        <xdr:cNvPr id="858" name="直線コネクタ 857">
          <a:extLst>
            <a:ext uri="{FF2B5EF4-FFF2-40B4-BE49-F238E27FC236}">
              <a16:creationId xmlns:a16="http://schemas.microsoft.com/office/drawing/2014/main" id="{7C3A021E-EB52-4DA4-BD51-C1AB3DED20EB}"/>
            </a:ext>
          </a:extLst>
        </xdr:cNvPr>
        <xdr:cNvCxnSpPr/>
      </xdr:nvCxnSpPr>
      <xdr:spPr>
        <a:xfrm flipV="1">
          <a:off x="17988280" y="12770784"/>
          <a:ext cx="78994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9" name="フローチャート: 判断 858">
          <a:extLst>
            <a:ext uri="{FF2B5EF4-FFF2-40B4-BE49-F238E27FC236}">
              <a16:creationId xmlns:a16="http://schemas.microsoft.com/office/drawing/2014/main" id="{5EAABD03-E656-4EE7-80A9-9CF33553B94A}"/>
            </a:ext>
          </a:extLst>
        </xdr:cNvPr>
        <xdr:cNvSpPr/>
      </xdr:nvSpPr>
      <xdr:spPr>
        <a:xfrm>
          <a:off x="18735040" y="129108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0" name="テキスト ボックス 859">
          <a:extLst>
            <a:ext uri="{FF2B5EF4-FFF2-40B4-BE49-F238E27FC236}">
              <a16:creationId xmlns:a16="http://schemas.microsoft.com/office/drawing/2014/main" id="{D0C9AC1E-D77C-46A7-9D0B-B559974034D3}"/>
            </a:ext>
          </a:extLst>
        </xdr:cNvPr>
        <xdr:cNvSpPr txBox="1"/>
      </xdr:nvSpPr>
      <xdr:spPr>
        <a:xfrm>
          <a:off x="18541511" y="1299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46983</xdr:rowOff>
    </xdr:from>
    <xdr:to>
      <xdr:col>107</xdr:col>
      <xdr:colOff>50800</xdr:colOff>
      <xdr:row>76</xdr:row>
      <xdr:rowOff>51366</xdr:rowOff>
    </xdr:to>
    <xdr:cxnSp macro="">
      <xdr:nvCxnSpPr>
        <xdr:cNvPr id="861" name="直線コネクタ 860">
          <a:extLst>
            <a:ext uri="{FF2B5EF4-FFF2-40B4-BE49-F238E27FC236}">
              <a16:creationId xmlns:a16="http://schemas.microsoft.com/office/drawing/2014/main" id="{91249923-54C1-4DC9-A25B-946471883EF2}"/>
            </a:ext>
          </a:extLst>
        </xdr:cNvPr>
        <xdr:cNvCxnSpPr/>
      </xdr:nvCxnSpPr>
      <xdr:spPr>
        <a:xfrm flipV="1">
          <a:off x="17213580" y="12787623"/>
          <a:ext cx="7747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2" name="フローチャート: 判断 861">
          <a:extLst>
            <a:ext uri="{FF2B5EF4-FFF2-40B4-BE49-F238E27FC236}">
              <a16:creationId xmlns:a16="http://schemas.microsoft.com/office/drawing/2014/main" id="{1CCEBBB2-B42D-4D72-B566-1A4F2B53FF4E}"/>
            </a:ext>
          </a:extLst>
        </xdr:cNvPr>
        <xdr:cNvSpPr/>
      </xdr:nvSpPr>
      <xdr:spPr>
        <a:xfrm>
          <a:off x="17937480" y="129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3" name="テキスト ボックス 862">
          <a:extLst>
            <a:ext uri="{FF2B5EF4-FFF2-40B4-BE49-F238E27FC236}">
              <a16:creationId xmlns:a16="http://schemas.microsoft.com/office/drawing/2014/main" id="{A2BB7BFD-C3B8-437A-80D0-0043D305D2FE}"/>
            </a:ext>
          </a:extLst>
        </xdr:cNvPr>
        <xdr:cNvSpPr txBox="1"/>
      </xdr:nvSpPr>
      <xdr:spPr>
        <a:xfrm>
          <a:off x="17766811" y="1301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51366</xdr:rowOff>
    </xdr:from>
    <xdr:to>
      <xdr:col>102</xdr:col>
      <xdr:colOff>114300</xdr:colOff>
      <xdr:row>76</xdr:row>
      <xdr:rowOff>81883</xdr:rowOff>
    </xdr:to>
    <xdr:cxnSp macro="">
      <xdr:nvCxnSpPr>
        <xdr:cNvPr id="864" name="直線コネクタ 863">
          <a:extLst>
            <a:ext uri="{FF2B5EF4-FFF2-40B4-BE49-F238E27FC236}">
              <a16:creationId xmlns:a16="http://schemas.microsoft.com/office/drawing/2014/main" id="{BE0A2875-A338-47AB-B7DB-F29F90022736}"/>
            </a:ext>
          </a:extLst>
        </xdr:cNvPr>
        <xdr:cNvCxnSpPr/>
      </xdr:nvCxnSpPr>
      <xdr:spPr>
        <a:xfrm flipV="1">
          <a:off x="16431260" y="12792006"/>
          <a:ext cx="78232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5" name="フローチャート: 判断 864">
          <a:extLst>
            <a:ext uri="{FF2B5EF4-FFF2-40B4-BE49-F238E27FC236}">
              <a16:creationId xmlns:a16="http://schemas.microsoft.com/office/drawing/2014/main" id="{5DB3A87E-77C5-45DF-97DF-7AE13C59D80B}"/>
            </a:ext>
          </a:extLst>
        </xdr:cNvPr>
        <xdr:cNvSpPr/>
      </xdr:nvSpPr>
      <xdr:spPr>
        <a:xfrm>
          <a:off x="17162780" y="129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6" name="テキスト ボックス 865">
          <a:extLst>
            <a:ext uri="{FF2B5EF4-FFF2-40B4-BE49-F238E27FC236}">
              <a16:creationId xmlns:a16="http://schemas.microsoft.com/office/drawing/2014/main" id="{1BDD7EEA-385A-42A4-886A-F8C620EF0B16}"/>
            </a:ext>
          </a:extLst>
        </xdr:cNvPr>
        <xdr:cNvSpPr txBox="1"/>
      </xdr:nvSpPr>
      <xdr:spPr>
        <a:xfrm>
          <a:off x="16969251" y="1300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7" name="フローチャート: 判断 866">
          <a:extLst>
            <a:ext uri="{FF2B5EF4-FFF2-40B4-BE49-F238E27FC236}">
              <a16:creationId xmlns:a16="http://schemas.microsoft.com/office/drawing/2014/main" id="{90F29739-B4E5-470A-B7F2-C8A9354A8557}"/>
            </a:ext>
          </a:extLst>
        </xdr:cNvPr>
        <xdr:cNvSpPr/>
      </xdr:nvSpPr>
      <xdr:spPr>
        <a:xfrm>
          <a:off x="16388080" y="12887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AB85A24B-62D7-45BE-82EB-62E10AA327FA}"/>
            </a:ext>
          </a:extLst>
        </xdr:cNvPr>
        <xdr:cNvSpPr txBox="1"/>
      </xdr:nvSpPr>
      <xdr:spPr>
        <a:xfrm>
          <a:off x="16194551" y="129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968BC82C-EAFA-4C3E-B543-B0ABD22DFB6A}"/>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1180A8CE-1420-42E5-9A4C-03687521A758}"/>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8187BEF-63E0-48C3-90BD-0BECBB01B5D9}"/>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B9BAEA27-18FD-4389-9222-48816AE98417}"/>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7979CAE6-7855-4F03-914F-5E88ED79A20B}"/>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143117</xdr:rowOff>
    </xdr:from>
    <xdr:to>
      <xdr:col>116</xdr:col>
      <xdr:colOff>114300</xdr:colOff>
      <xdr:row>77</xdr:row>
      <xdr:rowOff>73267</xdr:rowOff>
    </xdr:to>
    <xdr:sp macro="" textlink="">
      <xdr:nvSpPr>
        <xdr:cNvPr id="874" name="楕円 873">
          <a:extLst>
            <a:ext uri="{FF2B5EF4-FFF2-40B4-BE49-F238E27FC236}">
              <a16:creationId xmlns:a16="http://schemas.microsoft.com/office/drawing/2014/main" id="{63DA0336-C4BE-42E6-B5E9-8334E22279AD}"/>
            </a:ext>
          </a:extLst>
        </xdr:cNvPr>
        <xdr:cNvSpPr/>
      </xdr:nvSpPr>
      <xdr:spPr>
        <a:xfrm>
          <a:off x="19458940" y="12883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121544</xdr:rowOff>
    </xdr:from>
    <xdr:ext cx="534377" cy="259045"/>
    <xdr:sp macro="" textlink="">
      <xdr:nvSpPr>
        <xdr:cNvPr id="875" name="繰出金該当値テキスト">
          <a:extLst>
            <a:ext uri="{FF2B5EF4-FFF2-40B4-BE49-F238E27FC236}">
              <a16:creationId xmlns:a16="http://schemas.microsoft.com/office/drawing/2014/main" id="{5A5F8BC8-E443-429C-BDAA-E072307D95FE}"/>
            </a:ext>
          </a:extLst>
        </xdr:cNvPr>
        <xdr:cNvSpPr txBox="1"/>
      </xdr:nvSpPr>
      <xdr:spPr>
        <a:xfrm>
          <a:off x="19560540" y="128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150794</xdr:rowOff>
    </xdr:from>
    <xdr:to>
      <xdr:col>112</xdr:col>
      <xdr:colOff>38100</xdr:colOff>
      <xdr:row>76</xdr:row>
      <xdr:rowOff>80944</xdr:rowOff>
    </xdr:to>
    <xdr:sp macro="" textlink="">
      <xdr:nvSpPr>
        <xdr:cNvPr id="876" name="楕円 875">
          <a:extLst>
            <a:ext uri="{FF2B5EF4-FFF2-40B4-BE49-F238E27FC236}">
              <a16:creationId xmlns:a16="http://schemas.microsoft.com/office/drawing/2014/main" id="{639D34B4-D698-4BEF-84CB-7BDAF4F72262}"/>
            </a:ext>
          </a:extLst>
        </xdr:cNvPr>
        <xdr:cNvSpPr/>
      </xdr:nvSpPr>
      <xdr:spPr>
        <a:xfrm>
          <a:off x="18735040" y="12723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97470</xdr:rowOff>
    </xdr:from>
    <xdr:ext cx="534377" cy="259045"/>
    <xdr:sp macro="" textlink="">
      <xdr:nvSpPr>
        <xdr:cNvPr id="877" name="テキスト ボックス 876">
          <a:extLst>
            <a:ext uri="{FF2B5EF4-FFF2-40B4-BE49-F238E27FC236}">
              <a16:creationId xmlns:a16="http://schemas.microsoft.com/office/drawing/2014/main" id="{EE65D653-3D4A-4419-9606-0AE4809FA37C}"/>
            </a:ext>
          </a:extLst>
        </xdr:cNvPr>
        <xdr:cNvSpPr txBox="1"/>
      </xdr:nvSpPr>
      <xdr:spPr>
        <a:xfrm>
          <a:off x="18541511" y="1250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167633</xdr:rowOff>
    </xdr:from>
    <xdr:to>
      <xdr:col>107</xdr:col>
      <xdr:colOff>101600</xdr:colOff>
      <xdr:row>76</xdr:row>
      <xdr:rowOff>97783</xdr:rowOff>
    </xdr:to>
    <xdr:sp macro="" textlink="">
      <xdr:nvSpPr>
        <xdr:cNvPr id="878" name="楕円 877">
          <a:extLst>
            <a:ext uri="{FF2B5EF4-FFF2-40B4-BE49-F238E27FC236}">
              <a16:creationId xmlns:a16="http://schemas.microsoft.com/office/drawing/2014/main" id="{3E401D68-CAA5-4B97-B3A8-F1ECE53FCAA0}"/>
            </a:ext>
          </a:extLst>
        </xdr:cNvPr>
        <xdr:cNvSpPr/>
      </xdr:nvSpPr>
      <xdr:spPr>
        <a:xfrm>
          <a:off x="17937480" y="127406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114311</xdr:rowOff>
    </xdr:from>
    <xdr:ext cx="534377" cy="259045"/>
    <xdr:sp macro="" textlink="">
      <xdr:nvSpPr>
        <xdr:cNvPr id="879" name="テキスト ボックス 878">
          <a:extLst>
            <a:ext uri="{FF2B5EF4-FFF2-40B4-BE49-F238E27FC236}">
              <a16:creationId xmlns:a16="http://schemas.microsoft.com/office/drawing/2014/main" id="{ECA9875B-7F2F-4E1F-A30F-4D6F48ABAF79}"/>
            </a:ext>
          </a:extLst>
        </xdr:cNvPr>
        <xdr:cNvSpPr txBox="1"/>
      </xdr:nvSpPr>
      <xdr:spPr>
        <a:xfrm>
          <a:off x="17766811" y="1251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566</xdr:rowOff>
    </xdr:from>
    <xdr:to>
      <xdr:col>102</xdr:col>
      <xdr:colOff>165100</xdr:colOff>
      <xdr:row>76</xdr:row>
      <xdr:rowOff>102166</xdr:rowOff>
    </xdr:to>
    <xdr:sp macro="" textlink="">
      <xdr:nvSpPr>
        <xdr:cNvPr id="880" name="楕円 879">
          <a:extLst>
            <a:ext uri="{FF2B5EF4-FFF2-40B4-BE49-F238E27FC236}">
              <a16:creationId xmlns:a16="http://schemas.microsoft.com/office/drawing/2014/main" id="{6658308B-9866-4D7B-8FEE-E85C3AAF9803}"/>
            </a:ext>
          </a:extLst>
        </xdr:cNvPr>
        <xdr:cNvSpPr/>
      </xdr:nvSpPr>
      <xdr:spPr>
        <a:xfrm>
          <a:off x="17162780" y="127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118692</xdr:rowOff>
    </xdr:from>
    <xdr:ext cx="534377" cy="259045"/>
    <xdr:sp macro="" textlink="">
      <xdr:nvSpPr>
        <xdr:cNvPr id="881" name="テキスト ボックス 880">
          <a:extLst>
            <a:ext uri="{FF2B5EF4-FFF2-40B4-BE49-F238E27FC236}">
              <a16:creationId xmlns:a16="http://schemas.microsoft.com/office/drawing/2014/main" id="{15724941-D465-4ABC-849C-D5EC17212962}"/>
            </a:ext>
          </a:extLst>
        </xdr:cNvPr>
        <xdr:cNvSpPr txBox="1"/>
      </xdr:nvSpPr>
      <xdr:spPr>
        <a:xfrm>
          <a:off x="16969251" y="125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31083</xdr:rowOff>
    </xdr:from>
    <xdr:to>
      <xdr:col>98</xdr:col>
      <xdr:colOff>38100</xdr:colOff>
      <xdr:row>76</xdr:row>
      <xdr:rowOff>132683</xdr:rowOff>
    </xdr:to>
    <xdr:sp macro="" textlink="">
      <xdr:nvSpPr>
        <xdr:cNvPr id="882" name="楕円 881">
          <a:extLst>
            <a:ext uri="{FF2B5EF4-FFF2-40B4-BE49-F238E27FC236}">
              <a16:creationId xmlns:a16="http://schemas.microsoft.com/office/drawing/2014/main" id="{AC249CBE-AB3B-4EE3-B918-76D370490E57}"/>
            </a:ext>
          </a:extLst>
        </xdr:cNvPr>
        <xdr:cNvSpPr/>
      </xdr:nvSpPr>
      <xdr:spPr>
        <a:xfrm>
          <a:off x="16388080" y="127717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149210</xdr:rowOff>
    </xdr:from>
    <xdr:ext cx="534377" cy="259045"/>
    <xdr:sp macro="" textlink="">
      <xdr:nvSpPr>
        <xdr:cNvPr id="883" name="テキスト ボックス 882">
          <a:extLst>
            <a:ext uri="{FF2B5EF4-FFF2-40B4-BE49-F238E27FC236}">
              <a16:creationId xmlns:a16="http://schemas.microsoft.com/office/drawing/2014/main" id="{F12F06C7-F6FC-478E-9718-2086E7452C26}"/>
            </a:ext>
          </a:extLst>
        </xdr:cNvPr>
        <xdr:cNvSpPr txBox="1"/>
      </xdr:nvSpPr>
      <xdr:spPr>
        <a:xfrm>
          <a:off x="16194551" y="125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E92AA0B4-269B-4C9B-9BED-27287F9C36D6}"/>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2372CBD8-59DC-4BB9-A84D-5FD47AB85B42}"/>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9CB435F7-6CF9-4603-8683-7E40C19BC73F}"/>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F268D49A-3E4E-4815-94DB-E62D944AD3A9}"/>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181D678D-29A4-41A6-BFF2-B4A1415E5B26}"/>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528443C3-0DAF-4441-9E72-C1B513D280CF}"/>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274AF554-8E07-47BC-9CFB-CFFF8D52DB5E}"/>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7CF7D8D9-D9CA-4048-9FCA-A9E6C99645A7}"/>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7501F9D0-9EFD-487E-A247-7011740CF216}"/>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46FB9440-71BA-4664-AC49-4D1B4D177490}"/>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2B76FFB0-2587-4544-802C-4D2B0A557785}"/>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76FEC4F1-862D-4265-9C5E-EF0BF4B23A35}"/>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D215B10C-FD4C-407B-A5DF-250FF1A78B07}"/>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B67836F0-D100-4433-B19D-984EE90572DE}"/>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840B1411-F1B6-4183-A804-1192903D861A}"/>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FC1DDB5-9A5D-4F40-B540-96C09A55E8CE}"/>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6CC5642B-176D-4722-B67A-88AF7B3AF59A}"/>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3C10EAC-1DE9-496B-83AD-B28F49AC7877}"/>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45E42946-EEBD-4F9C-8C08-AD002DA2F967}"/>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F4CC0E4B-B64A-4825-B4E7-087E4B9A832A}"/>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715EC82B-2438-447D-8BB6-2012DCBB3F53}"/>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41E13B33-0437-45F5-AC06-CB79FE192C6A}"/>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CB9500CD-0CC1-4F32-A52E-B03FC58AB320}"/>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A405DC73-D1FF-406F-BA23-578558226826}"/>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6A26CE63-E43C-48CD-977A-F25E43D527F6}"/>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933C035B-3D75-4892-8431-B4587C7EE439}"/>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7106CFB-9B4D-4328-9D06-028B4A67CB43}"/>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BEE86E78-459A-4EF4-906A-A6BCC45374DB}"/>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71F5B451-109C-467E-BE80-5E80AAC2C784}"/>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50DB0ABE-E322-4A31-8229-639536ACE72B}"/>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6411B26A-311E-4AFF-8BF9-771F1838CE6E}"/>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992CFB0B-54D5-4545-9417-B9CC1BE3D030}"/>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BD5B47A0-8BF0-435F-AE0C-099308F93A09}"/>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D1C4848C-BD67-4AD6-BE0F-25B800C6290A}"/>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A7B53595-6A5D-4F25-B54F-C2532E6EAADD}"/>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3347F4EB-2E60-434F-9B52-982864FC95EB}"/>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3E2CDCA6-AC95-49D3-8C41-60AE39ECCFDB}"/>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83C72078-78EF-496A-9E15-F980E0FA1A14}"/>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763D1A83-0EB2-48AF-B83D-4F78A85A42D0}"/>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C1F247A1-1662-45C4-9AA3-C014A7ACC9F3}"/>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4A7DD818-2E5D-40FF-A3C5-794FD17297BF}"/>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535CE5FF-9ADA-43C0-B96B-D272B2A518FB}"/>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B7EF81F5-7CB7-4483-816A-E5687DCD85A7}"/>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E6623A83-7C0E-4C20-9E4E-B6D39E863CDC}"/>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EAD186B5-C812-4B5D-9ED7-2BF962907B42}"/>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6C74D0D2-79B2-44BE-AB44-2605D84CBFAA}"/>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943ED878-7A8D-43E1-8137-B500F6B75CD6}"/>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42582C9E-C91C-470A-8037-F0A3A0953821}"/>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ABECEBD7-A00A-4F33-9E80-A857C46D79A6}"/>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B26B3D6E-6D04-4240-A406-9C9ABB964386}"/>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80C7845E-A241-4D93-9A3A-16F64214531A}"/>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3CA7FD1-8563-4634-BF4A-324DC83FBB58}"/>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当年度において大きく変動しているものは、</a:t>
          </a:r>
          <a:r>
            <a:rPr kumimoji="1" lang="en-US" altLang="ja-JP" sz="1300">
              <a:latin typeface="ＭＳ Ｐゴシック" panose="020B0600070205080204" pitchFamily="50" charset="-128"/>
              <a:ea typeface="ＭＳ Ｐゴシック" panose="020B0600070205080204" pitchFamily="50" charset="-128"/>
            </a:rPr>
            <a:t>8,043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％）の増となっている補助費等、</a:t>
          </a:r>
          <a:r>
            <a:rPr kumimoji="1" lang="en-US" altLang="ja-JP" sz="1300">
              <a:latin typeface="ＭＳ Ｐゴシック" panose="020B0600070205080204" pitchFamily="50" charset="-128"/>
              <a:ea typeface="ＭＳ Ｐゴシック" panose="020B0600070205080204" pitchFamily="50" charset="-128"/>
            </a:rPr>
            <a:t>7,446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％）の増となっている扶助費、</a:t>
          </a:r>
          <a:r>
            <a:rPr kumimoji="1" lang="en-US" altLang="ja-JP" sz="1300">
              <a:latin typeface="ＭＳ Ｐゴシック" panose="020B0600070205080204" pitchFamily="50" charset="-128"/>
              <a:ea typeface="ＭＳ Ｐゴシック" panose="020B0600070205080204" pitchFamily="50" charset="-128"/>
            </a:rPr>
            <a:t>8,597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％）の減となっている繰出金、</a:t>
          </a:r>
          <a:r>
            <a:rPr kumimoji="1" lang="en-US" altLang="ja-JP" sz="1300">
              <a:latin typeface="ＭＳ Ｐゴシック" panose="020B0600070205080204" pitchFamily="50" charset="-128"/>
              <a:ea typeface="ＭＳ Ｐゴシック" panose="020B0600070205080204" pitchFamily="50" charset="-128"/>
            </a:rPr>
            <a:t>7,961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の減となっている物件費などが挙げられる。補助費等については、当年度に下水道事業会計が地方公営企業法の一部適用を受け、公営企業会計に移行したことが主な要因となり増となっている。また、これに伴い特別会計に対する繰出金が減となっている。扶助費の増については、住民税非課税世帯に対する価格高騰重点支援給付金や、近年増加傾向にある自立支援給付費や小児医療費、教育・保育給付費等の増が主な要因となっている。物件費については新型コロナワクチン接種に係る各種委託料の減や町民温水プールの廃止に伴うプール監視委託料の減等が、維持補修費については、前年度に実施していた釜野ゲートボール場原状回復工事や町民運動場斜面復旧工事の完了による減等がそれぞれ影響している。その他、人事院勧告に伴う人件費の増や町内小中学校における特別教室等空調機設置工事の実施等による普通建設事業費（うち新規整備）の増など、それぞれのグラフに反映さ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464114-2756-41E9-A396-FFCF61B748F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718FFB4-1D7D-49BB-B21D-E4612EBFCAC5}"/>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2E303CD-6CF6-4D8A-8E08-836A077A279B}"/>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1C159FC-F39A-4961-AB15-64A2A26F02D3}"/>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5D6EB9-AC3D-41CA-A2FE-C28BF9F6425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C932E5-C903-4428-8887-BFBCFA26301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2E9A3C-7E0B-4B6D-BEFE-717F5F53D64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FAA9E6-8AE6-44A1-82D6-63B04945277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13283B-4254-429F-BAD3-854B3E1D5C2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EDDEA5D-1C41-4961-B27C-6CB5A8ADC087}"/>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27,752
27,481
9.08
10,388,975
9,810,620
415,496
6,258,775
6,526,488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96CBBF-2295-4343-ABDD-C90E396024D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110FEA-B263-43D2-8B56-51919552920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097EC5-8932-417B-8014-C447428D6C5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1E2C67-B0B4-4C20-8EF1-D3D2568463C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CB8B5C-4239-4631-9784-20CB635E12E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2D5081F-950C-46DD-BB88-5881CC87ED41}"/>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3466CEA-C1CB-4D86-BCFE-3FCBA46C3BE1}"/>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51076B4-1524-4F4A-B75F-02B3D730121F}"/>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7378D7E-0493-4BE6-BE7A-A930766FC835}"/>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B31BA1-CC81-45D2-BFDF-523CD8955E8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35E54A9-69B4-4534-9D91-452A43861EFB}"/>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E37343C-3965-448D-9D74-4C445EAE2BE4}"/>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1E4429D-8A98-4FC8-8AFA-C0DCD38DF65F}"/>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5BCE23A-09E5-4103-AC0F-D58B9A058979}"/>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89F2CF-C5D7-420D-8D0F-6D6BE54E6CD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A760B0A-D7C0-421C-A970-CC041E273F15}"/>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38E591-0AC9-4F7A-948A-65CAF462EB1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9A145C3C-5969-49B0-BD45-129765A94DDD}"/>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DD55E59-889C-4513-AA78-DF5A565B472B}"/>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DC44528-F474-4223-933E-A8B25FE0FBA4}"/>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786F685-31DB-4057-9837-9F359C896EFE}"/>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1D64A64-02AA-441C-B4CE-E140BA827742}"/>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82DFF82-A102-45E9-A324-503C58097935}"/>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42DA6C6-9B0F-4FAC-9B68-9F48E534843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B52AE91-9C22-493E-99D9-72E46C06EE0D}"/>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8EB6C22-14B7-4EA2-829F-2D3C3775D253}"/>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6FF505D-07E1-4605-ADEE-183FAE6E10D3}"/>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5127AD5-41D6-461B-872F-87260F67C45B}"/>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45240AD-3B4D-4169-8F19-9DF2AE8E4AE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3FE0428-231E-4B45-AF4A-269144F0289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C0F00010-2FAB-40B8-8623-AF613385CC72}"/>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E7E056E0-4780-4803-B168-6F6041FDD99A}"/>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6EC708CA-3591-4B5B-AE42-123BDF2A0A37}"/>
            </a:ext>
          </a:extLst>
        </xdr:cNvPr>
        <xdr:cNvSpPr txBox="1"/>
      </xdr:nvSpPr>
      <xdr:spPr>
        <a:xfrm>
          <a:off x="27196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7D44142-438F-42E6-9D86-533C19EA1A5F}"/>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63EA3C8B-712E-480E-B253-C5C1DB9496B1}"/>
            </a:ext>
          </a:extLst>
        </xdr:cNvPr>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8374AF82-132C-4104-8295-4D5461EE4E98}"/>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23567415-8576-4F4E-9629-B7B3B18A986C}"/>
            </a:ext>
          </a:extLst>
        </xdr:cNvPr>
        <xdr:cNvSpPr txBox="1"/>
      </xdr:nvSpPr>
      <xdr:spPr>
        <a:xfrm>
          <a:off x="27196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1966361F-3185-4CE9-80C9-0ECB3C150B91}"/>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13173870-A3DE-4C76-9EBA-606A9F215F43}"/>
            </a:ext>
          </a:extLst>
        </xdr:cNvPr>
        <xdr:cNvSpPr txBox="1"/>
      </xdr:nvSpPr>
      <xdr:spPr>
        <a:xfrm>
          <a:off x="27196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8204BCC8-26F4-4486-A90A-C4460EDE473E}"/>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AF04CDD3-632F-415C-86A5-5161D9C65451}"/>
            </a:ext>
          </a:extLst>
        </xdr:cNvPr>
        <xdr:cNvSpPr txBox="1"/>
      </xdr:nvSpPr>
      <xdr:spPr>
        <a:xfrm>
          <a:off x="27196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B0F292F-5632-460D-87BD-F8EB5A4DF858}"/>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3D20CE54-B521-42A8-9A43-E2813506DF22}"/>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7D3F8993-6E4C-44C4-B17A-0CF5573273A7}"/>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5A515DA8-D607-432C-B9D9-7B6BA4BA92F1}"/>
            </a:ext>
          </a:extLst>
        </xdr:cNvPr>
        <xdr:cNvCxnSpPr/>
      </xdr:nvCxnSpPr>
      <xdr:spPr>
        <a:xfrm flipV="1">
          <a:off x="4084955" y="5135753"/>
          <a:ext cx="127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9A486D1F-A0BB-4575-9108-622915C986AD}"/>
            </a:ext>
          </a:extLst>
        </xdr:cNvPr>
        <xdr:cNvSpPr txBox="1"/>
      </xdr:nvSpPr>
      <xdr:spPr>
        <a:xfrm>
          <a:off x="4137660"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F82EAD48-B03D-4295-B4E1-2E297C9BC7DA}"/>
            </a:ext>
          </a:extLst>
        </xdr:cNvPr>
        <xdr:cNvCxnSpPr/>
      </xdr:nvCxnSpPr>
      <xdr:spPr>
        <a:xfrm>
          <a:off x="4020820" y="6364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2617CD97-1E7F-4605-9845-32C8CE22F87C}"/>
            </a:ext>
          </a:extLst>
        </xdr:cNvPr>
        <xdr:cNvSpPr txBox="1"/>
      </xdr:nvSpPr>
      <xdr:spPr>
        <a:xfrm>
          <a:off x="4137660" y="49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BA3A471C-B3E0-4D57-8B02-15BFC64AA1B7}"/>
            </a:ext>
          </a:extLst>
        </xdr:cNvPr>
        <xdr:cNvCxnSpPr/>
      </xdr:nvCxnSpPr>
      <xdr:spPr>
        <a:xfrm>
          <a:off x="4020820" y="513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122174</xdr:rowOff>
    </xdr:from>
    <xdr:to>
      <xdr:col>24</xdr:col>
      <xdr:colOff>63500</xdr:colOff>
      <xdr:row>34</xdr:row>
      <xdr:rowOff>14351</xdr:rowOff>
    </xdr:to>
    <xdr:cxnSp macro="">
      <xdr:nvCxnSpPr>
        <xdr:cNvPr id="61" name="直線コネクタ 60">
          <a:extLst>
            <a:ext uri="{FF2B5EF4-FFF2-40B4-BE49-F238E27FC236}">
              <a16:creationId xmlns:a16="http://schemas.microsoft.com/office/drawing/2014/main" id="{FE4734C6-B59D-4C2D-84E4-C4B75CA0D78C}"/>
            </a:ext>
          </a:extLst>
        </xdr:cNvPr>
        <xdr:cNvCxnSpPr/>
      </xdr:nvCxnSpPr>
      <xdr:spPr>
        <a:xfrm flipV="1">
          <a:off x="3355340" y="5654294"/>
          <a:ext cx="73152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46E2B3F4-1D81-4D8F-8F9C-B8368EE9C73E}"/>
            </a:ext>
          </a:extLst>
        </xdr:cNvPr>
        <xdr:cNvSpPr txBox="1"/>
      </xdr:nvSpPr>
      <xdr:spPr>
        <a:xfrm>
          <a:off x="4137660" y="5845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404D2C92-B5B5-4FD1-B5FB-0B7EA7352446}"/>
            </a:ext>
          </a:extLst>
        </xdr:cNvPr>
        <xdr:cNvSpPr/>
      </xdr:nvSpPr>
      <xdr:spPr>
        <a:xfrm>
          <a:off x="4036060" y="5867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14351</xdr:rowOff>
    </xdr:from>
    <xdr:to>
      <xdr:col>19</xdr:col>
      <xdr:colOff>177800</xdr:colOff>
      <xdr:row>34</xdr:row>
      <xdr:rowOff>22733</xdr:rowOff>
    </xdr:to>
    <xdr:cxnSp macro="">
      <xdr:nvCxnSpPr>
        <xdr:cNvPr id="64" name="直線コネクタ 63">
          <a:extLst>
            <a:ext uri="{FF2B5EF4-FFF2-40B4-BE49-F238E27FC236}">
              <a16:creationId xmlns:a16="http://schemas.microsoft.com/office/drawing/2014/main" id="{172FC4E9-0CA9-4678-99EB-EDD34033C5FB}"/>
            </a:ext>
          </a:extLst>
        </xdr:cNvPr>
        <xdr:cNvCxnSpPr/>
      </xdr:nvCxnSpPr>
      <xdr:spPr>
        <a:xfrm flipV="1">
          <a:off x="2565400" y="5714111"/>
          <a:ext cx="78994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25732DF7-C6FF-4176-B1F0-72F7EC87B246}"/>
            </a:ext>
          </a:extLst>
        </xdr:cNvPr>
        <xdr:cNvSpPr/>
      </xdr:nvSpPr>
      <xdr:spPr>
        <a:xfrm>
          <a:off x="3312160" y="58972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4778E593-FF7D-420F-B332-42CDB53EC1F1}"/>
            </a:ext>
          </a:extLst>
        </xdr:cNvPr>
        <xdr:cNvSpPr txBox="1"/>
      </xdr:nvSpPr>
      <xdr:spPr>
        <a:xfrm>
          <a:off x="3150948" y="59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20066</xdr:rowOff>
    </xdr:from>
    <xdr:to>
      <xdr:col>15</xdr:col>
      <xdr:colOff>50800</xdr:colOff>
      <xdr:row>34</xdr:row>
      <xdr:rowOff>22733</xdr:rowOff>
    </xdr:to>
    <xdr:cxnSp macro="">
      <xdr:nvCxnSpPr>
        <xdr:cNvPr id="67" name="直線コネクタ 66">
          <a:extLst>
            <a:ext uri="{FF2B5EF4-FFF2-40B4-BE49-F238E27FC236}">
              <a16:creationId xmlns:a16="http://schemas.microsoft.com/office/drawing/2014/main" id="{72A2D7B6-500A-4EFC-8747-CD24652F3F4B}"/>
            </a:ext>
          </a:extLst>
        </xdr:cNvPr>
        <xdr:cNvCxnSpPr/>
      </xdr:nvCxnSpPr>
      <xdr:spPr>
        <a:xfrm>
          <a:off x="1790700" y="5719826"/>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57A3B164-AB63-49AB-84AF-A7B2C611E556}"/>
            </a:ext>
          </a:extLst>
        </xdr:cNvPr>
        <xdr:cNvSpPr/>
      </xdr:nvSpPr>
      <xdr:spPr>
        <a:xfrm>
          <a:off x="2514600" y="589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F5C1CBCD-C025-4F18-87B6-082A3450FDC1}"/>
            </a:ext>
          </a:extLst>
        </xdr:cNvPr>
        <xdr:cNvSpPr txBox="1"/>
      </xdr:nvSpPr>
      <xdr:spPr>
        <a:xfrm>
          <a:off x="2353388" y="59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15113</xdr:rowOff>
    </xdr:from>
    <xdr:to>
      <xdr:col>10</xdr:col>
      <xdr:colOff>114300</xdr:colOff>
      <xdr:row>34</xdr:row>
      <xdr:rowOff>20066</xdr:rowOff>
    </xdr:to>
    <xdr:cxnSp macro="">
      <xdr:nvCxnSpPr>
        <xdr:cNvPr id="70" name="直線コネクタ 69">
          <a:extLst>
            <a:ext uri="{FF2B5EF4-FFF2-40B4-BE49-F238E27FC236}">
              <a16:creationId xmlns:a16="http://schemas.microsoft.com/office/drawing/2014/main" id="{EE4F9D0F-7AC5-4FB4-9A9B-AD91F5E21998}"/>
            </a:ext>
          </a:extLst>
        </xdr:cNvPr>
        <xdr:cNvCxnSpPr/>
      </xdr:nvCxnSpPr>
      <xdr:spPr>
        <a:xfrm>
          <a:off x="1008380" y="5714873"/>
          <a:ext cx="78232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9126F68-3B0B-42E8-AEEF-859CADFB9D5D}"/>
            </a:ext>
          </a:extLst>
        </xdr:cNvPr>
        <xdr:cNvSpPr/>
      </xdr:nvSpPr>
      <xdr:spPr>
        <a:xfrm>
          <a:off x="1739900" y="58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658FED96-AA62-43CF-BBCB-44B8ECB5333D}"/>
            </a:ext>
          </a:extLst>
        </xdr:cNvPr>
        <xdr:cNvSpPr txBox="1"/>
      </xdr:nvSpPr>
      <xdr:spPr>
        <a:xfrm>
          <a:off x="1578688"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C22CA6B8-B9DD-4961-819D-17969DAB95E2}"/>
            </a:ext>
          </a:extLst>
        </xdr:cNvPr>
        <xdr:cNvSpPr/>
      </xdr:nvSpPr>
      <xdr:spPr>
        <a:xfrm>
          <a:off x="965200" y="5861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DDB897AE-5308-40B6-9BAA-0908DB7B64E1}"/>
            </a:ext>
          </a:extLst>
        </xdr:cNvPr>
        <xdr:cNvSpPr txBox="1"/>
      </xdr:nvSpPr>
      <xdr:spPr>
        <a:xfrm>
          <a:off x="80398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EA120A78-AB30-4DCC-BD9C-251E1BA68E89}"/>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1460ADC5-834D-4B3F-A8E0-579A5EFBF4BC}"/>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D9285CF-50E0-4B45-B5AF-1E155AFEA15B}"/>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2CB585A0-9C17-4EA8-924D-8D8F8D0DA1AA}"/>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7F726EAF-0BF9-4FD2-BA9F-10071254D191}"/>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71374</xdr:rowOff>
    </xdr:from>
    <xdr:to>
      <xdr:col>24</xdr:col>
      <xdr:colOff>114300</xdr:colOff>
      <xdr:row>34</xdr:row>
      <xdr:rowOff>1524</xdr:rowOff>
    </xdr:to>
    <xdr:sp macro="" textlink="">
      <xdr:nvSpPr>
        <xdr:cNvPr id="80" name="楕円 79">
          <a:extLst>
            <a:ext uri="{FF2B5EF4-FFF2-40B4-BE49-F238E27FC236}">
              <a16:creationId xmlns:a16="http://schemas.microsoft.com/office/drawing/2014/main" id="{BCA83628-33C5-4227-ACD9-AC4ACF011188}"/>
            </a:ext>
          </a:extLst>
        </xdr:cNvPr>
        <xdr:cNvSpPr/>
      </xdr:nvSpPr>
      <xdr:spPr>
        <a:xfrm>
          <a:off x="4036060" y="5603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94251</xdr:rowOff>
    </xdr:from>
    <xdr:ext cx="469744" cy="259045"/>
    <xdr:sp macro="" textlink="">
      <xdr:nvSpPr>
        <xdr:cNvPr id="81" name="議会費該当値テキスト">
          <a:extLst>
            <a:ext uri="{FF2B5EF4-FFF2-40B4-BE49-F238E27FC236}">
              <a16:creationId xmlns:a16="http://schemas.microsoft.com/office/drawing/2014/main" id="{6FA3E252-40AD-43FB-921E-F81B20725D5D}"/>
            </a:ext>
          </a:extLst>
        </xdr:cNvPr>
        <xdr:cNvSpPr txBox="1"/>
      </xdr:nvSpPr>
      <xdr:spPr>
        <a:xfrm>
          <a:off x="4137660" y="545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135001</xdr:rowOff>
    </xdr:from>
    <xdr:to>
      <xdr:col>20</xdr:col>
      <xdr:colOff>38100</xdr:colOff>
      <xdr:row>34</xdr:row>
      <xdr:rowOff>65151</xdr:rowOff>
    </xdr:to>
    <xdr:sp macro="" textlink="">
      <xdr:nvSpPr>
        <xdr:cNvPr id="82" name="楕円 81">
          <a:extLst>
            <a:ext uri="{FF2B5EF4-FFF2-40B4-BE49-F238E27FC236}">
              <a16:creationId xmlns:a16="http://schemas.microsoft.com/office/drawing/2014/main" id="{EFB8B22A-B114-4F21-AADD-D4A4D3CF72B8}"/>
            </a:ext>
          </a:extLst>
        </xdr:cNvPr>
        <xdr:cNvSpPr/>
      </xdr:nvSpPr>
      <xdr:spPr>
        <a:xfrm>
          <a:off x="3312160" y="5667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81678</xdr:rowOff>
    </xdr:from>
    <xdr:ext cx="469744" cy="259045"/>
    <xdr:sp macro="" textlink="">
      <xdr:nvSpPr>
        <xdr:cNvPr id="83" name="テキスト ボックス 82">
          <a:extLst>
            <a:ext uri="{FF2B5EF4-FFF2-40B4-BE49-F238E27FC236}">
              <a16:creationId xmlns:a16="http://schemas.microsoft.com/office/drawing/2014/main" id="{291B1CB1-F146-47A6-B54A-CC3C5D2447FB}"/>
            </a:ext>
          </a:extLst>
        </xdr:cNvPr>
        <xdr:cNvSpPr txBox="1"/>
      </xdr:nvSpPr>
      <xdr:spPr>
        <a:xfrm>
          <a:off x="3150948" y="54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143383</xdr:rowOff>
    </xdr:from>
    <xdr:to>
      <xdr:col>15</xdr:col>
      <xdr:colOff>101600</xdr:colOff>
      <xdr:row>34</xdr:row>
      <xdr:rowOff>73533</xdr:rowOff>
    </xdr:to>
    <xdr:sp macro="" textlink="">
      <xdr:nvSpPr>
        <xdr:cNvPr id="84" name="楕円 83">
          <a:extLst>
            <a:ext uri="{FF2B5EF4-FFF2-40B4-BE49-F238E27FC236}">
              <a16:creationId xmlns:a16="http://schemas.microsoft.com/office/drawing/2014/main" id="{590004C7-06E0-4C47-9B97-286F084EC00A}"/>
            </a:ext>
          </a:extLst>
        </xdr:cNvPr>
        <xdr:cNvSpPr/>
      </xdr:nvSpPr>
      <xdr:spPr>
        <a:xfrm>
          <a:off x="2514600" y="5675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90060</xdr:rowOff>
    </xdr:from>
    <xdr:ext cx="469744" cy="259045"/>
    <xdr:sp macro="" textlink="">
      <xdr:nvSpPr>
        <xdr:cNvPr id="85" name="テキスト ボックス 84">
          <a:extLst>
            <a:ext uri="{FF2B5EF4-FFF2-40B4-BE49-F238E27FC236}">
              <a16:creationId xmlns:a16="http://schemas.microsoft.com/office/drawing/2014/main" id="{4E225CCD-DD72-441D-80E1-00B4B358D1E0}"/>
            </a:ext>
          </a:extLst>
        </xdr:cNvPr>
        <xdr:cNvSpPr txBox="1"/>
      </xdr:nvSpPr>
      <xdr:spPr>
        <a:xfrm>
          <a:off x="2353388" y="54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140716</xdr:rowOff>
    </xdr:from>
    <xdr:to>
      <xdr:col>10</xdr:col>
      <xdr:colOff>165100</xdr:colOff>
      <xdr:row>34</xdr:row>
      <xdr:rowOff>70866</xdr:rowOff>
    </xdr:to>
    <xdr:sp macro="" textlink="">
      <xdr:nvSpPr>
        <xdr:cNvPr id="86" name="楕円 85">
          <a:extLst>
            <a:ext uri="{FF2B5EF4-FFF2-40B4-BE49-F238E27FC236}">
              <a16:creationId xmlns:a16="http://schemas.microsoft.com/office/drawing/2014/main" id="{BD4A792B-BB31-49DD-A4BC-3D6E140261E4}"/>
            </a:ext>
          </a:extLst>
        </xdr:cNvPr>
        <xdr:cNvSpPr/>
      </xdr:nvSpPr>
      <xdr:spPr>
        <a:xfrm>
          <a:off x="1739900" y="5672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87393</xdr:rowOff>
    </xdr:from>
    <xdr:ext cx="469744" cy="259045"/>
    <xdr:sp macro="" textlink="">
      <xdr:nvSpPr>
        <xdr:cNvPr id="87" name="テキスト ボックス 86">
          <a:extLst>
            <a:ext uri="{FF2B5EF4-FFF2-40B4-BE49-F238E27FC236}">
              <a16:creationId xmlns:a16="http://schemas.microsoft.com/office/drawing/2014/main" id="{A66CC463-2B9B-4A31-BDB0-2CA0BE80F3B5}"/>
            </a:ext>
          </a:extLst>
        </xdr:cNvPr>
        <xdr:cNvSpPr txBox="1"/>
      </xdr:nvSpPr>
      <xdr:spPr>
        <a:xfrm>
          <a:off x="1578688"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135763</xdr:rowOff>
    </xdr:from>
    <xdr:to>
      <xdr:col>6</xdr:col>
      <xdr:colOff>38100</xdr:colOff>
      <xdr:row>34</xdr:row>
      <xdr:rowOff>65913</xdr:rowOff>
    </xdr:to>
    <xdr:sp macro="" textlink="">
      <xdr:nvSpPr>
        <xdr:cNvPr id="88" name="楕円 87">
          <a:extLst>
            <a:ext uri="{FF2B5EF4-FFF2-40B4-BE49-F238E27FC236}">
              <a16:creationId xmlns:a16="http://schemas.microsoft.com/office/drawing/2014/main" id="{CB274A27-0695-409A-8AE0-5D33C54F82E1}"/>
            </a:ext>
          </a:extLst>
        </xdr:cNvPr>
        <xdr:cNvSpPr/>
      </xdr:nvSpPr>
      <xdr:spPr>
        <a:xfrm>
          <a:off x="965200" y="56678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82440</xdr:rowOff>
    </xdr:from>
    <xdr:ext cx="469744" cy="259045"/>
    <xdr:sp macro="" textlink="">
      <xdr:nvSpPr>
        <xdr:cNvPr id="89" name="テキスト ボックス 88">
          <a:extLst>
            <a:ext uri="{FF2B5EF4-FFF2-40B4-BE49-F238E27FC236}">
              <a16:creationId xmlns:a16="http://schemas.microsoft.com/office/drawing/2014/main" id="{2143AC75-D2DE-4C96-8533-49E43AFD373D}"/>
            </a:ext>
          </a:extLst>
        </xdr:cNvPr>
        <xdr:cNvSpPr txBox="1"/>
      </xdr:nvSpPr>
      <xdr:spPr>
        <a:xfrm>
          <a:off x="803988" y="544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2F38AB13-0768-493B-861A-9E13478295DB}"/>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FC40DFB3-D2CD-4F45-9218-53A0896A9A06}"/>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119EDAE5-3FDC-45F1-9420-9FF62BFFEB56}"/>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43BBCFD-64BA-4429-8B9F-EF502B22589A}"/>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43024F03-8809-407E-8D6E-0DC58743DC6E}"/>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DDBE9919-F678-4331-AF7A-2FC2D09A53CD}"/>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E9333F5F-6CB1-4038-8467-E54998D4B6B7}"/>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DADFE869-99B0-4A2B-BBD5-2FC1FF0A1A51}"/>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1417EEB1-30A5-4140-AF8A-846992E60A1C}"/>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1015324E-F931-4021-92DE-B41C440DA595}"/>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3D05E7F2-9F7D-4E47-B19E-FC4F3673515E}"/>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19A99EA-6145-4C39-B578-A4AAECB11562}"/>
            </a:ext>
          </a:extLst>
        </xdr:cNvPr>
        <xdr:cNvSpPr txBox="1"/>
      </xdr:nvSpPr>
      <xdr:spPr>
        <a:xfrm>
          <a:off x="46749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E2F41723-1104-47D8-8D89-31FD94FDCAA4}"/>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3FB0E5A0-B8D4-4D8F-930A-CBBEB80426A8}"/>
            </a:ext>
          </a:extLst>
        </xdr:cNvPr>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EE603BA1-557F-48EA-9A64-8F247444DB41}"/>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CD7543E9-6959-483C-88C1-594FE2BDFF44}"/>
            </a:ext>
          </a:extLst>
        </xdr:cNvPr>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705CAA65-F39B-479F-92EC-DE7D1C2BA8AF}"/>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9DBB0611-B102-4F92-8207-59C0504311B9}"/>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DA9E0C6D-240F-4512-B5CC-AEC0CDE4C9D7}"/>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CAF3846A-2F12-4171-AF53-9CD14E9CF3AA}"/>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EB9A0A21-6A21-479F-8E43-0C5F33B820FB}"/>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8CEAC8EE-E933-44C1-A22B-7F14EEC6CB7E}"/>
            </a:ext>
          </a:extLst>
        </xdr:cNvPr>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41B0BCD1-CBB4-471C-A15C-D7401EAEDC37}"/>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D13B066B-0745-47B0-9105-E04046A95649}"/>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FF85BAB-DA97-4340-AA72-2C6602184FFA}"/>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B58BA288-551D-46E4-A1FD-88E0D1668A03}"/>
            </a:ext>
          </a:extLst>
        </xdr:cNvPr>
        <xdr:cNvCxnSpPr/>
      </xdr:nvCxnSpPr>
      <xdr:spPr>
        <a:xfrm flipV="1">
          <a:off x="4084955" y="8537784"/>
          <a:ext cx="1270" cy="135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F3459D-406E-4BE1-A720-0CE2A114B088}"/>
            </a:ext>
          </a:extLst>
        </xdr:cNvPr>
        <xdr:cNvSpPr txBox="1"/>
      </xdr:nvSpPr>
      <xdr:spPr>
        <a:xfrm>
          <a:off x="4137660" y="98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9E4DE165-2E20-4DC7-AB2A-852573D03002}"/>
            </a:ext>
          </a:extLst>
        </xdr:cNvPr>
        <xdr:cNvCxnSpPr/>
      </xdr:nvCxnSpPr>
      <xdr:spPr>
        <a:xfrm>
          <a:off x="4020820" y="9892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FA23096C-D1FA-482A-91D5-F2AB012AB047}"/>
            </a:ext>
          </a:extLst>
        </xdr:cNvPr>
        <xdr:cNvSpPr txBox="1"/>
      </xdr:nvSpPr>
      <xdr:spPr>
        <a:xfrm>
          <a:off x="4137660" y="831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AD2F9AA5-DD2E-4D62-A8AB-E26854526012}"/>
            </a:ext>
          </a:extLst>
        </xdr:cNvPr>
        <xdr:cNvCxnSpPr/>
      </xdr:nvCxnSpPr>
      <xdr:spPr>
        <a:xfrm>
          <a:off x="4020820" y="8537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68890</xdr:rowOff>
    </xdr:from>
    <xdr:to>
      <xdr:col>24</xdr:col>
      <xdr:colOff>63500</xdr:colOff>
      <xdr:row>58</xdr:row>
      <xdr:rowOff>101011</xdr:rowOff>
    </xdr:to>
    <xdr:cxnSp macro="">
      <xdr:nvCxnSpPr>
        <xdr:cNvPr id="120" name="直線コネクタ 119">
          <a:extLst>
            <a:ext uri="{FF2B5EF4-FFF2-40B4-BE49-F238E27FC236}">
              <a16:creationId xmlns:a16="http://schemas.microsoft.com/office/drawing/2014/main" id="{E634F1D3-87F9-44BF-8D86-637534FEC854}"/>
            </a:ext>
          </a:extLst>
        </xdr:cNvPr>
        <xdr:cNvCxnSpPr/>
      </xdr:nvCxnSpPr>
      <xdr:spPr>
        <a:xfrm flipV="1">
          <a:off x="3355340" y="9792010"/>
          <a:ext cx="731520" cy="3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916F10CB-B31F-451A-8C6A-07A1C936017A}"/>
            </a:ext>
          </a:extLst>
        </xdr:cNvPr>
        <xdr:cNvSpPr txBox="1"/>
      </xdr:nvSpPr>
      <xdr:spPr>
        <a:xfrm>
          <a:off x="4137660" y="957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1A3AD33D-A170-4632-B6EE-228528FBF322}"/>
            </a:ext>
          </a:extLst>
        </xdr:cNvPr>
        <xdr:cNvSpPr/>
      </xdr:nvSpPr>
      <xdr:spPr>
        <a:xfrm>
          <a:off x="4036060" y="97222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95711</xdr:rowOff>
    </xdr:from>
    <xdr:to>
      <xdr:col>19</xdr:col>
      <xdr:colOff>177800</xdr:colOff>
      <xdr:row>58</xdr:row>
      <xdr:rowOff>101011</xdr:rowOff>
    </xdr:to>
    <xdr:cxnSp macro="">
      <xdr:nvCxnSpPr>
        <xdr:cNvPr id="123" name="直線コネクタ 122">
          <a:extLst>
            <a:ext uri="{FF2B5EF4-FFF2-40B4-BE49-F238E27FC236}">
              <a16:creationId xmlns:a16="http://schemas.microsoft.com/office/drawing/2014/main" id="{25B34412-9313-4CEC-BAB2-BC79D6F73746}"/>
            </a:ext>
          </a:extLst>
        </xdr:cNvPr>
        <xdr:cNvCxnSpPr/>
      </xdr:nvCxnSpPr>
      <xdr:spPr>
        <a:xfrm>
          <a:off x="2565400" y="9818831"/>
          <a:ext cx="789940" cy="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B451130D-C456-445F-B65E-3E816B17B40F}"/>
            </a:ext>
          </a:extLst>
        </xdr:cNvPr>
        <xdr:cNvSpPr/>
      </xdr:nvSpPr>
      <xdr:spPr>
        <a:xfrm>
          <a:off x="3312160" y="97169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5913815D-B122-43D4-8314-A968464976A4}"/>
            </a:ext>
          </a:extLst>
        </xdr:cNvPr>
        <xdr:cNvSpPr txBox="1"/>
      </xdr:nvSpPr>
      <xdr:spPr>
        <a:xfrm>
          <a:off x="3118631" y="949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110635</xdr:rowOff>
    </xdr:from>
    <xdr:to>
      <xdr:col>15</xdr:col>
      <xdr:colOff>50800</xdr:colOff>
      <xdr:row>58</xdr:row>
      <xdr:rowOff>95711</xdr:rowOff>
    </xdr:to>
    <xdr:cxnSp macro="">
      <xdr:nvCxnSpPr>
        <xdr:cNvPr id="126" name="直線コネクタ 125">
          <a:extLst>
            <a:ext uri="{FF2B5EF4-FFF2-40B4-BE49-F238E27FC236}">
              <a16:creationId xmlns:a16="http://schemas.microsoft.com/office/drawing/2014/main" id="{47C43C3C-D055-4905-84EA-C3E275760B40}"/>
            </a:ext>
          </a:extLst>
        </xdr:cNvPr>
        <xdr:cNvCxnSpPr/>
      </xdr:nvCxnSpPr>
      <xdr:spPr>
        <a:xfrm>
          <a:off x="1790700" y="9498475"/>
          <a:ext cx="774700" cy="3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DD40806-D0A8-438D-B233-7EBD415A17AD}"/>
            </a:ext>
          </a:extLst>
        </xdr:cNvPr>
        <xdr:cNvSpPr/>
      </xdr:nvSpPr>
      <xdr:spPr>
        <a:xfrm>
          <a:off x="2514600" y="9710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E0F7DBD5-3D2B-47C0-92FD-6C3CFE9FF746}"/>
            </a:ext>
          </a:extLst>
        </xdr:cNvPr>
        <xdr:cNvSpPr txBox="1"/>
      </xdr:nvSpPr>
      <xdr:spPr>
        <a:xfrm>
          <a:off x="2343931" y="948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110635</xdr:rowOff>
    </xdr:from>
    <xdr:to>
      <xdr:col>10</xdr:col>
      <xdr:colOff>114300</xdr:colOff>
      <xdr:row>58</xdr:row>
      <xdr:rowOff>138639</xdr:rowOff>
    </xdr:to>
    <xdr:cxnSp macro="">
      <xdr:nvCxnSpPr>
        <xdr:cNvPr id="129" name="直線コネクタ 128">
          <a:extLst>
            <a:ext uri="{FF2B5EF4-FFF2-40B4-BE49-F238E27FC236}">
              <a16:creationId xmlns:a16="http://schemas.microsoft.com/office/drawing/2014/main" id="{1034603B-AD61-4C44-85D6-7ED0FF172DFC}"/>
            </a:ext>
          </a:extLst>
        </xdr:cNvPr>
        <xdr:cNvCxnSpPr/>
      </xdr:nvCxnSpPr>
      <xdr:spPr>
        <a:xfrm flipV="1">
          <a:off x="1008380" y="9498475"/>
          <a:ext cx="782320" cy="3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C8D92064-CAB0-487F-9027-81CE2190C650}"/>
            </a:ext>
          </a:extLst>
        </xdr:cNvPr>
        <xdr:cNvSpPr/>
      </xdr:nvSpPr>
      <xdr:spPr>
        <a:xfrm>
          <a:off x="1739900" y="942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28B7A50B-8E61-4BA7-AB0C-4B0C0E02962B}"/>
            </a:ext>
          </a:extLst>
        </xdr:cNvPr>
        <xdr:cNvSpPr txBox="1"/>
      </xdr:nvSpPr>
      <xdr:spPr>
        <a:xfrm>
          <a:off x="1514055" y="920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E1BA164E-067F-48C4-9E03-0BB7A4318661}"/>
            </a:ext>
          </a:extLst>
        </xdr:cNvPr>
        <xdr:cNvSpPr/>
      </xdr:nvSpPr>
      <xdr:spPr>
        <a:xfrm>
          <a:off x="965200" y="97660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95FBC8D2-C045-4117-A4FD-E932094B0AD1}"/>
            </a:ext>
          </a:extLst>
        </xdr:cNvPr>
        <xdr:cNvSpPr txBox="1"/>
      </xdr:nvSpPr>
      <xdr:spPr>
        <a:xfrm>
          <a:off x="771671" y="954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BC96D35-E5AA-4FAE-8355-521A4EE88C91}"/>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2C872F33-837E-42A7-AFDE-46DEC99D9629}"/>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852483EE-24AF-4BCE-A4A9-EE4B02D478DE}"/>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490A9535-8F63-4576-83F3-5008E6C929D8}"/>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62C2B2B-9F63-4EB4-8309-AB1D906E0E2E}"/>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18090</xdr:rowOff>
    </xdr:from>
    <xdr:to>
      <xdr:col>24</xdr:col>
      <xdr:colOff>114300</xdr:colOff>
      <xdr:row>58</xdr:row>
      <xdr:rowOff>119690</xdr:rowOff>
    </xdr:to>
    <xdr:sp macro="" textlink="">
      <xdr:nvSpPr>
        <xdr:cNvPr id="139" name="楕円 138">
          <a:extLst>
            <a:ext uri="{FF2B5EF4-FFF2-40B4-BE49-F238E27FC236}">
              <a16:creationId xmlns:a16="http://schemas.microsoft.com/office/drawing/2014/main" id="{AB472365-B2E0-42FD-A92D-79043B64C066}"/>
            </a:ext>
          </a:extLst>
        </xdr:cNvPr>
        <xdr:cNvSpPr/>
      </xdr:nvSpPr>
      <xdr:spPr>
        <a:xfrm>
          <a:off x="4036060" y="97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4E11CECB-EFE2-496A-9BE3-10DF3FC5893F}"/>
            </a:ext>
          </a:extLst>
        </xdr:cNvPr>
        <xdr:cNvSpPr txBox="1"/>
      </xdr:nvSpPr>
      <xdr:spPr>
        <a:xfrm>
          <a:off x="4137660" y="970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50211</xdr:rowOff>
    </xdr:from>
    <xdr:to>
      <xdr:col>20</xdr:col>
      <xdr:colOff>38100</xdr:colOff>
      <xdr:row>58</xdr:row>
      <xdr:rowOff>151811</xdr:rowOff>
    </xdr:to>
    <xdr:sp macro="" textlink="">
      <xdr:nvSpPr>
        <xdr:cNvPr id="141" name="楕円 140">
          <a:extLst>
            <a:ext uri="{FF2B5EF4-FFF2-40B4-BE49-F238E27FC236}">
              <a16:creationId xmlns:a16="http://schemas.microsoft.com/office/drawing/2014/main" id="{383C6D53-6076-4825-B839-5A5EF023EB51}"/>
            </a:ext>
          </a:extLst>
        </xdr:cNvPr>
        <xdr:cNvSpPr/>
      </xdr:nvSpPr>
      <xdr:spPr>
        <a:xfrm>
          <a:off x="3312160" y="97733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142938</xdr:rowOff>
    </xdr:from>
    <xdr:ext cx="534377" cy="259045"/>
    <xdr:sp macro="" textlink="">
      <xdr:nvSpPr>
        <xdr:cNvPr id="142" name="テキスト ボックス 141">
          <a:extLst>
            <a:ext uri="{FF2B5EF4-FFF2-40B4-BE49-F238E27FC236}">
              <a16:creationId xmlns:a16="http://schemas.microsoft.com/office/drawing/2014/main" id="{0D3923A7-A530-4B31-B19A-52F0909D21F5}"/>
            </a:ext>
          </a:extLst>
        </xdr:cNvPr>
        <xdr:cNvSpPr txBox="1"/>
      </xdr:nvSpPr>
      <xdr:spPr>
        <a:xfrm>
          <a:off x="3118631" y="986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44911</xdr:rowOff>
    </xdr:from>
    <xdr:to>
      <xdr:col>15</xdr:col>
      <xdr:colOff>101600</xdr:colOff>
      <xdr:row>58</xdr:row>
      <xdr:rowOff>146511</xdr:rowOff>
    </xdr:to>
    <xdr:sp macro="" textlink="">
      <xdr:nvSpPr>
        <xdr:cNvPr id="143" name="楕円 142">
          <a:extLst>
            <a:ext uri="{FF2B5EF4-FFF2-40B4-BE49-F238E27FC236}">
              <a16:creationId xmlns:a16="http://schemas.microsoft.com/office/drawing/2014/main" id="{5FBC1DA5-A835-4FDE-89C4-D0BC9B22D541}"/>
            </a:ext>
          </a:extLst>
        </xdr:cNvPr>
        <xdr:cNvSpPr/>
      </xdr:nvSpPr>
      <xdr:spPr>
        <a:xfrm>
          <a:off x="2514600" y="976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137638</xdr:rowOff>
    </xdr:from>
    <xdr:ext cx="534377" cy="259045"/>
    <xdr:sp macro="" textlink="">
      <xdr:nvSpPr>
        <xdr:cNvPr id="144" name="テキスト ボックス 143">
          <a:extLst>
            <a:ext uri="{FF2B5EF4-FFF2-40B4-BE49-F238E27FC236}">
              <a16:creationId xmlns:a16="http://schemas.microsoft.com/office/drawing/2014/main" id="{2B9F00A1-FC85-4F8D-9CEF-51C10F1C01B6}"/>
            </a:ext>
          </a:extLst>
        </xdr:cNvPr>
        <xdr:cNvSpPr txBox="1"/>
      </xdr:nvSpPr>
      <xdr:spPr>
        <a:xfrm>
          <a:off x="2343931" y="9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59835</xdr:rowOff>
    </xdr:from>
    <xdr:to>
      <xdr:col>10</xdr:col>
      <xdr:colOff>165100</xdr:colOff>
      <xdr:row>56</xdr:row>
      <xdr:rowOff>161435</xdr:rowOff>
    </xdr:to>
    <xdr:sp macro="" textlink="">
      <xdr:nvSpPr>
        <xdr:cNvPr id="145" name="楕円 144">
          <a:extLst>
            <a:ext uri="{FF2B5EF4-FFF2-40B4-BE49-F238E27FC236}">
              <a16:creationId xmlns:a16="http://schemas.microsoft.com/office/drawing/2014/main" id="{F0CDB5A5-224D-4725-96B4-F51F021D99DF}"/>
            </a:ext>
          </a:extLst>
        </xdr:cNvPr>
        <xdr:cNvSpPr/>
      </xdr:nvSpPr>
      <xdr:spPr>
        <a:xfrm>
          <a:off x="1739900" y="94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152562</xdr:rowOff>
    </xdr:from>
    <xdr:ext cx="599010" cy="259045"/>
    <xdr:sp macro="" textlink="">
      <xdr:nvSpPr>
        <xdr:cNvPr id="146" name="テキスト ボックス 145">
          <a:extLst>
            <a:ext uri="{FF2B5EF4-FFF2-40B4-BE49-F238E27FC236}">
              <a16:creationId xmlns:a16="http://schemas.microsoft.com/office/drawing/2014/main" id="{E76244C5-846E-46A1-B14D-A676CA1F182F}"/>
            </a:ext>
          </a:extLst>
        </xdr:cNvPr>
        <xdr:cNvSpPr txBox="1"/>
      </xdr:nvSpPr>
      <xdr:spPr>
        <a:xfrm>
          <a:off x="1514055" y="954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87839</xdr:rowOff>
    </xdr:from>
    <xdr:to>
      <xdr:col>6</xdr:col>
      <xdr:colOff>38100</xdr:colOff>
      <xdr:row>59</xdr:row>
      <xdr:rowOff>17989</xdr:rowOff>
    </xdr:to>
    <xdr:sp macro="" textlink="">
      <xdr:nvSpPr>
        <xdr:cNvPr id="147" name="楕円 146">
          <a:extLst>
            <a:ext uri="{FF2B5EF4-FFF2-40B4-BE49-F238E27FC236}">
              <a16:creationId xmlns:a16="http://schemas.microsoft.com/office/drawing/2014/main" id="{6FA7F365-5D4A-4CE7-97DC-5A1140F8BC7C}"/>
            </a:ext>
          </a:extLst>
        </xdr:cNvPr>
        <xdr:cNvSpPr/>
      </xdr:nvSpPr>
      <xdr:spPr>
        <a:xfrm>
          <a:off x="965200" y="98109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9116</xdr:rowOff>
    </xdr:from>
    <xdr:ext cx="534377" cy="259045"/>
    <xdr:sp macro="" textlink="">
      <xdr:nvSpPr>
        <xdr:cNvPr id="148" name="テキスト ボックス 147">
          <a:extLst>
            <a:ext uri="{FF2B5EF4-FFF2-40B4-BE49-F238E27FC236}">
              <a16:creationId xmlns:a16="http://schemas.microsoft.com/office/drawing/2014/main" id="{B883F0A9-AB4F-41F7-A2A6-184BBF251714}"/>
            </a:ext>
          </a:extLst>
        </xdr:cNvPr>
        <xdr:cNvSpPr txBox="1"/>
      </xdr:nvSpPr>
      <xdr:spPr>
        <a:xfrm>
          <a:off x="771671" y="989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ACF24B2E-6670-47C1-B2B0-FB0CCFA97ABD}"/>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9B35AC4C-EDE0-463D-80EB-E20F54E38E72}"/>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5BEAC68F-6F0E-4382-99FD-5A302F783D54}"/>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A641D3C4-F398-41FF-A889-18C24D7FABEB}"/>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57C9AA82-2121-4F3F-B666-A8EF16460EE8}"/>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EC783355-C7C0-4E98-BD57-9D92857C6B67}"/>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4E281F9C-0F69-451D-A893-3818B8D17D9D}"/>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5859DA7-04FD-4FC7-8980-CBD9BF17A5E5}"/>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8F8EAF2D-FEA8-4971-B1A5-BD566EA5BB53}"/>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7A780C29-9AA8-4F5A-AED2-AED79DBC1F99}"/>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2BD0AC7E-151B-4A73-A31E-BDB6123B34FE}"/>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5E49A404-4CCD-4D3B-B025-F2D0A8BA07A4}"/>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C5F73C20-FF88-487D-B137-223F4B4C2BEA}"/>
            </a:ext>
          </a:extLst>
        </xdr:cNvPr>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316B4CC5-8A8A-4166-9F05-45E763619561}"/>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C120CF55-4923-40CE-B852-F46BC63296D9}"/>
            </a:ext>
          </a:extLst>
        </xdr:cNvPr>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D8A5E176-8644-4A72-88F0-2C619773C0E2}"/>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58632B9C-DECB-4F5A-B803-9D4F4C6DE512}"/>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C69AB910-B5E3-4467-811D-A365E7A4E5C5}"/>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3B745A-1DBE-43F5-BAB0-5700EF77454A}"/>
            </a:ext>
          </a:extLst>
        </xdr:cNvPr>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F33E0EF4-9EED-4108-B72D-0E729443C9D7}"/>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7DB04A39-E6F2-4309-ACAC-24C77D1D142B}"/>
            </a:ext>
          </a:extLst>
        </xdr:cNvPr>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CCDFBE6-4D03-4389-9F63-D87FDACC010A}"/>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B6114152-0231-4A73-851C-08848A14E1C2}"/>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4CBC31B7-84F8-45D1-91B5-4A6265FD98D4}"/>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EA37C11B-ECE2-407E-B549-8354770D3CB5}"/>
            </a:ext>
          </a:extLst>
        </xdr:cNvPr>
        <xdr:cNvCxnSpPr/>
      </xdr:nvCxnSpPr>
      <xdr:spPr>
        <a:xfrm flipV="1">
          <a:off x="4084955" y="11912455"/>
          <a:ext cx="1270" cy="12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1CCD063D-EE62-4344-8E55-772FEEBAD3D9}"/>
            </a:ext>
          </a:extLst>
        </xdr:cNvPr>
        <xdr:cNvSpPr txBox="1"/>
      </xdr:nvSpPr>
      <xdr:spPr>
        <a:xfrm>
          <a:off x="4137660" y="1315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8DE9C80D-E6FD-4213-AD81-1CB0A211D177}"/>
            </a:ext>
          </a:extLst>
        </xdr:cNvPr>
        <xdr:cNvCxnSpPr/>
      </xdr:nvCxnSpPr>
      <xdr:spPr>
        <a:xfrm>
          <a:off x="4020820" y="1314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3FEAA6B1-227D-48CB-9035-0AC14366B054}"/>
            </a:ext>
          </a:extLst>
        </xdr:cNvPr>
        <xdr:cNvSpPr txBox="1"/>
      </xdr:nvSpPr>
      <xdr:spPr>
        <a:xfrm>
          <a:off x="4137660" y="1169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FAAC53E0-83E5-4448-A40A-3B8DFA556B3C}"/>
            </a:ext>
          </a:extLst>
        </xdr:cNvPr>
        <xdr:cNvCxnSpPr/>
      </xdr:nvCxnSpPr>
      <xdr:spPr>
        <a:xfrm>
          <a:off x="4020820" y="11912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160038</xdr:rowOff>
    </xdr:from>
    <xdr:to>
      <xdr:col>24</xdr:col>
      <xdr:colOff>63500</xdr:colOff>
      <xdr:row>78</xdr:row>
      <xdr:rowOff>59430</xdr:rowOff>
    </xdr:to>
    <xdr:cxnSp macro="">
      <xdr:nvCxnSpPr>
        <xdr:cNvPr id="178" name="直線コネクタ 177">
          <a:extLst>
            <a:ext uri="{FF2B5EF4-FFF2-40B4-BE49-F238E27FC236}">
              <a16:creationId xmlns:a16="http://schemas.microsoft.com/office/drawing/2014/main" id="{ADB6079F-2DA6-4D5B-BFB3-3AC9688CE18A}"/>
            </a:ext>
          </a:extLst>
        </xdr:cNvPr>
        <xdr:cNvCxnSpPr/>
      </xdr:nvCxnSpPr>
      <xdr:spPr>
        <a:xfrm flipV="1">
          <a:off x="3355340" y="13068318"/>
          <a:ext cx="731520" cy="6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B7270BB5-F576-4A74-899E-4740BF71497F}"/>
            </a:ext>
          </a:extLst>
        </xdr:cNvPr>
        <xdr:cNvSpPr txBox="1"/>
      </xdr:nvSpPr>
      <xdr:spPr>
        <a:xfrm>
          <a:off x="4137660" y="12627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C6B8EE3A-27A2-4B41-830C-CBAAC6D7284E}"/>
            </a:ext>
          </a:extLst>
        </xdr:cNvPr>
        <xdr:cNvSpPr/>
      </xdr:nvSpPr>
      <xdr:spPr>
        <a:xfrm>
          <a:off x="4036060" y="1277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10922</xdr:rowOff>
    </xdr:from>
    <xdr:to>
      <xdr:col>19</xdr:col>
      <xdr:colOff>177800</xdr:colOff>
      <xdr:row>78</xdr:row>
      <xdr:rowOff>59430</xdr:rowOff>
    </xdr:to>
    <xdr:cxnSp macro="">
      <xdr:nvCxnSpPr>
        <xdr:cNvPr id="181" name="直線コネクタ 180">
          <a:extLst>
            <a:ext uri="{FF2B5EF4-FFF2-40B4-BE49-F238E27FC236}">
              <a16:creationId xmlns:a16="http://schemas.microsoft.com/office/drawing/2014/main" id="{F43032A0-CBEC-4090-8338-C8C5CDD93AC3}"/>
            </a:ext>
          </a:extLst>
        </xdr:cNvPr>
        <xdr:cNvCxnSpPr/>
      </xdr:nvCxnSpPr>
      <xdr:spPr>
        <a:xfrm>
          <a:off x="2565400" y="13086842"/>
          <a:ext cx="789940" cy="4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D144511E-C1C8-4350-9659-8F4DD9E0E6C1}"/>
            </a:ext>
          </a:extLst>
        </xdr:cNvPr>
        <xdr:cNvSpPr/>
      </xdr:nvSpPr>
      <xdr:spPr>
        <a:xfrm>
          <a:off x="3312160" y="128455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8B292847-CF9B-4A9E-B9FA-63DAE59B6EA6}"/>
            </a:ext>
          </a:extLst>
        </xdr:cNvPr>
        <xdr:cNvSpPr txBox="1"/>
      </xdr:nvSpPr>
      <xdr:spPr>
        <a:xfrm>
          <a:off x="3086315" y="126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10922</xdr:rowOff>
    </xdr:from>
    <xdr:to>
      <xdr:col>15</xdr:col>
      <xdr:colOff>50800</xdr:colOff>
      <xdr:row>79</xdr:row>
      <xdr:rowOff>16630</xdr:rowOff>
    </xdr:to>
    <xdr:cxnSp macro="">
      <xdr:nvCxnSpPr>
        <xdr:cNvPr id="184" name="直線コネクタ 183">
          <a:extLst>
            <a:ext uri="{FF2B5EF4-FFF2-40B4-BE49-F238E27FC236}">
              <a16:creationId xmlns:a16="http://schemas.microsoft.com/office/drawing/2014/main" id="{B568595A-ECA3-4956-B4E2-01010781BA4D}"/>
            </a:ext>
          </a:extLst>
        </xdr:cNvPr>
        <xdr:cNvCxnSpPr/>
      </xdr:nvCxnSpPr>
      <xdr:spPr>
        <a:xfrm flipV="1">
          <a:off x="1790700" y="13086842"/>
          <a:ext cx="774700" cy="17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5F66A05F-BD98-4FE2-B2C0-3C7D5B3FD361}"/>
            </a:ext>
          </a:extLst>
        </xdr:cNvPr>
        <xdr:cNvSpPr/>
      </xdr:nvSpPr>
      <xdr:spPr>
        <a:xfrm>
          <a:off x="2514600" y="127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30D99477-99C0-47AE-A88E-8AF0FF412626}"/>
            </a:ext>
          </a:extLst>
        </xdr:cNvPr>
        <xdr:cNvSpPr txBox="1"/>
      </xdr:nvSpPr>
      <xdr:spPr>
        <a:xfrm>
          <a:off x="2311615" y="1255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8903</xdr:rowOff>
    </xdr:from>
    <xdr:to>
      <xdr:col>10</xdr:col>
      <xdr:colOff>114300</xdr:colOff>
      <xdr:row>79</xdr:row>
      <xdr:rowOff>16630</xdr:rowOff>
    </xdr:to>
    <xdr:cxnSp macro="">
      <xdr:nvCxnSpPr>
        <xdr:cNvPr id="187" name="直線コネクタ 186">
          <a:extLst>
            <a:ext uri="{FF2B5EF4-FFF2-40B4-BE49-F238E27FC236}">
              <a16:creationId xmlns:a16="http://schemas.microsoft.com/office/drawing/2014/main" id="{35C2578A-EFF0-4E49-B082-F0FD11BD3313}"/>
            </a:ext>
          </a:extLst>
        </xdr:cNvPr>
        <xdr:cNvCxnSpPr/>
      </xdr:nvCxnSpPr>
      <xdr:spPr>
        <a:xfrm>
          <a:off x="1008380" y="13252463"/>
          <a:ext cx="78232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8F51FECB-AA54-45EF-BE49-E41A361B872B}"/>
            </a:ext>
          </a:extLst>
        </xdr:cNvPr>
        <xdr:cNvSpPr/>
      </xdr:nvSpPr>
      <xdr:spPr>
        <a:xfrm>
          <a:off x="1739900" y="1297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82954CF9-E46E-4E07-B0A2-D171B74372DF}"/>
            </a:ext>
          </a:extLst>
        </xdr:cNvPr>
        <xdr:cNvSpPr txBox="1"/>
      </xdr:nvSpPr>
      <xdr:spPr>
        <a:xfrm>
          <a:off x="1514055" y="1275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D9CB8A68-28F5-471B-8344-06E655761966}"/>
            </a:ext>
          </a:extLst>
        </xdr:cNvPr>
        <xdr:cNvSpPr/>
      </xdr:nvSpPr>
      <xdr:spPr>
        <a:xfrm>
          <a:off x="965200" y="130188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36A2B6DA-4F61-4792-A21B-105F476DD616}"/>
            </a:ext>
          </a:extLst>
        </xdr:cNvPr>
        <xdr:cNvSpPr txBox="1"/>
      </xdr:nvSpPr>
      <xdr:spPr>
        <a:xfrm>
          <a:off x="739355" y="1279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D063BE5-3269-46D7-A16C-F52445C50F56}"/>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BE8E8C0-F862-46D9-8510-9488F96C7F0C}"/>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5D0F79C5-F04B-479D-BFE9-21D33C06C501}"/>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AE18BE0-0DF1-48AF-AEC9-D658437960AC}"/>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536CB90-034F-44EB-ACC4-98494E9978A5}"/>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109238</xdr:rowOff>
    </xdr:from>
    <xdr:to>
      <xdr:col>24</xdr:col>
      <xdr:colOff>114300</xdr:colOff>
      <xdr:row>78</xdr:row>
      <xdr:rowOff>39388</xdr:rowOff>
    </xdr:to>
    <xdr:sp macro="" textlink="">
      <xdr:nvSpPr>
        <xdr:cNvPr id="197" name="楕円 196">
          <a:extLst>
            <a:ext uri="{FF2B5EF4-FFF2-40B4-BE49-F238E27FC236}">
              <a16:creationId xmlns:a16="http://schemas.microsoft.com/office/drawing/2014/main" id="{4172147D-FC5F-41F3-BE01-A0CCD42ADBAF}"/>
            </a:ext>
          </a:extLst>
        </xdr:cNvPr>
        <xdr:cNvSpPr/>
      </xdr:nvSpPr>
      <xdr:spPr>
        <a:xfrm>
          <a:off x="4036060" y="13017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24165</xdr:rowOff>
    </xdr:from>
    <xdr:ext cx="599010" cy="259045"/>
    <xdr:sp macro="" textlink="">
      <xdr:nvSpPr>
        <xdr:cNvPr id="198" name="民生費該当値テキスト">
          <a:extLst>
            <a:ext uri="{FF2B5EF4-FFF2-40B4-BE49-F238E27FC236}">
              <a16:creationId xmlns:a16="http://schemas.microsoft.com/office/drawing/2014/main" id="{D10E5B30-C60C-4374-A482-202BAB91AD30}"/>
            </a:ext>
          </a:extLst>
        </xdr:cNvPr>
        <xdr:cNvSpPr txBox="1"/>
      </xdr:nvSpPr>
      <xdr:spPr>
        <a:xfrm>
          <a:off x="4137660" y="1293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8630</xdr:rowOff>
    </xdr:from>
    <xdr:to>
      <xdr:col>20</xdr:col>
      <xdr:colOff>38100</xdr:colOff>
      <xdr:row>78</xdr:row>
      <xdr:rowOff>110230</xdr:rowOff>
    </xdr:to>
    <xdr:sp macro="" textlink="">
      <xdr:nvSpPr>
        <xdr:cNvPr id="199" name="楕円 198">
          <a:extLst>
            <a:ext uri="{FF2B5EF4-FFF2-40B4-BE49-F238E27FC236}">
              <a16:creationId xmlns:a16="http://schemas.microsoft.com/office/drawing/2014/main" id="{7329BE5B-5695-4C53-BD5B-C01189D14B82}"/>
            </a:ext>
          </a:extLst>
        </xdr:cNvPr>
        <xdr:cNvSpPr/>
      </xdr:nvSpPr>
      <xdr:spPr>
        <a:xfrm>
          <a:off x="3312160" y="13084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101357</xdr:rowOff>
    </xdr:from>
    <xdr:ext cx="599010" cy="259045"/>
    <xdr:sp macro="" textlink="">
      <xdr:nvSpPr>
        <xdr:cNvPr id="200" name="テキスト ボックス 199">
          <a:extLst>
            <a:ext uri="{FF2B5EF4-FFF2-40B4-BE49-F238E27FC236}">
              <a16:creationId xmlns:a16="http://schemas.microsoft.com/office/drawing/2014/main" id="{A20A68BA-A9E0-4A0B-B720-3054BA287E90}"/>
            </a:ext>
          </a:extLst>
        </xdr:cNvPr>
        <xdr:cNvSpPr txBox="1"/>
      </xdr:nvSpPr>
      <xdr:spPr>
        <a:xfrm>
          <a:off x="3086315" y="1317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131572</xdr:rowOff>
    </xdr:from>
    <xdr:to>
      <xdr:col>15</xdr:col>
      <xdr:colOff>101600</xdr:colOff>
      <xdr:row>78</xdr:row>
      <xdr:rowOff>61722</xdr:rowOff>
    </xdr:to>
    <xdr:sp macro="" textlink="">
      <xdr:nvSpPr>
        <xdr:cNvPr id="201" name="楕円 200">
          <a:extLst>
            <a:ext uri="{FF2B5EF4-FFF2-40B4-BE49-F238E27FC236}">
              <a16:creationId xmlns:a16="http://schemas.microsoft.com/office/drawing/2014/main" id="{D40DD1FA-1479-4E2B-B35E-8AC06AB9E64D}"/>
            </a:ext>
          </a:extLst>
        </xdr:cNvPr>
        <xdr:cNvSpPr/>
      </xdr:nvSpPr>
      <xdr:spPr>
        <a:xfrm>
          <a:off x="2514600" y="13039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52849</xdr:rowOff>
    </xdr:from>
    <xdr:ext cx="599010" cy="259045"/>
    <xdr:sp macro="" textlink="">
      <xdr:nvSpPr>
        <xdr:cNvPr id="202" name="テキスト ボックス 201">
          <a:extLst>
            <a:ext uri="{FF2B5EF4-FFF2-40B4-BE49-F238E27FC236}">
              <a16:creationId xmlns:a16="http://schemas.microsoft.com/office/drawing/2014/main" id="{04B59926-8E70-4DCF-9076-8159B72FEE3B}"/>
            </a:ext>
          </a:extLst>
        </xdr:cNvPr>
        <xdr:cNvSpPr txBox="1"/>
      </xdr:nvSpPr>
      <xdr:spPr>
        <a:xfrm>
          <a:off x="2311615" y="1312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137280</xdr:rowOff>
    </xdr:from>
    <xdr:to>
      <xdr:col>10</xdr:col>
      <xdr:colOff>165100</xdr:colOff>
      <xdr:row>79</xdr:row>
      <xdr:rowOff>67430</xdr:rowOff>
    </xdr:to>
    <xdr:sp macro="" textlink="">
      <xdr:nvSpPr>
        <xdr:cNvPr id="203" name="楕円 202">
          <a:extLst>
            <a:ext uri="{FF2B5EF4-FFF2-40B4-BE49-F238E27FC236}">
              <a16:creationId xmlns:a16="http://schemas.microsoft.com/office/drawing/2014/main" id="{61CDE79F-7033-422B-A49B-468591FBC04B}"/>
            </a:ext>
          </a:extLst>
        </xdr:cNvPr>
        <xdr:cNvSpPr/>
      </xdr:nvSpPr>
      <xdr:spPr>
        <a:xfrm>
          <a:off x="1739900" y="13213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58557</xdr:rowOff>
    </xdr:from>
    <xdr:ext cx="599010" cy="259045"/>
    <xdr:sp macro="" textlink="">
      <xdr:nvSpPr>
        <xdr:cNvPr id="204" name="テキスト ボックス 203">
          <a:extLst>
            <a:ext uri="{FF2B5EF4-FFF2-40B4-BE49-F238E27FC236}">
              <a16:creationId xmlns:a16="http://schemas.microsoft.com/office/drawing/2014/main" id="{806B6454-4AFE-4737-93C7-EFAB64E83963}"/>
            </a:ext>
          </a:extLst>
        </xdr:cNvPr>
        <xdr:cNvSpPr txBox="1"/>
      </xdr:nvSpPr>
      <xdr:spPr>
        <a:xfrm>
          <a:off x="1514055" y="1330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129553</xdr:rowOff>
    </xdr:from>
    <xdr:to>
      <xdr:col>6</xdr:col>
      <xdr:colOff>38100</xdr:colOff>
      <xdr:row>79</xdr:row>
      <xdr:rowOff>59703</xdr:rowOff>
    </xdr:to>
    <xdr:sp macro="" textlink="">
      <xdr:nvSpPr>
        <xdr:cNvPr id="205" name="楕円 204">
          <a:extLst>
            <a:ext uri="{FF2B5EF4-FFF2-40B4-BE49-F238E27FC236}">
              <a16:creationId xmlns:a16="http://schemas.microsoft.com/office/drawing/2014/main" id="{33A060ED-2FE3-41AC-8691-9371116D91CF}"/>
            </a:ext>
          </a:extLst>
        </xdr:cNvPr>
        <xdr:cNvSpPr/>
      </xdr:nvSpPr>
      <xdr:spPr>
        <a:xfrm>
          <a:off x="965200" y="13205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50830</xdr:rowOff>
    </xdr:from>
    <xdr:ext cx="599010" cy="259045"/>
    <xdr:sp macro="" textlink="">
      <xdr:nvSpPr>
        <xdr:cNvPr id="206" name="テキスト ボックス 205">
          <a:extLst>
            <a:ext uri="{FF2B5EF4-FFF2-40B4-BE49-F238E27FC236}">
              <a16:creationId xmlns:a16="http://schemas.microsoft.com/office/drawing/2014/main" id="{C149E1AE-ABFF-4EBE-BD8B-35B16679B17F}"/>
            </a:ext>
          </a:extLst>
        </xdr:cNvPr>
        <xdr:cNvSpPr txBox="1"/>
      </xdr:nvSpPr>
      <xdr:spPr>
        <a:xfrm>
          <a:off x="739355" y="1329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6F2A3F6E-C92A-4B16-BDCF-7EF66688EFA2}"/>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DC078915-4F05-4B3A-9CD0-B3CDFE77CE96}"/>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DF21162E-8AB4-430B-B157-F8F15712C6C7}"/>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125DD794-B762-41E3-800F-DDB9339699C2}"/>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488AAA9-59ED-4132-AAAC-455E606D0708}"/>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B846E338-D1B4-46B3-8131-94C4B12CBC96}"/>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4ECCAC23-C37C-44AC-B630-5DFAF06C6FCB}"/>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6DE06BF6-BED2-436E-A0E9-D437D62782FF}"/>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D312851C-23F6-4916-AED9-DFAD799D13E7}"/>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CBE241CF-67C8-45FA-A9C9-2A9342008F66}"/>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2BAC1F65-48C9-4430-BA68-CEB972207201}"/>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625443FF-243F-4EA9-8863-E1FE43725DF9}"/>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9FD28002-8E50-4757-91CC-288F9616BBFB}"/>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D7F2E1A7-90E8-4DE7-A1E7-7140A118EE8F}"/>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16A1DB69-C1DB-4443-A322-812ABB77FDAF}"/>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DEA56867-98A5-4EB9-B057-E4F530E2B234}"/>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86220022-027B-478C-A515-55B9AFF89F94}"/>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56EAA9BE-F8DF-4773-BDD2-F50C472D06E8}"/>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B137D291-BCB6-4EB3-8412-80C0CFEEDA43}"/>
            </a:ext>
          </a:extLst>
        </xdr:cNvPr>
        <xdr:cNvSpPr txBox="1"/>
      </xdr:nvSpPr>
      <xdr:spPr>
        <a:xfrm>
          <a:off x="2078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C3AB1C0D-5ACB-4981-A9E5-2999A196B622}"/>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2A7BB4C9-4D57-46F7-817A-2E8E60AB60F6}"/>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9A086B05-D80A-4E54-88F0-A974108F54EB}"/>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6CF19CAF-B77F-4168-AB0E-5D6083BDF6E1}"/>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CC5FD265-4974-43A3-A61A-18D9B4ED1058}"/>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5C76004B-C143-4EBF-9A53-F28621E53B0F}"/>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B691FCC5-E675-49C2-BA48-AA13E7C79D72}"/>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DF325D83-00FA-4F82-89D0-D536DC22ABBA}"/>
            </a:ext>
          </a:extLst>
        </xdr:cNvPr>
        <xdr:cNvCxnSpPr/>
      </xdr:nvCxnSpPr>
      <xdr:spPr>
        <a:xfrm flipV="1">
          <a:off x="4084955" y="15258172"/>
          <a:ext cx="1270" cy="136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AC4F0AE2-E8A4-4003-935F-96E0A2B3A749}"/>
            </a:ext>
          </a:extLst>
        </xdr:cNvPr>
        <xdr:cNvSpPr txBox="1"/>
      </xdr:nvSpPr>
      <xdr:spPr>
        <a:xfrm>
          <a:off x="4137660" y="166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3D7A5F1F-99E1-464C-87FD-D68436900756}"/>
            </a:ext>
          </a:extLst>
        </xdr:cNvPr>
        <xdr:cNvCxnSpPr/>
      </xdr:nvCxnSpPr>
      <xdr:spPr>
        <a:xfrm>
          <a:off x="4020820" y="1662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1340FE2F-D618-497A-A8A1-AC9CD968D482}"/>
            </a:ext>
          </a:extLst>
        </xdr:cNvPr>
        <xdr:cNvSpPr txBox="1"/>
      </xdr:nvSpPr>
      <xdr:spPr>
        <a:xfrm>
          <a:off x="4137660" y="1504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217CA0C2-A8F1-419A-BC2A-585EB93116B9}"/>
            </a:ext>
          </a:extLst>
        </xdr:cNvPr>
        <xdr:cNvCxnSpPr/>
      </xdr:nvCxnSpPr>
      <xdr:spPr>
        <a:xfrm>
          <a:off x="4020820" y="15258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170430</xdr:rowOff>
    </xdr:from>
    <xdr:to>
      <xdr:col>24</xdr:col>
      <xdr:colOff>63500</xdr:colOff>
      <xdr:row>98</xdr:row>
      <xdr:rowOff>44357</xdr:rowOff>
    </xdr:to>
    <xdr:cxnSp macro="">
      <xdr:nvCxnSpPr>
        <xdr:cNvPr id="238" name="直線コネクタ 237">
          <a:extLst>
            <a:ext uri="{FF2B5EF4-FFF2-40B4-BE49-F238E27FC236}">
              <a16:creationId xmlns:a16="http://schemas.microsoft.com/office/drawing/2014/main" id="{436CD7C2-57BA-478C-8057-847C87418A43}"/>
            </a:ext>
          </a:extLst>
        </xdr:cNvPr>
        <xdr:cNvCxnSpPr/>
      </xdr:nvCxnSpPr>
      <xdr:spPr>
        <a:xfrm>
          <a:off x="3355340" y="16431510"/>
          <a:ext cx="731520" cy="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613A02A2-F896-49AD-96F6-88606C0803CA}"/>
            </a:ext>
          </a:extLst>
        </xdr:cNvPr>
        <xdr:cNvSpPr txBox="1"/>
      </xdr:nvSpPr>
      <xdr:spPr>
        <a:xfrm>
          <a:off x="4137660" y="16173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E7556ACF-ADDD-4775-AF18-86577C1C6480}"/>
            </a:ext>
          </a:extLst>
        </xdr:cNvPr>
        <xdr:cNvSpPr/>
      </xdr:nvSpPr>
      <xdr:spPr>
        <a:xfrm>
          <a:off x="4036060" y="1631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170430</xdr:rowOff>
    </xdr:from>
    <xdr:to>
      <xdr:col>19</xdr:col>
      <xdr:colOff>177800</xdr:colOff>
      <xdr:row>98</xdr:row>
      <xdr:rowOff>1005</xdr:rowOff>
    </xdr:to>
    <xdr:cxnSp macro="">
      <xdr:nvCxnSpPr>
        <xdr:cNvPr id="241" name="直線コネクタ 240">
          <a:extLst>
            <a:ext uri="{FF2B5EF4-FFF2-40B4-BE49-F238E27FC236}">
              <a16:creationId xmlns:a16="http://schemas.microsoft.com/office/drawing/2014/main" id="{2068F8BC-1DB9-44E6-9767-FBF3876E1616}"/>
            </a:ext>
          </a:extLst>
        </xdr:cNvPr>
        <xdr:cNvCxnSpPr/>
      </xdr:nvCxnSpPr>
      <xdr:spPr>
        <a:xfrm flipV="1">
          <a:off x="2565400" y="164315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479139C9-441E-44C7-9758-C684B7546075}"/>
            </a:ext>
          </a:extLst>
        </xdr:cNvPr>
        <xdr:cNvSpPr/>
      </xdr:nvSpPr>
      <xdr:spPr>
        <a:xfrm>
          <a:off x="3312160" y="16274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3C14BC64-C833-4AA7-ABF6-285968668FFB}"/>
            </a:ext>
          </a:extLst>
        </xdr:cNvPr>
        <xdr:cNvSpPr txBox="1"/>
      </xdr:nvSpPr>
      <xdr:spPr>
        <a:xfrm>
          <a:off x="3118631" y="1605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1005</xdr:rowOff>
    </xdr:from>
    <xdr:to>
      <xdr:col>15</xdr:col>
      <xdr:colOff>50800</xdr:colOff>
      <xdr:row>98</xdr:row>
      <xdr:rowOff>139438</xdr:rowOff>
    </xdr:to>
    <xdr:cxnSp macro="">
      <xdr:nvCxnSpPr>
        <xdr:cNvPr id="244" name="直線コネクタ 243">
          <a:extLst>
            <a:ext uri="{FF2B5EF4-FFF2-40B4-BE49-F238E27FC236}">
              <a16:creationId xmlns:a16="http://schemas.microsoft.com/office/drawing/2014/main" id="{BE5ECFB0-DDE7-40BB-B4BD-DD0E7E72A804}"/>
            </a:ext>
          </a:extLst>
        </xdr:cNvPr>
        <xdr:cNvCxnSpPr/>
      </xdr:nvCxnSpPr>
      <xdr:spPr>
        <a:xfrm flipV="1">
          <a:off x="1790700" y="16429725"/>
          <a:ext cx="774700" cy="13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E390AC3-6C74-470A-8307-EF7960B78554}"/>
            </a:ext>
          </a:extLst>
        </xdr:cNvPr>
        <xdr:cNvSpPr/>
      </xdr:nvSpPr>
      <xdr:spPr>
        <a:xfrm>
          <a:off x="2514600" y="1628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BE3468A4-67D9-4B55-BB77-DB2CB85E514D}"/>
            </a:ext>
          </a:extLst>
        </xdr:cNvPr>
        <xdr:cNvSpPr txBox="1"/>
      </xdr:nvSpPr>
      <xdr:spPr>
        <a:xfrm>
          <a:off x="2343931" y="1606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10475</xdr:rowOff>
    </xdr:from>
    <xdr:to>
      <xdr:col>10</xdr:col>
      <xdr:colOff>114300</xdr:colOff>
      <xdr:row>98</xdr:row>
      <xdr:rowOff>139438</xdr:rowOff>
    </xdr:to>
    <xdr:cxnSp macro="">
      <xdr:nvCxnSpPr>
        <xdr:cNvPr id="247" name="直線コネクタ 246">
          <a:extLst>
            <a:ext uri="{FF2B5EF4-FFF2-40B4-BE49-F238E27FC236}">
              <a16:creationId xmlns:a16="http://schemas.microsoft.com/office/drawing/2014/main" id="{9295E9AD-6307-4C3F-9FD8-830474CAB77A}"/>
            </a:ext>
          </a:extLst>
        </xdr:cNvPr>
        <xdr:cNvCxnSpPr/>
      </xdr:nvCxnSpPr>
      <xdr:spPr>
        <a:xfrm>
          <a:off x="1008380" y="16271555"/>
          <a:ext cx="782320" cy="29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57CE1CDD-C6C3-4B43-AFB4-7E4F6ECFFDD1}"/>
            </a:ext>
          </a:extLst>
        </xdr:cNvPr>
        <xdr:cNvSpPr/>
      </xdr:nvSpPr>
      <xdr:spPr>
        <a:xfrm>
          <a:off x="1739900" y="16417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189A985A-B8FE-4669-ABA4-E74483C88461}"/>
            </a:ext>
          </a:extLst>
        </xdr:cNvPr>
        <xdr:cNvSpPr txBox="1"/>
      </xdr:nvSpPr>
      <xdr:spPr>
        <a:xfrm>
          <a:off x="1546371" y="161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66376F09-D5F6-4A43-97BF-F1E5D5513270}"/>
            </a:ext>
          </a:extLst>
        </xdr:cNvPr>
        <xdr:cNvSpPr/>
      </xdr:nvSpPr>
      <xdr:spPr>
        <a:xfrm>
          <a:off x="965200" y="16453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20F3AAC4-FD3B-4B5F-B2BE-1E9C4B9DB7BF}"/>
            </a:ext>
          </a:extLst>
        </xdr:cNvPr>
        <xdr:cNvSpPr txBox="1"/>
      </xdr:nvSpPr>
      <xdr:spPr>
        <a:xfrm>
          <a:off x="771671" y="1654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47722A1C-BB8B-4183-BAC4-AB2D6682B15E}"/>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E1D4FD5C-EB1B-475A-B0A4-F0574488323C}"/>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C25229C7-DA44-4FF7-B249-94E05328A201}"/>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7CD97D4B-7C6E-4672-B7AE-ABF7813DF4AC}"/>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5E7C36B2-E7D6-411B-913C-FD90945D43A9}"/>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165007</xdr:rowOff>
    </xdr:from>
    <xdr:to>
      <xdr:col>24</xdr:col>
      <xdr:colOff>114300</xdr:colOff>
      <xdr:row>98</xdr:row>
      <xdr:rowOff>95157</xdr:rowOff>
    </xdr:to>
    <xdr:sp macro="" textlink="">
      <xdr:nvSpPr>
        <xdr:cNvPr id="257" name="楕円 256">
          <a:extLst>
            <a:ext uri="{FF2B5EF4-FFF2-40B4-BE49-F238E27FC236}">
              <a16:creationId xmlns:a16="http://schemas.microsoft.com/office/drawing/2014/main" id="{5880C13D-4BDE-44BC-84A5-A73401877735}"/>
            </a:ext>
          </a:extLst>
        </xdr:cNvPr>
        <xdr:cNvSpPr/>
      </xdr:nvSpPr>
      <xdr:spPr>
        <a:xfrm>
          <a:off x="4036060" y="164260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143434</xdr:rowOff>
    </xdr:from>
    <xdr:ext cx="534377" cy="259045"/>
    <xdr:sp macro="" textlink="">
      <xdr:nvSpPr>
        <xdr:cNvPr id="258" name="衛生費該当値テキスト">
          <a:extLst>
            <a:ext uri="{FF2B5EF4-FFF2-40B4-BE49-F238E27FC236}">
              <a16:creationId xmlns:a16="http://schemas.microsoft.com/office/drawing/2014/main" id="{7A6FCA12-18D1-4741-8E0F-059B52770D7E}"/>
            </a:ext>
          </a:extLst>
        </xdr:cNvPr>
        <xdr:cNvSpPr txBox="1"/>
      </xdr:nvSpPr>
      <xdr:spPr>
        <a:xfrm>
          <a:off x="4137660" y="164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119630</xdr:rowOff>
    </xdr:from>
    <xdr:to>
      <xdr:col>20</xdr:col>
      <xdr:colOff>38100</xdr:colOff>
      <xdr:row>98</xdr:row>
      <xdr:rowOff>49780</xdr:rowOff>
    </xdr:to>
    <xdr:sp macro="" textlink="">
      <xdr:nvSpPr>
        <xdr:cNvPr id="259" name="楕円 258">
          <a:extLst>
            <a:ext uri="{FF2B5EF4-FFF2-40B4-BE49-F238E27FC236}">
              <a16:creationId xmlns:a16="http://schemas.microsoft.com/office/drawing/2014/main" id="{38F72C36-A3D9-4697-BA79-726AF483D686}"/>
            </a:ext>
          </a:extLst>
        </xdr:cNvPr>
        <xdr:cNvSpPr/>
      </xdr:nvSpPr>
      <xdr:spPr>
        <a:xfrm>
          <a:off x="3312160" y="16380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40907</xdr:rowOff>
    </xdr:from>
    <xdr:ext cx="534377" cy="259045"/>
    <xdr:sp macro="" textlink="">
      <xdr:nvSpPr>
        <xdr:cNvPr id="260" name="テキスト ボックス 259">
          <a:extLst>
            <a:ext uri="{FF2B5EF4-FFF2-40B4-BE49-F238E27FC236}">
              <a16:creationId xmlns:a16="http://schemas.microsoft.com/office/drawing/2014/main" id="{0FB760E0-ADBC-4B85-9855-7B9C3CC724A2}"/>
            </a:ext>
          </a:extLst>
        </xdr:cNvPr>
        <xdr:cNvSpPr txBox="1"/>
      </xdr:nvSpPr>
      <xdr:spPr>
        <a:xfrm>
          <a:off x="3118631" y="1646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121655</xdr:rowOff>
    </xdr:from>
    <xdr:to>
      <xdr:col>15</xdr:col>
      <xdr:colOff>101600</xdr:colOff>
      <xdr:row>98</xdr:row>
      <xdr:rowOff>51805</xdr:rowOff>
    </xdr:to>
    <xdr:sp macro="" textlink="">
      <xdr:nvSpPr>
        <xdr:cNvPr id="261" name="楕円 260">
          <a:extLst>
            <a:ext uri="{FF2B5EF4-FFF2-40B4-BE49-F238E27FC236}">
              <a16:creationId xmlns:a16="http://schemas.microsoft.com/office/drawing/2014/main" id="{B63DBB5E-3274-4A41-BC43-5599D0D4DC31}"/>
            </a:ext>
          </a:extLst>
        </xdr:cNvPr>
        <xdr:cNvSpPr/>
      </xdr:nvSpPr>
      <xdr:spPr>
        <a:xfrm>
          <a:off x="2514600" y="16382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42932</xdr:rowOff>
    </xdr:from>
    <xdr:ext cx="534377" cy="259045"/>
    <xdr:sp macro="" textlink="">
      <xdr:nvSpPr>
        <xdr:cNvPr id="262" name="テキスト ボックス 261">
          <a:extLst>
            <a:ext uri="{FF2B5EF4-FFF2-40B4-BE49-F238E27FC236}">
              <a16:creationId xmlns:a16="http://schemas.microsoft.com/office/drawing/2014/main" id="{AC7EF94D-A58C-484B-971F-7598EB2DB234}"/>
            </a:ext>
          </a:extLst>
        </xdr:cNvPr>
        <xdr:cNvSpPr txBox="1"/>
      </xdr:nvSpPr>
      <xdr:spPr>
        <a:xfrm>
          <a:off x="2343931" y="16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88638</xdr:rowOff>
    </xdr:from>
    <xdr:to>
      <xdr:col>10</xdr:col>
      <xdr:colOff>165100</xdr:colOff>
      <xdr:row>99</xdr:row>
      <xdr:rowOff>18788</xdr:rowOff>
    </xdr:to>
    <xdr:sp macro="" textlink="">
      <xdr:nvSpPr>
        <xdr:cNvPr id="263" name="楕円 262">
          <a:extLst>
            <a:ext uri="{FF2B5EF4-FFF2-40B4-BE49-F238E27FC236}">
              <a16:creationId xmlns:a16="http://schemas.microsoft.com/office/drawing/2014/main" id="{67C8FFA2-D8CF-4039-98BA-1D0F1CAA65FC}"/>
            </a:ext>
          </a:extLst>
        </xdr:cNvPr>
        <xdr:cNvSpPr/>
      </xdr:nvSpPr>
      <xdr:spPr>
        <a:xfrm>
          <a:off x="1739900" y="16517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9915</xdr:rowOff>
    </xdr:from>
    <xdr:ext cx="534377" cy="259045"/>
    <xdr:sp macro="" textlink="">
      <xdr:nvSpPr>
        <xdr:cNvPr id="264" name="テキスト ボックス 263">
          <a:extLst>
            <a:ext uri="{FF2B5EF4-FFF2-40B4-BE49-F238E27FC236}">
              <a16:creationId xmlns:a16="http://schemas.microsoft.com/office/drawing/2014/main" id="{F87F1659-4344-4912-AE42-E77BD79A55B1}"/>
            </a:ext>
          </a:extLst>
        </xdr:cNvPr>
        <xdr:cNvSpPr txBox="1"/>
      </xdr:nvSpPr>
      <xdr:spPr>
        <a:xfrm>
          <a:off x="1546371" y="1660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131125</xdr:rowOff>
    </xdr:from>
    <xdr:to>
      <xdr:col>6</xdr:col>
      <xdr:colOff>38100</xdr:colOff>
      <xdr:row>97</xdr:row>
      <xdr:rowOff>61275</xdr:rowOff>
    </xdr:to>
    <xdr:sp macro="" textlink="">
      <xdr:nvSpPr>
        <xdr:cNvPr id="265" name="楕円 264">
          <a:extLst>
            <a:ext uri="{FF2B5EF4-FFF2-40B4-BE49-F238E27FC236}">
              <a16:creationId xmlns:a16="http://schemas.microsoft.com/office/drawing/2014/main" id="{A62CA940-6016-4D29-A18A-00E0F955CB5A}"/>
            </a:ext>
          </a:extLst>
        </xdr:cNvPr>
        <xdr:cNvSpPr/>
      </xdr:nvSpPr>
      <xdr:spPr>
        <a:xfrm>
          <a:off x="965200" y="162245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77802</xdr:rowOff>
    </xdr:from>
    <xdr:ext cx="534377" cy="259045"/>
    <xdr:sp macro="" textlink="">
      <xdr:nvSpPr>
        <xdr:cNvPr id="266" name="テキスト ボックス 265">
          <a:extLst>
            <a:ext uri="{FF2B5EF4-FFF2-40B4-BE49-F238E27FC236}">
              <a16:creationId xmlns:a16="http://schemas.microsoft.com/office/drawing/2014/main" id="{16850D6D-2CF7-4813-B107-A0C8721FEB77}"/>
            </a:ext>
          </a:extLst>
        </xdr:cNvPr>
        <xdr:cNvSpPr txBox="1"/>
      </xdr:nvSpPr>
      <xdr:spPr>
        <a:xfrm>
          <a:off x="771671" y="160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EFB33554-E567-484D-8497-5A3935229E7F}"/>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FF9C1FBC-DE5A-462E-8AF6-44E8574F761F}"/>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35131A5A-AE2A-4356-87FF-E614AFCA32EB}"/>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A728B390-904A-4EA0-B6E2-D86804310624}"/>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C628C813-C87C-42AC-9C56-F4843E467728}"/>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365F4E0-60A0-4087-80C8-943F51FEB16D}"/>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47CF0F94-83C3-404E-9E75-9BC4E58CAEB5}"/>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1D4BCF69-3FA4-4396-BA3A-3EE8A1A77DC2}"/>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1B080B7E-E5AC-4BA0-92C2-8E30FD6E7E17}"/>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486FA482-D250-4E31-96EF-D681F599ACF5}"/>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DAB2676B-9539-4214-9464-B7951315E43A}"/>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2763A587-5291-4FBA-B20A-74CF5CD1CA49}"/>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81B34D1A-9E0D-4DF9-939D-0646820A4547}"/>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C7D7D23A-B2D1-4FAB-852D-F14359B21869}"/>
            </a:ext>
          </a:extLst>
        </xdr:cNvPr>
        <xdr:cNvSpPr txBox="1"/>
      </xdr:nvSpPr>
      <xdr:spPr>
        <a:xfrm>
          <a:off x="540530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7F4147AA-83A0-42A3-AC1B-AFD3E5593D2E}"/>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847976FE-3F88-401B-8C2B-6C8BF89B07CD}"/>
            </a:ext>
          </a:extLst>
        </xdr:cNvPr>
        <xdr:cNvSpPr txBox="1"/>
      </xdr:nvSpPr>
      <xdr:spPr>
        <a:xfrm>
          <a:off x="54053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24DAE0F8-FC98-40D0-A423-8411A1CD2B75}"/>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937C3162-90B6-49D6-801E-D3E5B8836AD6}"/>
            </a:ext>
          </a:extLst>
        </xdr:cNvPr>
        <xdr:cNvSpPr txBox="1"/>
      </xdr:nvSpPr>
      <xdr:spPr>
        <a:xfrm>
          <a:off x="54053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4D1462C7-73EC-4693-A894-75AF241E226A}"/>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E1482A31-FCA4-4912-BD2B-5FBB900AC650}"/>
            </a:ext>
          </a:extLst>
        </xdr:cNvPr>
        <xdr:cNvSpPr txBox="1"/>
      </xdr:nvSpPr>
      <xdr:spPr>
        <a:xfrm>
          <a:off x="540530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CA9C3EDD-CB50-4BF0-BE66-DAD72C684C57}"/>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4A4D506F-67B7-4687-AEC7-A08E7BCB2E8C}"/>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D3CB7776-DA50-4EAB-8CC2-6B548E4EFF14}"/>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597ED26F-AF4F-4A23-84C1-363BE3373DB9}"/>
            </a:ext>
          </a:extLst>
        </xdr:cNvPr>
        <xdr:cNvCxnSpPr/>
      </xdr:nvCxnSpPr>
      <xdr:spPr>
        <a:xfrm flipV="1">
          <a:off x="9218295" y="5168709"/>
          <a:ext cx="1270" cy="141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94DE06A8-FC71-4623-91A6-BA02A1B333AD}"/>
            </a:ext>
          </a:extLst>
        </xdr:cNvPr>
        <xdr:cNvSpPr txBox="1"/>
      </xdr:nvSpPr>
      <xdr:spPr>
        <a:xfrm>
          <a:off x="927100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E5CECC08-8890-4710-AE97-D8522A9F3142}"/>
            </a:ext>
          </a:extLst>
        </xdr:cNvPr>
        <xdr:cNvCxnSpPr/>
      </xdr:nvCxnSpPr>
      <xdr:spPr>
        <a:xfrm>
          <a:off x="915416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A992094A-AB2D-41B6-8A28-C65112923D84}"/>
            </a:ext>
          </a:extLst>
        </xdr:cNvPr>
        <xdr:cNvSpPr txBox="1"/>
      </xdr:nvSpPr>
      <xdr:spPr>
        <a:xfrm>
          <a:off x="9271000" y="494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2EAE4096-59FE-4083-8180-0E4016DF12BB}"/>
            </a:ext>
          </a:extLst>
        </xdr:cNvPr>
        <xdr:cNvCxnSpPr/>
      </xdr:nvCxnSpPr>
      <xdr:spPr>
        <a:xfrm>
          <a:off x="9154160" y="5168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171132</xdr:rowOff>
    </xdr:from>
    <xdr:to>
      <xdr:col>55</xdr:col>
      <xdr:colOff>0</xdr:colOff>
      <xdr:row>39</xdr:row>
      <xdr:rowOff>444</xdr:rowOff>
    </xdr:to>
    <xdr:cxnSp macro="">
      <xdr:nvCxnSpPr>
        <xdr:cNvPr id="295" name="直線コネクタ 294">
          <a:extLst>
            <a:ext uri="{FF2B5EF4-FFF2-40B4-BE49-F238E27FC236}">
              <a16:creationId xmlns:a16="http://schemas.microsoft.com/office/drawing/2014/main" id="{9DFC7860-6BA2-4717-863D-7280414E9E24}"/>
            </a:ext>
          </a:extLst>
        </xdr:cNvPr>
        <xdr:cNvCxnSpPr/>
      </xdr:nvCxnSpPr>
      <xdr:spPr>
        <a:xfrm flipV="1">
          <a:off x="8496300" y="654145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1938D3D4-3A51-4C37-9E69-E0B65362E4D0}"/>
            </a:ext>
          </a:extLst>
        </xdr:cNvPr>
        <xdr:cNvSpPr txBox="1"/>
      </xdr:nvSpPr>
      <xdr:spPr>
        <a:xfrm>
          <a:off x="9271000" y="62999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2BDFFED9-0816-4A99-A254-70652BE4C3CC}"/>
            </a:ext>
          </a:extLst>
        </xdr:cNvPr>
        <xdr:cNvSpPr/>
      </xdr:nvSpPr>
      <xdr:spPr>
        <a:xfrm>
          <a:off x="9192260" y="6444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xdr:rowOff>
    </xdr:from>
    <xdr:to>
      <xdr:col>50</xdr:col>
      <xdr:colOff>114300</xdr:colOff>
      <xdr:row>39</xdr:row>
      <xdr:rowOff>2349</xdr:rowOff>
    </xdr:to>
    <xdr:cxnSp macro="">
      <xdr:nvCxnSpPr>
        <xdr:cNvPr id="298" name="直線コネクタ 297">
          <a:extLst>
            <a:ext uri="{FF2B5EF4-FFF2-40B4-BE49-F238E27FC236}">
              <a16:creationId xmlns:a16="http://schemas.microsoft.com/office/drawing/2014/main" id="{7DCD4E52-E492-4165-BA6E-87319BB95BD0}"/>
            </a:ext>
          </a:extLst>
        </xdr:cNvPr>
        <xdr:cNvCxnSpPr/>
      </xdr:nvCxnSpPr>
      <xdr:spPr>
        <a:xfrm flipV="1">
          <a:off x="7713980" y="6538404"/>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4471BA48-BC5E-4DBF-89CA-6FE892474FA5}"/>
            </a:ext>
          </a:extLst>
        </xdr:cNvPr>
        <xdr:cNvSpPr/>
      </xdr:nvSpPr>
      <xdr:spPr>
        <a:xfrm>
          <a:off x="8445500" y="6461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E44FDCA8-A8EA-4174-9F85-D1545896D5AB}"/>
            </a:ext>
          </a:extLst>
        </xdr:cNvPr>
        <xdr:cNvSpPr txBox="1"/>
      </xdr:nvSpPr>
      <xdr:spPr>
        <a:xfrm>
          <a:off x="8329877" y="624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2349</xdr:rowOff>
    </xdr:from>
    <xdr:to>
      <xdr:col>45</xdr:col>
      <xdr:colOff>177800</xdr:colOff>
      <xdr:row>39</xdr:row>
      <xdr:rowOff>2731</xdr:rowOff>
    </xdr:to>
    <xdr:cxnSp macro="">
      <xdr:nvCxnSpPr>
        <xdr:cNvPr id="301" name="直線コネクタ 300">
          <a:extLst>
            <a:ext uri="{FF2B5EF4-FFF2-40B4-BE49-F238E27FC236}">
              <a16:creationId xmlns:a16="http://schemas.microsoft.com/office/drawing/2014/main" id="{5F9E1A0D-5D18-45C0-AAE2-DE02732DC259}"/>
            </a:ext>
          </a:extLst>
        </xdr:cNvPr>
        <xdr:cNvCxnSpPr/>
      </xdr:nvCxnSpPr>
      <xdr:spPr>
        <a:xfrm flipV="1">
          <a:off x="6924040" y="6540309"/>
          <a:ext cx="78994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179EF091-E922-4681-B296-AB83A144411A}"/>
            </a:ext>
          </a:extLst>
        </xdr:cNvPr>
        <xdr:cNvSpPr/>
      </xdr:nvSpPr>
      <xdr:spPr>
        <a:xfrm>
          <a:off x="7670800" y="64605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69873159-9EBB-4FE6-B4FE-2F656CB76105}"/>
            </a:ext>
          </a:extLst>
        </xdr:cNvPr>
        <xdr:cNvSpPr txBox="1"/>
      </xdr:nvSpPr>
      <xdr:spPr>
        <a:xfrm>
          <a:off x="7547557" y="6239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2731</xdr:rowOff>
    </xdr:from>
    <xdr:to>
      <xdr:col>41</xdr:col>
      <xdr:colOff>50800</xdr:colOff>
      <xdr:row>39</xdr:row>
      <xdr:rowOff>2731</xdr:rowOff>
    </xdr:to>
    <xdr:cxnSp macro="">
      <xdr:nvCxnSpPr>
        <xdr:cNvPr id="304" name="直線コネクタ 303">
          <a:extLst>
            <a:ext uri="{FF2B5EF4-FFF2-40B4-BE49-F238E27FC236}">
              <a16:creationId xmlns:a16="http://schemas.microsoft.com/office/drawing/2014/main" id="{8AAD63CF-510C-4606-9CD7-63ACFD831695}"/>
            </a:ext>
          </a:extLst>
        </xdr:cNvPr>
        <xdr:cNvCxnSpPr/>
      </xdr:nvCxnSpPr>
      <xdr:spPr>
        <a:xfrm>
          <a:off x="6149340" y="65406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C8E2573A-D21C-430A-A94C-3BEE01F18E7A}"/>
            </a:ext>
          </a:extLst>
        </xdr:cNvPr>
        <xdr:cNvSpPr/>
      </xdr:nvSpPr>
      <xdr:spPr>
        <a:xfrm>
          <a:off x="6873240" y="6459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5C0CBDBE-395B-4D09-B609-495792E9136B}"/>
            </a:ext>
          </a:extLst>
        </xdr:cNvPr>
        <xdr:cNvSpPr txBox="1"/>
      </xdr:nvSpPr>
      <xdr:spPr>
        <a:xfrm>
          <a:off x="6757617" y="623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A095A854-C028-46A5-90CE-2135A549C640}"/>
            </a:ext>
          </a:extLst>
        </xdr:cNvPr>
        <xdr:cNvSpPr/>
      </xdr:nvSpPr>
      <xdr:spPr>
        <a:xfrm>
          <a:off x="6098540" y="6451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2A59C904-DDCA-418B-960B-3075C3BDB406}"/>
            </a:ext>
          </a:extLst>
        </xdr:cNvPr>
        <xdr:cNvSpPr txBox="1"/>
      </xdr:nvSpPr>
      <xdr:spPr>
        <a:xfrm>
          <a:off x="59829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BF15663-FE6F-4104-8086-77C27E92E93B}"/>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97A4F0A6-721D-4979-8A6B-66C971713C3F}"/>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5FB01A2C-CFBB-4066-8AC5-860C7781A6FD}"/>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FE76820D-2038-4B7A-AEE5-9028A48BDA4C}"/>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79826461-60BA-4546-8853-7C92AC13E0F3}"/>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120332</xdr:rowOff>
    </xdr:from>
    <xdr:to>
      <xdr:col>55</xdr:col>
      <xdr:colOff>50800</xdr:colOff>
      <xdr:row>39</xdr:row>
      <xdr:rowOff>50482</xdr:rowOff>
    </xdr:to>
    <xdr:sp macro="" textlink="">
      <xdr:nvSpPr>
        <xdr:cNvPr id="314" name="楕円 313">
          <a:extLst>
            <a:ext uri="{FF2B5EF4-FFF2-40B4-BE49-F238E27FC236}">
              <a16:creationId xmlns:a16="http://schemas.microsoft.com/office/drawing/2014/main" id="{03D94D59-68B9-4A30-B5B7-58CC7C47A14E}"/>
            </a:ext>
          </a:extLst>
        </xdr:cNvPr>
        <xdr:cNvSpPr/>
      </xdr:nvSpPr>
      <xdr:spPr>
        <a:xfrm>
          <a:off x="9192260" y="6490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87985F62-7C46-4583-9FF2-57E9606C4BAA}"/>
            </a:ext>
          </a:extLst>
        </xdr:cNvPr>
        <xdr:cNvSpPr txBox="1"/>
      </xdr:nvSpPr>
      <xdr:spPr>
        <a:xfrm>
          <a:off x="9271000" y="642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121094</xdr:rowOff>
    </xdr:from>
    <xdr:to>
      <xdr:col>50</xdr:col>
      <xdr:colOff>165100</xdr:colOff>
      <xdr:row>39</xdr:row>
      <xdr:rowOff>51244</xdr:rowOff>
    </xdr:to>
    <xdr:sp macro="" textlink="">
      <xdr:nvSpPr>
        <xdr:cNvPr id="316" name="楕円 315">
          <a:extLst>
            <a:ext uri="{FF2B5EF4-FFF2-40B4-BE49-F238E27FC236}">
              <a16:creationId xmlns:a16="http://schemas.microsoft.com/office/drawing/2014/main" id="{25791512-C1A4-4E77-ADD7-92C1B976B4EB}"/>
            </a:ext>
          </a:extLst>
        </xdr:cNvPr>
        <xdr:cNvSpPr/>
      </xdr:nvSpPr>
      <xdr:spPr>
        <a:xfrm>
          <a:off x="8445500" y="6491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42371</xdr:rowOff>
    </xdr:from>
    <xdr:ext cx="378565" cy="259045"/>
    <xdr:sp macro="" textlink="">
      <xdr:nvSpPr>
        <xdr:cNvPr id="317" name="テキスト ボックス 316">
          <a:extLst>
            <a:ext uri="{FF2B5EF4-FFF2-40B4-BE49-F238E27FC236}">
              <a16:creationId xmlns:a16="http://schemas.microsoft.com/office/drawing/2014/main" id="{61D11A39-EE44-4E93-8467-8248951295E0}"/>
            </a:ext>
          </a:extLst>
        </xdr:cNvPr>
        <xdr:cNvSpPr txBox="1"/>
      </xdr:nvSpPr>
      <xdr:spPr>
        <a:xfrm>
          <a:off x="8329877" y="6580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122999</xdr:rowOff>
    </xdr:from>
    <xdr:to>
      <xdr:col>46</xdr:col>
      <xdr:colOff>38100</xdr:colOff>
      <xdr:row>39</xdr:row>
      <xdr:rowOff>53149</xdr:rowOff>
    </xdr:to>
    <xdr:sp macro="" textlink="">
      <xdr:nvSpPr>
        <xdr:cNvPr id="318" name="楕円 317">
          <a:extLst>
            <a:ext uri="{FF2B5EF4-FFF2-40B4-BE49-F238E27FC236}">
              <a16:creationId xmlns:a16="http://schemas.microsoft.com/office/drawing/2014/main" id="{64D20FF9-415A-49CF-8709-FE5C5BC73EC8}"/>
            </a:ext>
          </a:extLst>
        </xdr:cNvPr>
        <xdr:cNvSpPr/>
      </xdr:nvSpPr>
      <xdr:spPr>
        <a:xfrm>
          <a:off x="7670800" y="6493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44276</xdr:rowOff>
    </xdr:from>
    <xdr:ext cx="378565" cy="259045"/>
    <xdr:sp macro="" textlink="">
      <xdr:nvSpPr>
        <xdr:cNvPr id="319" name="テキスト ボックス 318">
          <a:extLst>
            <a:ext uri="{FF2B5EF4-FFF2-40B4-BE49-F238E27FC236}">
              <a16:creationId xmlns:a16="http://schemas.microsoft.com/office/drawing/2014/main" id="{1226A945-6BA5-4AD9-8649-629E043031C1}"/>
            </a:ext>
          </a:extLst>
        </xdr:cNvPr>
        <xdr:cNvSpPr txBox="1"/>
      </xdr:nvSpPr>
      <xdr:spPr>
        <a:xfrm>
          <a:off x="7547557" y="6582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123381</xdr:rowOff>
    </xdr:from>
    <xdr:to>
      <xdr:col>41</xdr:col>
      <xdr:colOff>101600</xdr:colOff>
      <xdr:row>39</xdr:row>
      <xdr:rowOff>53531</xdr:rowOff>
    </xdr:to>
    <xdr:sp macro="" textlink="">
      <xdr:nvSpPr>
        <xdr:cNvPr id="320" name="楕円 319">
          <a:extLst>
            <a:ext uri="{FF2B5EF4-FFF2-40B4-BE49-F238E27FC236}">
              <a16:creationId xmlns:a16="http://schemas.microsoft.com/office/drawing/2014/main" id="{D2D85E6C-0B06-4E9C-A95F-75D89B6FA071}"/>
            </a:ext>
          </a:extLst>
        </xdr:cNvPr>
        <xdr:cNvSpPr/>
      </xdr:nvSpPr>
      <xdr:spPr>
        <a:xfrm>
          <a:off x="6873240" y="6493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44658</xdr:rowOff>
    </xdr:from>
    <xdr:ext cx="378565" cy="259045"/>
    <xdr:sp macro="" textlink="">
      <xdr:nvSpPr>
        <xdr:cNvPr id="321" name="テキスト ボックス 320">
          <a:extLst>
            <a:ext uri="{FF2B5EF4-FFF2-40B4-BE49-F238E27FC236}">
              <a16:creationId xmlns:a16="http://schemas.microsoft.com/office/drawing/2014/main" id="{8843D4B9-5FE8-4DEA-97A5-2C394189299B}"/>
            </a:ext>
          </a:extLst>
        </xdr:cNvPr>
        <xdr:cNvSpPr txBox="1"/>
      </xdr:nvSpPr>
      <xdr:spPr>
        <a:xfrm>
          <a:off x="6757617" y="658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123381</xdr:rowOff>
    </xdr:from>
    <xdr:to>
      <xdr:col>36</xdr:col>
      <xdr:colOff>165100</xdr:colOff>
      <xdr:row>39</xdr:row>
      <xdr:rowOff>53531</xdr:rowOff>
    </xdr:to>
    <xdr:sp macro="" textlink="">
      <xdr:nvSpPr>
        <xdr:cNvPr id="322" name="楕円 321">
          <a:extLst>
            <a:ext uri="{FF2B5EF4-FFF2-40B4-BE49-F238E27FC236}">
              <a16:creationId xmlns:a16="http://schemas.microsoft.com/office/drawing/2014/main" id="{6A30A500-BEF6-47E0-992E-7C5CE586752E}"/>
            </a:ext>
          </a:extLst>
        </xdr:cNvPr>
        <xdr:cNvSpPr/>
      </xdr:nvSpPr>
      <xdr:spPr>
        <a:xfrm>
          <a:off x="6098540" y="6493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44658</xdr:rowOff>
    </xdr:from>
    <xdr:ext cx="378565" cy="259045"/>
    <xdr:sp macro="" textlink="">
      <xdr:nvSpPr>
        <xdr:cNvPr id="323" name="テキスト ボックス 322">
          <a:extLst>
            <a:ext uri="{FF2B5EF4-FFF2-40B4-BE49-F238E27FC236}">
              <a16:creationId xmlns:a16="http://schemas.microsoft.com/office/drawing/2014/main" id="{E595862A-06BD-40B5-B767-B429225D1CC7}"/>
            </a:ext>
          </a:extLst>
        </xdr:cNvPr>
        <xdr:cNvSpPr txBox="1"/>
      </xdr:nvSpPr>
      <xdr:spPr>
        <a:xfrm>
          <a:off x="5982917" y="658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9B65A7B1-FF07-4452-A9E1-1F3864548648}"/>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19452E9A-D40D-4283-B3CE-FBBB1861D0F6}"/>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5C07F511-786C-4B4D-8489-C53A03C4928B}"/>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B84AD0-D276-444B-993A-DC47F0F8341B}"/>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A6AA997C-D593-4A83-907B-DB606A3F0137}"/>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B079D316-9687-4937-9523-8B75E56AB402}"/>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F8F5A775-28B1-46D9-ACDA-1845DD22A7ED}"/>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AA6E34DB-C76F-459D-896D-B6710C88F172}"/>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5DEAF03-47A4-47E1-B257-1892D22F4E43}"/>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1EEE23F-7ECD-4B76-B7BE-D1C0A53258F9}"/>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6ECACD03-C43D-44B1-8D82-260C6F9F00F9}"/>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51A926CC-BCBA-44F2-882E-03D829D5F95F}"/>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5407CE65-805D-44A5-8C75-62492BA9F800}"/>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BB381A3C-B0A6-4DA7-BB9D-C1BA3ACE5780}"/>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8602E14A-7E54-4F16-B9F3-F9766A1B77F8}"/>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CBFBB8EF-857A-4199-A196-03875613AD84}"/>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1ACC6346-CC00-41EC-A5EC-A4AC6ED7EF0E}"/>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96119DF8-680C-4E91-B132-4F5F538EF1CA}"/>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6C87A30B-8767-4CF6-AD89-E2AFD3841894}"/>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610AA436-CABE-4B85-9863-6746964080EB}"/>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33B4A214-FB09-4935-ABBD-7287260F6A19}"/>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20797B7E-2F40-4387-A47B-4C1F7A350071}"/>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CBA5D6F0-4F25-47D8-849E-0AA760A38F99}"/>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9F7DD089-1CEE-4138-AF59-68353E68272E}"/>
            </a:ext>
          </a:extLst>
        </xdr:cNvPr>
        <xdr:cNvCxnSpPr/>
      </xdr:nvCxnSpPr>
      <xdr:spPr>
        <a:xfrm flipV="1">
          <a:off x="9218295" y="8437676"/>
          <a:ext cx="1270" cy="1488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6A6185A1-EAC0-4A78-9E5F-9F8E4B5881D7}"/>
            </a:ext>
          </a:extLst>
        </xdr:cNvPr>
        <xdr:cNvSpPr txBox="1"/>
      </xdr:nvSpPr>
      <xdr:spPr>
        <a:xfrm>
          <a:off x="9271000" y="993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8D68D0DB-B59A-44FC-B312-358A8871ACA7}"/>
            </a:ext>
          </a:extLst>
        </xdr:cNvPr>
        <xdr:cNvCxnSpPr/>
      </xdr:nvCxnSpPr>
      <xdr:spPr>
        <a:xfrm>
          <a:off x="9154160" y="9926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6A81F6A4-25C3-46C2-8147-4B75D23F0543}"/>
            </a:ext>
          </a:extLst>
        </xdr:cNvPr>
        <xdr:cNvSpPr txBox="1"/>
      </xdr:nvSpPr>
      <xdr:spPr>
        <a:xfrm>
          <a:off x="9271000" y="82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47A6268B-93EC-45FA-91F9-C5A6A5FA2CBA}"/>
            </a:ext>
          </a:extLst>
        </xdr:cNvPr>
        <xdr:cNvCxnSpPr/>
      </xdr:nvCxnSpPr>
      <xdr:spPr>
        <a:xfrm>
          <a:off x="9154160" y="8437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165989</xdr:rowOff>
    </xdr:from>
    <xdr:to>
      <xdr:col>55</xdr:col>
      <xdr:colOff>0</xdr:colOff>
      <xdr:row>59</xdr:row>
      <xdr:rowOff>4979</xdr:rowOff>
    </xdr:to>
    <xdr:cxnSp macro="">
      <xdr:nvCxnSpPr>
        <xdr:cNvPr id="352" name="直線コネクタ 351">
          <a:extLst>
            <a:ext uri="{FF2B5EF4-FFF2-40B4-BE49-F238E27FC236}">
              <a16:creationId xmlns:a16="http://schemas.microsoft.com/office/drawing/2014/main" id="{D8CC2081-A953-4FAE-9BD4-BC60C062E5A7}"/>
            </a:ext>
          </a:extLst>
        </xdr:cNvPr>
        <xdr:cNvCxnSpPr/>
      </xdr:nvCxnSpPr>
      <xdr:spPr>
        <a:xfrm flipV="1">
          <a:off x="8496300" y="9889109"/>
          <a:ext cx="7239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356D93EF-E2C3-40ED-B9E5-A2129B83E6AB}"/>
            </a:ext>
          </a:extLst>
        </xdr:cNvPr>
        <xdr:cNvSpPr txBox="1"/>
      </xdr:nvSpPr>
      <xdr:spPr>
        <a:xfrm>
          <a:off x="9271000" y="9602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A270A96-ADC1-451D-BB29-16D6F6572A35}"/>
            </a:ext>
          </a:extLst>
        </xdr:cNvPr>
        <xdr:cNvSpPr/>
      </xdr:nvSpPr>
      <xdr:spPr>
        <a:xfrm>
          <a:off x="9192260" y="9747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168732</xdr:rowOff>
    </xdr:from>
    <xdr:to>
      <xdr:col>50</xdr:col>
      <xdr:colOff>114300</xdr:colOff>
      <xdr:row>59</xdr:row>
      <xdr:rowOff>4979</xdr:rowOff>
    </xdr:to>
    <xdr:cxnSp macro="">
      <xdr:nvCxnSpPr>
        <xdr:cNvPr id="355" name="直線コネクタ 354">
          <a:extLst>
            <a:ext uri="{FF2B5EF4-FFF2-40B4-BE49-F238E27FC236}">
              <a16:creationId xmlns:a16="http://schemas.microsoft.com/office/drawing/2014/main" id="{E1F756B4-D8B8-4ABC-8C86-0F660FBAA2D4}"/>
            </a:ext>
          </a:extLst>
        </xdr:cNvPr>
        <xdr:cNvCxnSpPr/>
      </xdr:nvCxnSpPr>
      <xdr:spPr>
        <a:xfrm>
          <a:off x="7713980" y="9891852"/>
          <a:ext cx="78232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D355888-8F5C-47E2-8F4C-FB3115FEC7D4}"/>
            </a:ext>
          </a:extLst>
        </xdr:cNvPr>
        <xdr:cNvSpPr/>
      </xdr:nvSpPr>
      <xdr:spPr>
        <a:xfrm>
          <a:off x="8445500" y="9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C0D3A4A3-C548-4155-9ADD-9AD9B77E09D8}"/>
            </a:ext>
          </a:extLst>
        </xdr:cNvPr>
        <xdr:cNvSpPr txBox="1"/>
      </xdr:nvSpPr>
      <xdr:spPr>
        <a:xfrm>
          <a:off x="8284288" y="954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168732</xdr:rowOff>
    </xdr:from>
    <xdr:to>
      <xdr:col>45</xdr:col>
      <xdr:colOff>177800</xdr:colOff>
      <xdr:row>59</xdr:row>
      <xdr:rowOff>4534</xdr:rowOff>
    </xdr:to>
    <xdr:cxnSp macro="">
      <xdr:nvCxnSpPr>
        <xdr:cNvPr id="358" name="直線コネクタ 357">
          <a:extLst>
            <a:ext uri="{FF2B5EF4-FFF2-40B4-BE49-F238E27FC236}">
              <a16:creationId xmlns:a16="http://schemas.microsoft.com/office/drawing/2014/main" id="{F82649A8-FD87-4B7B-A0AE-8C9D7D02F385}"/>
            </a:ext>
          </a:extLst>
        </xdr:cNvPr>
        <xdr:cNvCxnSpPr/>
      </xdr:nvCxnSpPr>
      <xdr:spPr>
        <a:xfrm flipV="1">
          <a:off x="6924040" y="9891852"/>
          <a:ext cx="78994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CACE2531-001A-4A3D-BD71-E2852031BE75}"/>
            </a:ext>
          </a:extLst>
        </xdr:cNvPr>
        <xdr:cNvSpPr/>
      </xdr:nvSpPr>
      <xdr:spPr>
        <a:xfrm>
          <a:off x="7670800" y="97669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356EE8C8-B3CE-4425-8C79-7BA73F36FEDD}"/>
            </a:ext>
          </a:extLst>
        </xdr:cNvPr>
        <xdr:cNvSpPr txBox="1"/>
      </xdr:nvSpPr>
      <xdr:spPr>
        <a:xfrm>
          <a:off x="7509588" y="95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4534</xdr:rowOff>
    </xdr:from>
    <xdr:to>
      <xdr:col>41</xdr:col>
      <xdr:colOff>50800</xdr:colOff>
      <xdr:row>59</xdr:row>
      <xdr:rowOff>7696</xdr:rowOff>
    </xdr:to>
    <xdr:cxnSp macro="">
      <xdr:nvCxnSpPr>
        <xdr:cNvPr id="361" name="直線コネクタ 360">
          <a:extLst>
            <a:ext uri="{FF2B5EF4-FFF2-40B4-BE49-F238E27FC236}">
              <a16:creationId xmlns:a16="http://schemas.microsoft.com/office/drawing/2014/main" id="{6C45DF50-8106-4C3D-A687-9BE6C17DCC05}"/>
            </a:ext>
          </a:extLst>
        </xdr:cNvPr>
        <xdr:cNvCxnSpPr/>
      </xdr:nvCxnSpPr>
      <xdr:spPr>
        <a:xfrm flipV="1">
          <a:off x="6149340" y="9895294"/>
          <a:ext cx="7747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7B29C93B-6061-44C0-8C80-CBF869458AAD}"/>
            </a:ext>
          </a:extLst>
        </xdr:cNvPr>
        <xdr:cNvSpPr/>
      </xdr:nvSpPr>
      <xdr:spPr>
        <a:xfrm>
          <a:off x="6873240" y="97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71513CB-1A1F-4333-9678-38105EB04956}"/>
            </a:ext>
          </a:extLst>
        </xdr:cNvPr>
        <xdr:cNvSpPr txBox="1"/>
      </xdr:nvSpPr>
      <xdr:spPr>
        <a:xfrm>
          <a:off x="6702571" y="953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B5A6C3EC-0D9B-40EF-AEF5-0311FF4A2A20}"/>
            </a:ext>
          </a:extLst>
        </xdr:cNvPr>
        <xdr:cNvSpPr/>
      </xdr:nvSpPr>
      <xdr:spPr>
        <a:xfrm>
          <a:off x="6098540" y="97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F558C57B-459F-40A7-96FF-20F10E9D1DD5}"/>
            </a:ext>
          </a:extLst>
        </xdr:cNvPr>
        <xdr:cNvSpPr txBox="1"/>
      </xdr:nvSpPr>
      <xdr:spPr>
        <a:xfrm>
          <a:off x="5905011" y="95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80653A37-710A-4BEB-8484-38AD04F6D969}"/>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749F0A4-8FF7-489C-80F3-E9B721E98349}"/>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541F876C-4544-4F21-9BE1-3C6FBC73B4CF}"/>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FD68D84-E967-42D9-903D-75B1B10C8818}"/>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B603301B-E4DA-4E54-8986-78EFE0864B22}"/>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115189</xdr:rowOff>
    </xdr:from>
    <xdr:to>
      <xdr:col>55</xdr:col>
      <xdr:colOff>50800</xdr:colOff>
      <xdr:row>59</xdr:row>
      <xdr:rowOff>45339</xdr:rowOff>
    </xdr:to>
    <xdr:sp macro="" textlink="">
      <xdr:nvSpPr>
        <xdr:cNvPr id="371" name="楕円 370">
          <a:extLst>
            <a:ext uri="{FF2B5EF4-FFF2-40B4-BE49-F238E27FC236}">
              <a16:creationId xmlns:a16="http://schemas.microsoft.com/office/drawing/2014/main" id="{8603CE83-7E6A-4581-9D8F-244D8B93E8F2}"/>
            </a:ext>
          </a:extLst>
        </xdr:cNvPr>
        <xdr:cNvSpPr/>
      </xdr:nvSpPr>
      <xdr:spPr>
        <a:xfrm>
          <a:off x="9192260" y="9838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30116</xdr:rowOff>
    </xdr:from>
    <xdr:ext cx="469744" cy="259045"/>
    <xdr:sp macro="" textlink="">
      <xdr:nvSpPr>
        <xdr:cNvPr id="372" name="農林水産業費該当値テキスト">
          <a:extLst>
            <a:ext uri="{FF2B5EF4-FFF2-40B4-BE49-F238E27FC236}">
              <a16:creationId xmlns:a16="http://schemas.microsoft.com/office/drawing/2014/main" id="{00E5E05F-316F-46CE-8C35-35D4552DA26D}"/>
            </a:ext>
          </a:extLst>
        </xdr:cNvPr>
        <xdr:cNvSpPr txBox="1"/>
      </xdr:nvSpPr>
      <xdr:spPr>
        <a:xfrm>
          <a:off x="9271000" y="975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125629</xdr:rowOff>
    </xdr:from>
    <xdr:to>
      <xdr:col>50</xdr:col>
      <xdr:colOff>165100</xdr:colOff>
      <xdr:row>59</xdr:row>
      <xdr:rowOff>55779</xdr:rowOff>
    </xdr:to>
    <xdr:sp macro="" textlink="">
      <xdr:nvSpPr>
        <xdr:cNvPr id="373" name="楕円 372">
          <a:extLst>
            <a:ext uri="{FF2B5EF4-FFF2-40B4-BE49-F238E27FC236}">
              <a16:creationId xmlns:a16="http://schemas.microsoft.com/office/drawing/2014/main" id="{C4B910DB-C4C9-42B3-8A88-90B9511227F5}"/>
            </a:ext>
          </a:extLst>
        </xdr:cNvPr>
        <xdr:cNvSpPr/>
      </xdr:nvSpPr>
      <xdr:spPr>
        <a:xfrm>
          <a:off x="8445500" y="98487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46906</xdr:rowOff>
    </xdr:from>
    <xdr:ext cx="469744" cy="259045"/>
    <xdr:sp macro="" textlink="">
      <xdr:nvSpPr>
        <xdr:cNvPr id="374" name="テキスト ボックス 373">
          <a:extLst>
            <a:ext uri="{FF2B5EF4-FFF2-40B4-BE49-F238E27FC236}">
              <a16:creationId xmlns:a16="http://schemas.microsoft.com/office/drawing/2014/main" id="{7E9F03FD-4B21-4257-882A-9DF4D977BFD2}"/>
            </a:ext>
          </a:extLst>
        </xdr:cNvPr>
        <xdr:cNvSpPr txBox="1"/>
      </xdr:nvSpPr>
      <xdr:spPr>
        <a:xfrm>
          <a:off x="8284288" y="993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117932</xdr:rowOff>
    </xdr:from>
    <xdr:to>
      <xdr:col>46</xdr:col>
      <xdr:colOff>38100</xdr:colOff>
      <xdr:row>59</xdr:row>
      <xdr:rowOff>48082</xdr:rowOff>
    </xdr:to>
    <xdr:sp macro="" textlink="">
      <xdr:nvSpPr>
        <xdr:cNvPr id="375" name="楕円 374">
          <a:extLst>
            <a:ext uri="{FF2B5EF4-FFF2-40B4-BE49-F238E27FC236}">
              <a16:creationId xmlns:a16="http://schemas.microsoft.com/office/drawing/2014/main" id="{050B3507-2A83-4035-8CB4-FD40D202BD4B}"/>
            </a:ext>
          </a:extLst>
        </xdr:cNvPr>
        <xdr:cNvSpPr/>
      </xdr:nvSpPr>
      <xdr:spPr>
        <a:xfrm>
          <a:off x="7670800" y="9841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39209</xdr:rowOff>
    </xdr:from>
    <xdr:ext cx="469744" cy="259045"/>
    <xdr:sp macro="" textlink="">
      <xdr:nvSpPr>
        <xdr:cNvPr id="376" name="テキスト ボックス 375">
          <a:extLst>
            <a:ext uri="{FF2B5EF4-FFF2-40B4-BE49-F238E27FC236}">
              <a16:creationId xmlns:a16="http://schemas.microsoft.com/office/drawing/2014/main" id="{53CA7C4A-4B62-4AAE-A23D-CCDD3CD39E75}"/>
            </a:ext>
          </a:extLst>
        </xdr:cNvPr>
        <xdr:cNvSpPr txBox="1"/>
      </xdr:nvSpPr>
      <xdr:spPr>
        <a:xfrm>
          <a:off x="7509588" y="992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125184</xdr:rowOff>
    </xdr:from>
    <xdr:to>
      <xdr:col>41</xdr:col>
      <xdr:colOff>101600</xdr:colOff>
      <xdr:row>59</xdr:row>
      <xdr:rowOff>55334</xdr:rowOff>
    </xdr:to>
    <xdr:sp macro="" textlink="">
      <xdr:nvSpPr>
        <xdr:cNvPr id="377" name="楕円 376">
          <a:extLst>
            <a:ext uri="{FF2B5EF4-FFF2-40B4-BE49-F238E27FC236}">
              <a16:creationId xmlns:a16="http://schemas.microsoft.com/office/drawing/2014/main" id="{50B43E05-D10B-4E97-ADC4-844D6D60F2FB}"/>
            </a:ext>
          </a:extLst>
        </xdr:cNvPr>
        <xdr:cNvSpPr/>
      </xdr:nvSpPr>
      <xdr:spPr>
        <a:xfrm>
          <a:off x="6873240" y="9848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46461</xdr:rowOff>
    </xdr:from>
    <xdr:ext cx="469744" cy="259045"/>
    <xdr:sp macro="" textlink="">
      <xdr:nvSpPr>
        <xdr:cNvPr id="378" name="テキスト ボックス 377">
          <a:extLst>
            <a:ext uri="{FF2B5EF4-FFF2-40B4-BE49-F238E27FC236}">
              <a16:creationId xmlns:a16="http://schemas.microsoft.com/office/drawing/2014/main" id="{EB25D063-D32E-476F-9A0A-4C37D745C070}"/>
            </a:ext>
          </a:extLst>
        </xdr:cNvPr>
        <xdr:cNvSpPr txBox="1"/>
      </xdr:nvSpPr>
      <xdr:spPr>
        <a:xfrm>
          <a:off x="6712028" y="993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128346</xdr:rowOff>
    </xdr:from>
    <xdr:to>
      <xdr:col>36</xdr:col>
      <xdr:colOff>165100</xdr:colOff>
      <xdr:row>59</xdr:row>
      <xdr:rowOff>58496</xdr:rowOff>
    </xdr:to>
    <xdr:sp macro="" textlink="">
      <xdr:nvSpPr>
        <xdr:cNvPr id="379" name="楕円 378">
          <a:extLst>
            <a:ext uri="{FF2B5EF4-FFF2-40B4-BE49-F238E27FC236}">
              <a16:creationId xmlns:a16="http://schemas.microsoft.com/office/drawing/2014/main" id="{C5F35174-F7DD-4ED8-B240-999F1D66FDDB}"/>
            </a:ext>
          </a:extLst>
        </xdr:cNvPr>
        <xdr:cNvSpPr/>
      </xdr:nvSpPr>
      <xdr:spPr>
        <a:xfrm>
          <a:off x="6098540" y="9851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49623</xdr:rowOff>
    </xdr:from>
    <xdr:ext cx="469744" cy="259045"/>
    <xdr:sp macro="" textlink="">
      <xdr:nvSpPr>
        <xdr:cNvPr id="380" name="テキスト ボックス 379">
          <a:extLst>
            <a:ext uri="{FF2B5EF4-FFF2-40B4-BE49-F238E27FC236}">
              <a16:creationId xmlns:a16="http://schemas.microsoft.com/office/drawing/2014/main" id="{30A5CC71-47CC-479E-BAFA-FAC2B4D1AF00}"/>
            </a:ext>
          </a:extLst>
        </xdr:cNvPr>
        <xdr:cNvSpPr txBox="1"/>
      </xdr:nvSpPr>
      <xdr:spPr>
        <a:xfrm>
          <a:off x="5937328" y="994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A149147F-4E4E-4F9E-90AA-498EEA460634}"/>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8BC97F80-EECB-4616-B0A4-E0E6DB96667C}"/>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DEF95C70-2FEF-4A73-AB27-F6693433B87D}"/>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170F3BBF-DED8-4F9D-B6DE-F41FF25BC195}"/>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408D5CA3-10CA-4F0D-A062-76522B4BE3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16DD2C09-D3D6-44F5-857F-F249E2A55B9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CFC67118-2677-4C19-97B2-79174BD0F623}"/>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E812E84D-78DC-4ABC-8E6D-02EA85876FC4}"/>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FFF87626-2256-46DE-A878-3357C66C0759}"/>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46C15C-F878-4C0C-8005-238C97D53BE8}"/>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234469CB-49E6-4E59-8CC5-005433726A29}"/>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52E0DAEC-7AD2-4566-9D4B-B760988B0426}"/>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432628CC-C8C1-4FED-9D48-3714ACD6DB63}"/>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44005397-7115-4D5D-B9F8-8C6FE0046B87}"/>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2C08CCB4-B197-45CE-B8CC-059AEBA4140B}"/>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3B02AF80-32AF-4AC7-A29F-20CA239F5AE1}"/>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C78C4725-79B0-42D3-AA51-E1BBAF896193}"/>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199C362D-884F-461D-94F3-C2B4F8FD70DC}"/>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E31917A3-17A9-4111-8246-7D5B17D00262}"/>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509E3410-83FA-4016-8398-B468072E0B92}"/>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5CB19EA1-4640-43B8-BC5B-C10BA566AEC3}"/>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D2612189-2C66-40EA-9754-43FB7BF67A5E}"/>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4214C288-965B-43D1-9682-872F71357BC1}"/>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A3279453-6A18-4DFF-B9A5-4A859416A5F6}"/>
            </a:ext>
          </a:extLst>
        </xdr:cNvPr>
        <xdr:cNvCxnSpPr/>
      </xdr:nvCxnSpPr>
      <xdr:spPr>
        <a:xfrm flipV="1">
          <a:off x="9218295" y="12050789"/>
          <a:ext cx="1270" cy="1213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A28CE437-D4FD-4E95-98BD-7C9EFF53D92B}"/>
            </a:ext>
          </a:extLst>
        </xdr:cNvPr>
        <xdr:cNvSpPr txBox="1"/>
      </xdr:nvSpPr>
      <xdr:spPr>
        <a:xfrm>
          <a:off x="9271000" y="13268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24A4100F-00AD-4D4B-A1FE-F3EE1C147133}"/>
            </a:ext>
          </a:extLst>
        </xdr:cNvPr>
        <xdr:cNvCxnSpPr/>
      </xdr:nvCxnSpPr>
      <xdr:spPr>
        <a:xfrm>
          <a:off x="9154160" y="13264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39F44735-29EB-4FE5-A1AC-B966B924962A}"/>
            </a:ext>
          </a:extLst>
        </xdr:cNvPr>
        <xdr:cNvSpPr txBox="1"/>
      </xdr:nvSpPr>
      <xdr:spPr>
        <a:xfrm>
          <a:off x="92710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7F7876D2-C02C-4417-A082-2FBF58C4FE7F}"/>
            </a:ext>
          </a:extLst>
        </xdr:cNvPr>
        <xdr:cNvCxnSpPr/>
      </xdr:nvCxnSpPr>
      <xdr:spPr>
        <a:xfrm>
          <a:off x="9154160" y="12050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159474</xdr:rowOff>
    </xdr:from>
    <xdr:to>
      <xdr:col>55</xdr:col>
      <xdr:colOff>0</xdr:colOff>
      <xdr:row>78</xdr:row>
      <xdr:rowOff>52184</xdr:rowOff>
    </xdr:to>
    <xdr:cxnSp macro="">
      <xdr:nvCxnSpPr>
        <xdr:cNvPr id="409" name="直線コネクタ 408">
          <a:extLst>
            <a:ext uri="{FF2B5EF4-FFF2-40B4-BE49-F238E27FC236}">
              <a16:creationId xmlns:a16="http://schemas.microsoft.com/office/drawing/2014/main" id="{F753B4F5-35A5-4FE2-8760-97B08085C042}"/>
            </a:ext>
          </a:extLst>
        </xdr:cNvPr>
        <xdr:cNvCxnSpPr/>
      </xdr:nvCxnSpPr>
      <xdr:spPr>
        <a:xfrm>
          <a:off x="8496300" y="13067754"/>
          <a:ext cx="7239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4ED5D3F5-A345-4FCD-838A-2F9FB0BDA1D9}"/>
            </a:ext>
          </a:extLst>
        </xdr:cNvPr>
        <xdr:cNvSpPr txBox="1"/>
      </xdr:nvSpPr>
      <xdr:spPr>
        <a:xfrm>
          <a:off x="9271000" y="12814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2F7C4F0B-881B-44CA-ADE6-40279155A446}"/>
            </a:ext>
          </a:extLst>
        </xdr:cNvPr>
        <xdr:cNvSpPr/>
      </xdr:nvSpPr>
      <xdr:spPr>
        <a:xfrm>
          <a:off x="9192260" y="129592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147816</xdr:rowOff>
    </xdr:from>
    <xdr:to>
      <xdr:col>50</xdr:col>
      <xdr:colOff>114300</xdr:colOff>
      <xdr:row>77</xdr:row>
      <xdr:rowOff>159474</xdr:rowOff>
    </xdr:to>
    <xdr:cxnSp macro="">
      <xdr:nvCxnSpPr>
        <xdr:cNvPr id="412" name="直線コネクタ 411">
          <a:extLst>
            <a:ext uri="{FF2B5EF4-FFF2-40B4-BE49-F238E27FC236}">
              <a16:creationId xmlns:a16="http://schemas.microsoft.com/office/drawing/2014/main" id="{8F4BFC39-CC43-4422-B4C2-5DD17E97E784}"/>
            </a:ext>
          </a:extLst>
        </xdr:cNvPr>
        <xdr:cNvCxnSpPr/>
      </xdr:nvCxnSpPr>
      <xdr:spPr>
        <a:xfrm>
          <a:off x="7713980" y="13056096"/>
          <a:ext cx="78232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DB635878-94C7-4615-A3CA-BDCDA1DED78D}"/>
            </a:ext>
          </a:extLst>
        </xdr:cNvPr>
        <xdr:cNvSpPr/>
      </xdr:nvSpPr>
      <xdr:spPr>
        <a:xfrm>
          <a:off x="8445500" y="12892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CE388ED3-5AE8-4AF3-822D-E4D8E1F4D4D9}"/>
            </a:ext>
          </a:extLst>
        </xdr:cNvPr>
        <xdr:cNvSpPr txBox="1"/>
      </xdr:nvSpPr>
      <xdr:spPr>
        <a:xfrm>
          <a:off x="8284288" y="1267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147816</xdr:rowOff>
    </xdr:from>
    <xdr:to>
      <xdr:col>45</xdr:col>
      <xdr:colOff>177800</xdr:colOff>
      <xdr:row>78</xdr:row>
      <xdr:rowOff>1397</xdr:rowOff>
    </xdr:to>
    <xdr:cxnSp macro="">
      <xdr:nvCxnSpPr>
        <xdr:cNvPr id="415" name="直線コネクタ 414">
          <a:extLst>
            <a:ext uri="{FF2B5EF4-FFF2-40B4-BE49-F238E27FC236}">
              <a16:creationId xmlns:a16="http://schemas.microsoft.com/office/drawing/2014/main" id="{9865ADDA-1A22-4380-BFB7-FF6B04106ABA}"/>
            </a:ext>
          </a:extLst>
        </xdr:cNvPr>
        <xdr:cNvCxnSpPr/>
      </xdr:nvCxnSpPr>
      <xdr:spPr>
        <a:xfrm flipV="1">
          <a:off x="6924040" y="13056096"/>
          <a:ext cx="78994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BA4109CC-8703-4535-A2D4-779DFE5DF377}"/>
            </a:ext>
          </a:extLst>
        </xdr:cNvPr>
        <xdr:cNvSpPr/>
      </xdr:nvSpPr>
      <xdr:spPr>
        <a:xfrm>
          <a:off x="7670800" y="12908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5E5BE60D-F16C-4E06-A42F-DA221CDDCF56}"/>
            </a:ext>
          </a:extLst>
        </xdr:cNvPr>
        <xdr:cNvSpPr txBox="1"/>
      </xdr:nvSpPr>
      <xdr:spPr>
        <a:xfrm>
          <a:off x="7509588" y="126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xdr:rowOff>
    </xdr:from>
    <xdr:to>
      <xdr:col>41</xdr:col>
      <xdr:colOff>50800</xdr:colOff>
      <xdr:row>78</xdr:row>
      <xdr:rowOff>137109</xdr:rowOff>
    </xdr:to>
    <xdr:cxnSp macro="">
      <xdr:nvCxnSpPr>
        <xdr:cNvPr id="418" name="直線コネクタ 417">
          <a:extLst>
            <a:ext uri="{FF2B5EF4-FFF2-40B4-BE49-F238E27FC236}">
              <a16:creationId xmlns:a16="http://schemas.microsoft.com/office/drawing/2014/main" id="{93CFFB8B-E1D6-4369-9CA3-7F68B9FE9A39}"/>
            </a:ext>
          </a:extLst>
        </xdr:cNvPr>
        <xdr:cNvCxnSpPr/>
      </xdr:nvCxnSpPr>
      <xdr:spPr>
        <a:xfrm flipV="1">
          <a:off x="6149340" y="13077317"/>
          <a:ext cx="774700" cy="1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E12AFC06-B6F9-456E-8EA2-C737BD3E7D65}"/>
            </a:ext>
          </a:extLst>
        </xdr:cNvPr>
        <xdr:cNvSpPr/>
      </xdr:nvSpPr>
      <xdr:spPr>
        <a:xfrm>
          <a:off x="6873240" y="12823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495B7062-0E19-4E1E-8DAA-F538B1E12817}"/>
            </a:ext>
          </a:extLst>
        </xdr:cNvPr>
        <xdr:cNvSpPr txBox="1"/>
      </xdr:nvSpPr>
      <xdr:spPr>
        <a:xfrm>
          <a:off x="6702571" y="126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2F6A7C58-B03C-4482-AA54-B97039556E76}"/>
            </a:ext>
          </a:extLst>
        </xdr:cNvPr>
        <xdr:cNvSpPr/>
      </xdr:nvSpPr>
      <xdr:spPr>
        <a:xfrm>
          <a:off x="6098540" y="129833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98B31791-4A29-44F2-B359-BBEA69EFF471}"/>
            </a:ext>
          </a:extLst>
        </xdr:cNvPr>
        <xdr:cNvSpPr txBox="1"/>
      </xdr:nvSpPr>
      <xdr:spPr>
        <a:xfrm>
          <a:off x="5937328" y="1276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9B67C7AF-9A66-42B6-960D-F8494D75D822}"/>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100A5C4C-F987-43B6-92BE-E0BBB09CC21D}"/>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3390F85F-5A44-4F9B-B81D-FC0227FBB05B}"/>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5564FFE0-F374-4448-8947-D541EB3174E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9064EF79-CCA8-41C4-B528-7A47D709443A}"/>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1384</xdr:rowOff>
    </xdr:from>
    <xdr:to>
      <xdr:col>55</xdr:col>
      <xdr:colOff>50800</xdr:colOff>
      <xdr:row>78</xdr:row>
      <xdr:rowOff>102984</xdr:rowOff>
    </xdr:to>
    <xdr:sp macro="" textlink="">
      <xdr:nvSpPr>
        <xdr:cNvPr id="428" name="楕円 427">
          <a:extLst>
            <a:ext uri="{FF2B5EF4-FFF2-40B4-BE49-F238E27FC236}">
              <a16:creationId xmlns:a16="http://schemas.microsoft.com/office/drawing/2014/main" id="{967F493B-6A01-48BA-9F0E-FB93276ACA4A}"/>
            </a:ext>
          </a:extLst>
        </xdr:cNvPr>
        <xdr:cNvSpPr/>
      </xdr:nvSpPr>
      <xdr:spPr>
        <a:xfrm>
          <a:off x="9192260" y="130773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151261</xdr:rowOff>
    </xdr:from>
    <xdr:ext cx="469744" cy="259045"/>
    <xdr:sp macro="" textlink="">
      <xdr:nvSpPr>
        <xdr:cNvPr id="429" name="商工費該当値テキスト">
          <a:extLst>
            <a:ext uri="{FF2B5EF4-FFF2-40B4-BE49-F238E27FC236}">
              <a16:creationId xmlns:a16="http://schemas.microsoft.com/office/drawing/2014/main" id="{D8D5A2FB-A44A-47A5-91EA-C11B13953FAA}"/>
            </a:ext>
          </a:extLst>
        </xdr:cNvPr>
        <xdr:cNvSpPr txBox="1"/>
      </xdr:nvSpPr>
      <xdr:spPr>
        <a:xfrm>
          <a:off x="9271000" y="130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108674</xdr:rowOff>
    </xdr:from>
    <xdr:to>
      <xdr:col>50</xdr:col>
      <xdr:colOff>165100</xdr:colOff>
      <xdr:row>78</xdr:row>
      <xdr:rowOff>38824</xdr:rowOff>
    </xdr:to>
    <xdr:sp macro="" textlink="">
      <xdr:nvSpPr>
        <xdr:cNvPr id="430" name="楕円 429">
          <a:extLst>
            <a:ext uri="{FF2B5EF4-FFF2-40B4-BE49-F238E27FC236}">
              <a16:creationId xmlns:a16="http://schemas.microsoft.com/office/drawing/2014/main" id="{D8CA4593-AA74-4ECA-B10C-A752C64B79A8}"/>
            </a:ext>
          </a:extLst>
        </xdr:cNvPr>
        <xdr:cNvSpPr/>
      </xdr:nvSpPr>
      <xdr:spPr>
        <a:xfrm>
          <a:off x="8445500" y="13016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29951</xdr:rowOff>
    </xdr:from>
    <xdr:ext cx="469744" cy="259045"/>
    <xdr:sp macro="" textlink="">
      <xdr:nvSpPr>
        <xdr:cNvPr id="431" name="テキスト ボックス 430">
          <a:extLst>
            <a:ext uri="{FF2B5EF4-FFF2-40B4-BE49-F238E27FC236}">
              <a16:creationId xmlns:a16="http://schemas.microsoft.com/office/drawing/2014/main" id="{1D54C964-9EE5-43C9-B066-47BCF9F2D18F}"/>
            </a:ext>
          </a:extLst>
        </xdr:cNvPr>
        <xdr:cNvSpPr txBox="1"/>
      </xdr:nvSpPr>
      <xdr:spPr>
        <a:xfrm>
          <a:off x="8284288" y="131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97016</xdr:rowOff>
    </xdr:from>
    <xdr:to>
      <xdr:col>46</xdr:col>
      <xdr:colOff>38100</xdr:colOff>
      <xdr:row>78</xdr:row>
      <xdr:rowOff>27166</xdr:rowOff>
    </xdr:to>
    <xdr:sp macro="" textlink="">
      <xdr:nvSpPr>
        <xdr:cNvPr id="432" name="楕円 431">
          <a:extLst>
            <a:ext uri="{FF2B5EF4-FFF2-40B4-BE49-F238E27FC236}">
              <a16:creationId xmlns:a16="http://schemas.microsoft.com/office/drawing/2014/main" id="{3CDE93AB-750A-4EF6-813B-375492D09732}"/>
            </a:ext>
          </a:extLst>
        </xdr:cNvPr>
        <xdr:cNvSpPr/>
      </xdr:nvSpPr>
      <xdr:spPr>
        <a:xfrm>
          <a:off x="7670800" y="13005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18293</xdr:rowOff>
    </xdr:from>
    <xdr:ext cx="469744" cy="259045"/>
    <xdr:sp macro="" textlink="">
      <xdr:nvSpPr>
        <xdr:cNvPr id="433" name="テキスト ボックス 432">
          <a:extLst>
            <a:ext uri="{FF2B5EF4-FFF2-40B4-BE49-F238E27FC236}">
              <a16:creationId xmlns:a16="http://schemas.microsoft.com/office/drawing/2014/main" id="{FB1F7CC9-34FD-46FB-AB04-F25EE365031F}"/>
            </a:ext>
          </a:extLst>
        </xdr:cNvPr>
        <xdr:cNvSpPr txBox="1"/>
      </xdr:nvSpPr>
      <xdr:spPr>
        <a:xfrm>
          <a:off x="7509588" y="1309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122047</xdr:rowOff>
    </xdr:from>
    <xdr:to>
      <xdr:col>41</xdr:col>
      <xdr:colOff>101600</xdr:colOff>
      <xdr:row>78</xdr:row>
      <xdr:rowOff>52197</xdr:rowOff>
    </xdr:to>
    <xdr:sp macro="" textlink="">
      <xdr:nvSpPr>
        <xdr:cNvPr id="434" name="楕円 433">
          <a:extLst>
            <a:ext uri="{FF2B5EF4-FFF2-40B4-BE49-F238E27FC236}">
              <a16:creationId xmlns:a16="http://schemas.microsoft.com/office/drawing/2014/main" id="{B96A46A0-F79E-42C0-80CD-E34B624B7962}"/>
            </a:ext>
          </a:extLst>
        </xdr:cNvPr>
        <xdr:cNvSpPr/>
      </xdr:nvSpPr>
      <xdr:spPr>
        <a:xfrm>
          <a:off x="6873240" y="130303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43324</xdr:rowOff>
    </xdr:from>
    <xdr:ext cx="469744" cy="259045"/>
    <xdr:sp macro="" textlink="">
      <xdr:nvSpPr>
        <xdr:cNvPr id="435" name="テキスト ボックス 434">
          <a:extLst>
            <a:ext uri="{FF2B5EF4-FFF2-40B4-BE49-F238E27FC236}">
              <a16:creationId xmlns:a16="http://schemas.microsoft.com/office/drawing/2014/main" id="{F6C1FEFD-85E0-4FEB-8A40-982D06959413}"/>
            </a:ext>
          </a:extLst>
        </xdr:cNvPr>
        <xdr:cNvSpPr txBox="1"/>
      </xdr:nvSpPr>
      <xdr:spPr>
        <a:xfrm>
          <a:off x="6712028" y="131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86309</xdr:rowOff>
    </xdr:from>
    <xdr:to>
      <xdr:col>36</xdr:col>
      <xdr:colOff>165100</xdr:colOff>
      <xdr:row>79</xdr:row>
      <xdr:rowOff>16459</xdr:rowOff>
    </xdr:to>
    <xdr:sp macro="" textlink="">
      <xdr:nvSpPr>
        <xdr:cNvPr id="436" name="楕円 435">
          <a:extLst>
            <a:ext uri="{FF2B5EF4-FFF2-40B4-BE49-F238E27FC236}">
              <a16:creationId xmlns:a16="http://schemas.microsoft.com/office/drawing/2014/main" id="{5F1045BA-C1A0-4184-A7C0-B2CAD1CBE3C7}"/>
            </a:ext>
          </a:extLst>
        </xdr:cNvPr>
        <xdr:cNvSpPr/>
      </xdr:nvSpPr>
      <xdr:spPr>
        <a:xfrm>
          <a:off x="6098540" y="13162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7586</xdr:rowOff>
    </xdr:from>
    <xdr:ext cx="469744" cy="259045"/>
    <xdr:sp macro="" textlink="">
      <xdr:nvSpPr>
        <xdr:cNvPr id="437" name="テキスト ボックス 436">
          <a:extLst>
            <a:ext uri="{FF2B5EF4-FFF2-40B4-BE49-F238E27FC236}">
              <a16:creationId xmlns:a16="http://schemas.microsoft.com/office/drawing/2014/main" id="{565A99B6-D703-453D-8220-45935AE5500E}"/>
            </a:ext>
          </a:extLst>
        </xdr:cNvPr>
        <xdr:cNvSpPr txBox="1"/>
      </xdr:nvSpPr>
      <xdr:spPr>
        <a:xfrm>
          <a:off x="5937328" y="1325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B4E5F490-BFD0-42B2-B3CB-8603A352C377}"/>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66ABBFCC-B622-4ABC-A4EB-A8057B7C8949}"/>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D20FD3D3-3D3C-415E-84CA-5E8AC2CB74DB}"/>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5BF077E9-735E-480D-B564-67F6096FD652}"/>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ED2E8EFA-7721-4F6D-B0AD-C0DDE46BA34E}"/>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A5FE9BB0-2CB6-49C6-A987-0D86FCF91C23}"/>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8C3913AC-6FAD-4E66-B61D-E74995350DBF}"/>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431C095D-BAB6-45D7-A4A5-88E94E20929E}"/>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4D55B7DA-9148-42F5-9CB0-79F3B9445A57}"/>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A817487-A570-4060-BAD8-CA88A8015D63}"/>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8A21BB42-F0DA-4D27-B3C9-FC01CEAFE074}"/>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8BFF1A81-33DA-4441-9716-F2549AAC5BD8}"/>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D1F799AD-E977-424D-8CC2-228C14821A9D}"/>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8B9422B1-C7FC-4E89-8CCD-E9BD164C9119}"/>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BB7828E2-B72B-4846-B2E2-32E742222836}"/>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6FC6460A-38C5-4370-96FB-F5696B028B67}"/>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CDE24719-A83F-4CF5-9BA6-057901B86DC8}"/>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5150BD2D-5B52-43BD-9800-B2D137AB25DC}"/>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384FE5BC-61D6-4A3E-BF71-1A9C72ABB285}"/>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8DA582F3-3C1C-4FB2-964B-E80F526FC5ED}"/>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A05B199-B252-4B72-86C2-1E7D63621DAB}"/>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84CDB4B0-DD73-4028-8194-A29F2CF0C755}"/>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94981D8-3500-43F9-8F92-1541479ED01B}"/>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F1E2EEF7-23E7-496F-A5F6-1E2719806ABD}"/>
            </a:ext>
          </a:extLst>
        </xdr:cNvPr>
        <xdr:cNvCxnSpPr/>
      </xdr:nvCxnSpPr>
      <xdr:spPr>
        <a:xfrm flipV="1">
          <a:off x="9218295" y="15121852"/>
          <a:ext cx="1270" cy="1298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CB038638-23CA-408B-B1C3-118D2C087C3E}"/>
            </a:ext>
          </a:extLst>
        </xdr:cNvPr>
        <xdr:cNvSpPr txBox="1"/>
      </xdr:nvSpPr>
      <xdr:spPr>
        <a:xfrm>
          <a:off x="9271000" y="1642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8AE6824D-DBAD-4688-93A0-F31BC0F12329}"/>
            </a:ext>
          </a:extLst>
        </xdr:cNvPr>
        <xdr:cNvCxnSpPr/>
      </xdr:nvCxnSpPr>
      <xdr:spPr>
        <a:xfrm>
          <a:off x="9154160" y="164202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96838B71-D14A-48FC-B424-ECF87B04E771}"/>
            </a:ext>
          </a:extLst>
        </xdr:cNvPr>
        <xdr:cNvSpPr txBox="1"/>
      </xdr:nvSpPr>
      <xdr:spPr>
        <a:xfrm>
          <a:off x="9271000" y="1490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75909E61-D6EF-4C5D-B6E0-F276E068C032}"/>
            </a:ext>
          </a:extLst>
        </xdr:cNvPr>
        <xdr:cNvCxnSpPr/>
      </xdr:nvCxnSpPr>
      <xdr:spPr>
        <a:xfrm>
          <a:off x="9154160" y="15121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117387</xdr:rowOff>
    </xdr:from>
    <xdr:to>
      <xdr:col>55</xdr:col>
      <xdr:colOff>0</xdr:colOff>
      <xdr:row>96</xdr:row>
      <xdr:rowOff>120777</xdr:rowOff>
    </xdr:to>
    <xdr:cxnSp macro="">
      <xdr:nvCxnSpPr>
        <xdr:cNvPr id="466" name="直線コネクタ 465">
          <a:extLst>
            <a:ext uri="{FF2B5EF4-FFF2-40B4-BE49-F238E27FC236}">
              <a16:creationId xmlns:a16="http://schemas.microsoft.com/office/drawing/2014/main" id="{C10654F6-919C-4488-8FC7-7B59C06D68AD}"/>
            </a:ext>
          </a:extLst>
        </xdr:cNvPr>
        <xdr:cNvCxnSpPr/>
      </xdr:nvCxnSpPr>
      <xdr:spPr>
        <a:xfrm flipV="1">
          <a:off x="8496300" y="16210827"/>
          <a:ext cx="7239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D79779A0-CCB8-4FD9-8680-E43B0DD07BC9}"/>
            </a:ext>
          </a:extLst>
        </xdr:cNvPr>
        <xdr:cNvSpPr txBox="1"/>
      </xdr:nvSpPr>
      <xdr:spPr>
        <a:xfrm>
          <a:off x="9271000" y="15921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8BA65CE7-299E-4DE5-A363-D457AC88ED29}"/>
            </a:ext>
          </a:extLst>
        </xdr:cNvPr>
        <xdr:cNvSpPr/>
      </xdr:nvSpPr>
      <xdr:spPr>
        <a:xfrm>
          <a:off x="9192260" y="16066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101994</xdr:rowOff>
    </xdr:from>
    <xdr:to>
      <xdr:col>50</xdr:col>
      <xdr:colOff>114300</xdr:colOff>
      <xdr:row>96</xdr:row>
      <xdr:rowOff>120777</xdr:rowOff>
    </xdr:to>
    <xdr:cxnSp macro="">
      <xdr:nvCxnSpPr>
        <xdr:cNvPr id="469" name="直線コネクタ 468">
          <a:extLst>
            <a:ext uri="{FF2B5EF4-FFF2-40B4-BE49-F238E27FC236}">
              <a16:creationId xmlns:a16="http://schemas.microsoft.com/office/drawing/2014/main" id="{5FA427D8-BAAA-418C-8D9D-5F43DF534DBB}"/>
            </a:ext>
          </a:extLst>
        </xdr:cNvPr>
        <xdr:cNvCxnSpPr/>
      </xdr:nvCxnSpPr>
      <xdr:spPr>
        <a:xfrm>
          <a:off x="7713980" y="16195434"/>
          <a:ext cx="78232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BCB3E730-9933-4EBD-8594-058A140900E6}"/>
            </a:ext>
          </a:extLst>
        </xdr:cNvPr>
        <xdr:cNvSpPr/>
      </xdr:nvSpPr>
      <xdr:spPr>
        <a:xfrm>
          <a:off x="8445500" y="1606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3D4AFD83-5F5D-4714-B925-F6DA3E908014}"/>
            </a:ext>
          </a:extLst>
        </xdr:cNvPr>
        <xdr:cNvSpPr txBox="1"/>
      </xdr:nvSpPr>
      <xdr:spPr>
        <a:xfrm>
          <a:off x="8251971" y="1584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101994</xdr:rowOff>
    </xdr:from>
    <xdr:to>
      <xdr:col>45</xdr:col>
      <xdr:colOff>177800</xdr:colOff>
      <xdr:row>96</xdr:row>
      <xdr:rowOff>162306</xdr:rowOff>
    </xdr:to>
    <xdr:cxnSp macro="">
      <xdr:nvCxnSpPr>
        <xdr:cNvPr id="472" name="直線コネクタ 471">
          <a:extLst>
            <a:ext uri="{FF2B5EF4-FFF2-40B4-BE49-F238E27FC236}">
              <a16:creationId xmlns:a16="http://schemas.microsoft.com/office/drawing/2014/main" id="{377C1932-FDD6-4428-B700-B273F1B5FE3A}"/>
            </a:ext>
          </a:extLst>
        </xdr:cNvPr>
        <xdr:cNvCxnSpPr/>
      </xdr:nvCxnSpPr>
      <xdr:spPr>
        <a:xfrm flipV="1">
          <a:off x="6924040" y="16195434"/>
          <a:ext cx="78994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B29B3455-B07B-49F9-B495-D7CCA798DA61}"/>
            </a:ext>
          </a:extLst>
        </xdr:cNvPr>
        <xdr:cNvSpPr/>
      </xdr:nvSpPr>
      <xdr:spPr>
        <a:xfrm>
          <a:off x="7670800" y="160907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E6E3CB38-7C0C-419B-847F-1D9167AFACAD}"/>
            </a:ext>
          </a:extLst>
        </xdr:cNvPr>
        <xdr:cNvSpPr txBox="1"/>
      </xdr:nvSpPr>
      <xdr:spPr>
        <a:xfrm>
          <a:off x="7477271" y="1586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148819</xdr:rowOff>
    </xdr:from>
    <xdr:to>
      <xdr:col>41</xdr:col>
      <xdr:colOff>50800</xdr:colOff>
      <xdr:row>96</xdr:row>
      <xdr:rowOff>162306</xdr:rowOff>
    </xdr:to>
    <xdr:cxnSp macro="">
      <xdr:nvCxnSpPr>
        <xdr:cNvPr id="475" name="直線コネクタ 474">
          <a:extLst>
            <a:ext uri="{FF2B5EF4-FFF2-40B4-BE49-F238E27FC236}">
              <a16:creationId xmlns:a16="http://schemas.microsoft.com/office/drawing/2014/main" id="{92512BF2-0F0B-4F01-9F32-5091620ACEA8}"/>
            </a:ext>
          </a:extLst>
        </xdr:cNvPr>
        <xdr:cNvCxnSpPr/>
      </xdr:nvCxnSpPr>
      <xdr:spPr>
        <a:xfrm>
          <a:off x="6149340" y="16242259"/>
          <a:ext cx="7747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2E8C7783-518B-4BDD-A057-A7FF130C1EFB}"/>
            </a:ext>
          </a:extLst>
        </xdr:cNvPr>
        <xdr:cNvSpPr/>
      </xdr:nvSpPr>
      <xdr:spPr>
        <a:xfrm>
          <a:off x="6873240" y="160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16BEC5C4-F1DA-407E-9535-8E7F125E827E}"/>
            </a:ext>
          </a:extLst>
        </xdr:cNvPr>
        <xdr:cNvSpPr txBox="1"/>
      </xdr:nvSpPr>
      <xdr:spPr>
        <a:xfrm>
          <a:off x="6702571" y="158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F28A9C0-E705-416E-BCF2-0ACB99BC59C9}"/>
            </a:ext>
          </a:extLst>
        </xdr:cNvPr>
        <xdr:cNvSpPr/>
      </xdr:nvSpPr>
      <xdr:spPr>
        <a:xfrm>
          <a:off x="6098540" y="161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1AE150E2-27E8-4286-B4DA-427D4721DE53}"/>
            </a:ext>
          </a:extLst>
        </xdr:cNvPr>
        <xdr:cNvSpPr txBox="1"/>
      </xdr:nvSpPr>
      <xdr:spPr>
        <a:xfrm>
          <a:off x="5905011" y="1588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FDECEF8A-CBE4-4982-9870-E2DA12C73996}"/>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DFE31FBC-0E6A-4C90-8789-0EE69F411F96}"/>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A2D3BCEF-806D-4DA7-A413-1BAA2AE52292}"/>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2AE21558-8EC6-46D3-9EDB-492F3FFB3924}"/>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643FB0C5-2087-427A-A160-51A6CD67656E}"/>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66587</xdr:rowOff>
    </xdr:from>
    <xdr:to>
      <xdr:col>55</xdr:col>
      <xdr:colOff>50800</xdr:colOff>
      <xdr:row>96</xdr:row>
      <xdr:rowOff>168187</xdr:rowOff>
    </xdr:to>
    <xdr:sp macro="" textlink="">
      <xdr:nvSpPr>
        <xdr:cNvPr id="485" name="楕円 484">
          <a:extLst>
            <a:ext uri="{FF2B5EF4-FFF2-40B4-BE49-F238E27FC236}">
              <a16:creationId xmlns:a16="http://schemas.microsoft.com/office/drawing/2014/main" id="{EA3EC2BD-728F-4B0F-A21A-C00A59A5A530}"/>
            </a:ext>
          </a:extLst>
        </xdr:cNvPr>
        <xdr:cNvSpPr/>
      </xdr:nvSpPr>
      <xdr:spPr>
        <a:xfrm>
          <a:off x="9192260" y="161600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45014</xdr:rowOff>
    </xdr:from>
    <xdr:ext cx="534377" cy="259045"/>
    <xdr:sp macro="" textlink="">
      <xdr:nvSpPr>
        <xdr:cNvPr id="486" name="土木費該当値テキスト">
          <a:extLst>
            <a:ext uri="{FF2B5EF4-FFF2-40B4-BE49-F238E27FC236}">
              <a16:creationId xmlns:a16="http://schemas.microsoft.com/office/drawing/2014/main" id="{B72AEE56-8A92-4CA3-BC7D-C6805AEEF6AB}"/>
            </a:ext>
          </a:extLst>
        </xdr:cNvPr>
        <xdr:cNvSpPr txBox="1"/>
      </xdr:nvSpPr>
      <xdr:spPr>
        <a:xfrm>
          <a:off x="9271000" y="1613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69977</xdr:rowOff>
    </xdr:from>
    <xdr:to>
      <xdr:col>50</xdr:col>
      <xdr:colOff>165100</xdr:colOff>
      <xdr:row>97</xdr:row>
      <xdr:rowOff>127</xdr:rowOff>
    </xdr:to>
    <xdr:sp macro="" textlink="">
      <xdr:nvSpPr>
        <xdr:cNvPr id="487" name="楕円 486">
          <a:extLst>
            <a:ext uri="{FF2B5EF4-FFF2-40B4-BE49-F238E27FC236}">
              <a16:creationId xmlns:a16="http://schemas.microsoft.com/office/drawing/2014/main" id="{6C20815E-066E-43CF-A8EF-25B2980BE111}"/>
            </a:ext>
          </a:extLst>
        </xdr:cNvPr>
        <xdr:cNvSpPr/>
      </xdr:nvSpPr>
      <xdr:spPr>
        <a:xfrm>
          <a:off x="8445500" y="16163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162704</xdr:rowOff>
    </xdr:from>
    <xdr:ext cx="534377" cy="259045"/>
    <xdr:sp macro="" textlink="">
      <xdr:nvSpPr>
        <xdr:cNvPr id="488" name="テキスト ボックス 487">
          <a:extLst>
            <a:ext uri="{FF2B5EF4-FFF2-40B4-BE49-F238E27FC236}">
              <a16:creationId xmlns:a16="http://schemas.microsoft.com/office/drawing/2014/main" id="{4F9FFE8E-3B74-45FF-A51D-5753274398B6}"/>
            </a:ext>
          </a:extLst>
        </xdr:cNvPr>
        <xdr:cNvSpPr txBox="1"/>
      </xdr:nvSpPr>
      <xdr:spPr>
        <a:xfrm>
          <a:off x="8251971" y="1625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51194</xdr:rowOff>
    </xdr:from>
    <xdr:to>
      <xdr:col>46</xdr:col>
      <xdr:colOff>38100</xdr:colOff>
      <xdr:row>96</xdr:row>
      <xdr:rowOff>152794</xdr:rowOff>
    </xdr:to>
    <xdr:sp macro="" textlink="">
      <xdr:nvSpPr>
        <xdr:cNvPr id="489" name="楕円 488">
          <a:extLst>
            <a:ext uri="{FF2B5EF4-FFF2-40B4-BE49-F238E27FC236}">
              <a16:creationId xmlns:a16="http://schemas.microsoft.com/office/drawing/2014/main" id="{EECCF70A-F724-4557-A46E-4016C02381D8}"/>
            </a:ext>
          </a:extLst>
        </xdr:cNvPr>
        <xdr:cNvSpPr/>
      </xdr:nvSpPr>
      <xdr:spPr>
        <a:xfrm>
          <a:off x="7670800" y="161446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143921</xdr:rowOff>
    </xdr:from>
    <xdr:ext cx="534377" cy="259045"/>
    <xdr:sp macro="" textlink="">
      <xdr:nvSpPr>
        <xdr:cNvPr id="490" name="テキスト ボックス 489">
          <a:extLst>
            <a:ext uri="{FF2B5EF4-FFF2-40B4-BE49-F238E27FC236}">
              <a16:creationId xmlns:a16="http://schemas.microsoft.com/office/drawing/2014/main" id="{89CCDFFF-2E0E-4903-BD4A-753881007ABB}"/>
            </a:ext>
          </a:extLst>
        </xdr:cNvPr>
        <xdr:cNvSpPr txBox="1"/>
      </xdr:nvSpPr>
      <xdr:spPr>
        <a:xfrm>
          <a:off x="7477271" y="162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111506</xdr:rowOff>
    </xdr:from>
    <xdr:to>
      <xdr:col>41</xdr:col>
      <xdr:colOff>101600</xdr:colOff>
      <xdr:row>97</xdr:row>
      <xdr:rowOff>41656</xdr:rowOff>
    </xdr:to>
    <xdr:sp macro="" textlink="">
      <xdr:nvSpPr>
        <xdr:cNvPr id="491" name="楕円 490">
          <a:extLst>
            <a:ext uri="{FF2B5EF4-FFF2-40B4-BE49-F238E27FC236}">
              <a16:creationId xmlns:a16="http://schemas.microsoft.com/office/drawing/2014/main" id="{ACF81E76-F897-4A66-BA5F-6F9A0D05A3E4}"/>
            </a:ext>
          </a:extLst>
        </xdr:cNvPr>
        <xdr:cNvSpPr/>
      </xdr:nvSpPr>
      <xdr:spPr>
        <a:xfrm>
          <a:off x="6873240" y="16204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32783</xdr:rowOff>
    </xdr:from>
    <xdr:ext cx="534377" cy="259045"/>
    <xdr:sp macro="" textlink="">
      <xdr:nvSpPr>
        <xdr:cNvPr id="492" name="テキスト ボックス 491">
          <a:extLst>
            <a:ext uri="{FF2B5EF4-FFF2-40B4-BE49-F238E27FC236}">
              <a16:creationId xmlns:a16="http://schemas.microsoft.com/office/drawing/2014/main" id="{0843715C-BBCD-4770-9D00-D8926E6D299D}"/>
            </a:ext>
          </a:extLst>
        </xdr:cNvPr>
        <xdr:cNvSpPr txBox="1"/>
      </xdr:nvSpPr>
      <xdr:spPr>
        <a:xfrm>
          <a:off x="6702571" y="162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98019</xdr:rowOff>
    </xdr:from>
    <xdr:to>
      <xdr:col>36</xdr:col>
      <xdr:colOff>165100</xdr:colOff>
      <xdr:row>97</xdr:row>
      <xdr:rowOff>28169</xdr:rowOff>
    </xdr:to>
    <xdr:sp macro="" textlink="">
      <xdr:nvSpPr>
        <xdr:cNvPr id="493" name="楕円 492">
          <a:extLst>
            <a:ext uri="{FF2B5EF4-FFF2-40B4-BE49-F238E27FC236}">
              <a16:creationId xmlns:a16="http://schemas.microsoft.com/office/drawing/2014/main" id="{8FCA2948-1EED-4CDC-8F90-86F5FFDF5B62}"/>
            </a:ext>
          </a:extLst>
        </xdr:cNvPr>
        <xdr:cNvSpPr/>
      </xdr:nvSpPr>
      <xdr:spPr>
        <a:xfrm>
          <a:off x="6098540" y="161914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19296</xdr:rowOff>
    </xdr:from>
    <xdr:ext cx="534377" cy="259045"/>
    <xdr:sp macro="" textlink="">
      <xdr:nvSpPr>
        <xdr:cNvPr id="494" name="テキスト ボックス 493">
          <a:extLst>
            <a:ext uri="{FF2B5EF4-FFF2-40B4-BE49-F238E27FC236}">
              <a16:creationId xmlns:a16="http://schemas.microsoft.com/office/drawing/2014/main" id="{6F1F6485-2C1A-4015-820D-BD2883F328D8}"/>
            </a:ext>
          </a:extLst>
        </xdr:cNvPr>
        <xdr:cNvSpPr txBox="1"/>
      </xdr:nvSpPr>
      <xdr:spPr>
        <a:xfrm>
          <a:off x="5905011" y="162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30D58F68-22C7-4669-A7F8-37F6A87C5EC9}"/>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1CE7875-718A-453C-B5B4-74F27736A2BB}"/>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28887018-B46F-4889-B817-B00387016CA2}"/>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32C1D505-6438-4253-BFAA-7AA91E0FD452}"/>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4E42BF25-2923-496E-A871-3EEDA2F8D801}"/>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8C148210-1014-432D-BD0E-61A3A3610B2C}"/>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1F0BBB17-A223-4796-AC68-D507EE90809B}"/>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CD13EF0B-E5C9-4C58-8C10-D1270D496116}"/>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BD6317D4-0D88-402B-99C6-6F8726529467}"/>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B3448ADD-F3C2-4A1F-920D-0205538E816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BC368BA8-9AF2-45EC-B6E1-FEC0B6217C34}"/>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2925E492-3321-4648-9519-0F39FEE70AA6}"/>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ED806CF6-4CD8-4ED5-9E66-3870D550612C}"/>
            </a:ext>
          </a:extLst>
        </xdr:cNvPr>
        <xdr:cNvSpPr txBox="1"/>
      </xdr:nvSpPr>
      <xdr:spPr>
        <a:xfrm>
          <a:off x="1049738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4EC92642-2DE3-43E4-880A-457C49FE8DAD}"/>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DFD93380-250F-4BB1-9686-E6B546133A4C}"/>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7EACE15C-EA9B-4772-98C8-C58BEB365D34}"/>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EFFABE18-3582-49CF-85B9-C23B811FC6A6}"/>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47086B38-FCCF-4080-9C61-82FE3E5C35B5}"/>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534AEDD5-0356-4EC7-A69E-F42FBFF5FE28}"/>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5600370C-7670-4220-AF32-8B77578E0CC0}"/>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9D35B7CF-FF37-41CA-9D61-34FB1FFB8484}"/>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4F048A82-1E45-439A-89E7-4D8515ADDA85}"/>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8B7577A9-62E8-4508-B93C-1695DD952625}"/>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1D2136BE-C21B-4B9B-A387-1184656DF671}"/>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592545F4-00E8-4FAC-87C4-1C32763E1846}"/>
            </a:ext>
          </a:extLst>
        </xdr:cNvPr>
        <xdr:cNvCxnSpPr/>
      </xdr:nvCxnSpPr>
      <xdr:spPr>
        <a:xfrm flipV="1">
          <a:off x="14374495" y="5287086"/>
          <a:ext cx="1269" cy="127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49C52229-99D6-4832-9391-818D19E56899}"/>
            </a:ext>
          </a:extLst>
        </xdr:cNvPr>
        <xdr:cNvSpPr txBox="1"/>
      </xdr:nvSpPr>
      <xdr:spPr>
        <a:xfrm>
          <a:off x="14419580"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407FB4B3-D18A-43D3-A133-FADAFE085BAF}"/>
            </a:ext>
          </a:extLst>
        </xdr:cNvPr>
        <xdr:cNvCxnSpPr/>
      </xdr:nvCxnSpPr>
      <xdr:spPr>
        <a:xfrm>
          <a:off x="14287500" y="6557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FB1B4AAC-B260-4752-8E01-81B51CF33635}"/>
            </a:ext>
          </a:extLst>
        </xdr:cNvPr>
        <xdr:cNvSpPr txBox="1"/>
      </xdr:nvSpPr>
      <xdr:spPr>
        <a:xfrm>
          <a:off x="14419580" y="50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D1C8E31E-2180-4E0C-B4DF-17EE59B2A453}"/>
            </a:ext>
          </a:extLst>
        </xdr:cNvPr>
        <xdr:cNvCxnSpPr/>
      </xdr:nvCxnSpPr>
      <xdr:spPr>
        <a:xfrm>
          <a:off x="14287500" y="52870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137528</xdr:rowOff>
    </xdr:from>
    <xdr:to>
      <xdr:col>85</xdr:col>
      <xdr:colOff>127000</xdr:colOff>
      <xdr:row>37</xdr:row>
      <xdr:rowOff>155511</xdr:rowOff>
    </xdr:to>
    <xdr:cxnSp macro="">
      <xdr:nvCxnSpPr>
        <xdr:cNvPr id="524" name="直線コネクタ 523">
          <a:extLst>
            <a:ext uri="{FF2B5EF4-FFF2-40B4-BE49-F238E27FC236}">
              <a16:creationId xmlns:a16="http://schemas.microsoft.com/office/drawing/2014/main" id="{6899FEF4-1F90-42BC-98F9-7002AA7B3886}"/>
            </a:ext>
          </a:extLst>
        </xdr:cNvPr>
        <xdr:cNvCxnSpPr/>
      </xdr:nvCxnSpPr>
      <xdr:spPr>
        <a:xfrm>
          <a:off x="13629640" y="6172568"/>
          <a:ext cx="746760" cy="1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A41E44B5-DC44-44B9-916E-DD62E0027D36}"/>
            </a:ext>
          </a:extLst>
        </xdr:cNvPr>
        <xdr:cNvSpPr txBox="1"/>
      </xdr:nvSpPr>
      <xdr:spPr>
        <a:xfrm>
          <a:off x="14419580" y="613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BABBC90F-E179-44C1-8F8C-58A43795650C}"/>
            </a:ext>
          </a:extLst>
        </xdr:cNvPr>
        <xdr:cNvSpPr/>
      </xdr:nvSpPr>
      <xdr:spPr>
        <a:xfrm>
          <a:off x="14325600" y="627927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137528</xdr:rowOff>
    </xdr:from>
    <xdr:to>
      <xdr:col>81</xdr:col>
      <xdr:colOff>50800</xdr:colOff>
      <xdr:row>37</xdr:row>
      <xdr:rowOff>134290</xdr:rowOff>
    </xdr:to>
    <xdr:cxnSp macro="">
      <xdr:nvCxnSpPr>
        <xdr:cNvPr id="527" name="直線コネクタ 526">
          <a:extLst>
            <a:ext uri="{FF2B5EF4-FFF2-40B4-BE49-F238E27FC236}">
              <a16:creationId xmlns:a16="http://schemas.microsoft.com/office/drawing/2014/main" id="{0508FACE-453D-4699-842C-4302523FAC51}"/>
            </a:ext>
          </a:extLst>
        </xdr:cNvPr>
        <xdr:cNvCxnSpPr/>
      </xdr:nvCxnSpPr>
      <xdr:spPr>
        <a:xfrm flipV="1">
          <a:off x="12854940" y="6172568"/>
          <a:ext cx="774700" cy="1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15909795-E64B-43B5-8FAA-440615F77FE6}"/>
            </a:ext>
          </a:extLst>
        </xdr:cNvPr>
        <xdr:cNvSpPr/>
      </xdr:nvSpPr>
      <xdr:spPr>
        <a:xfrm>
          <a:off x="13578840" y="628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48C526C1-2B26-4C1D-8D81-B0D040BED2C4}"/>
            </a:ext>
          </a:extLst>
        </xdr:cNvPr>
        <xdr:cNvSpPr txBox="1"/>
      </xdr:nvSpPr>
      <xdr:spPr>
        <a:xfrm>
          <a:off x="13408171" y="63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134290</xdr:rowOff>
    </xdr:from>
    <xdr:to>
      <xdr:col>76</xdr:col>
      <xdr:colOff>114300</xdr:colOff>
      <xdr:row>37</xdr:row>
      <xdr:rowOff>149111</xdr:rowOff>
    </xdr:to>
    <xdr:cxnSp macro="">
      <xdr:nvCxnSpPr>
        <xdr:cNvPr id="530" name="直線コネクタ 529">
          <a:extLst>
            <a:ext uri="{FF2B5EF4-FFF2-40B4-BE49-F238E27FC236}">
              <a16:creationId xmlns:a16="http://schemas.microsoft.com/office/drawing/2014/main" id="{28DE73E4-67FF-4687-9C5A-92D1FBF6543B}"/>
            </a:ext>
          </a:extLst>
        </xdr:cNvPr>
        <xdr:cNvCxnSpPr/>
      </xdr:nvCxnSpPr>
      <xdr:spPr>
        <a:xfrm flipV="1">
          <a:off x="12072620" y="6336970"/>
          <a:ext cx="78232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C9AF2D77-4460-4B93-B919-B5DCB1775AEB}"/>
            </a:ext>
          </a:extLst>
        </xdr:cNvPr>
        <xdr:cNvSpPr/>
      </xdr:nvSpPr>
      <xdr:spPr>
        <a:xfrm>
          <a:off x="12804140" y="627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2B57533E-AFF1-45AB-9060-CDF71ACD2B60}"/>
            </a:ext>
          </a:extLst>
        </xdr:cNvPr>
        <xdr:cNvSpPr txBox="1"/>
      </xdr:nvSpPr>
      <xdr:spPr>
        <a:xfrm>
          <a:off x="12610611" y="60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149111</xdr:rowOff>
    </xdr:from>
    <xdr:to>
      <xdr:col>71</xdr:col>
      <xdr:colOff>177800</xdr:colOff>
      <xdr:row>37</xdr:row>
      <xdr:rowOff>157759</xdr:rowOff>
    </xdr:to>
    <xdr:cxnSp macro="">
      <xdr:nvCxnSpPr>
        <xdr:cNvPr id="533" name="直線コネクタ 532">
          <a:extLst>
            <a:ext uri="{FF2B5EF4-FFF2-40B4-BE49-F238E27FC236}">
              <a16:creationId xmlns:a16="http://schemas.microsoft.com/office/drawing/2014/main" id="{E9EAB2D5-4047-4036-ABDD-90238856CBB3}"/>
            </a:ext>
          </a:extLst>
        </xdr:cNvPr>
        <xdr:cNvCxnSpPr/>
      </xdr:nvCxnSpPr>
      <xdr:spPr>
        <a:xfrm flipV="1">
          <a:off x="11282680" y="6351791"/>
          <a:ext cx="78994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79922F89-5402-4FB6-8944-5B9D7FCE89C8}"/>
            </a:ext>
          </a:extLst>
        </xdr:cNvPr>
        <xdr:cNvSpPr/>
      </xdr:nvSpPr>
      <xdr:spPr>
        <a:xfrm>
          <a:off x="12029440" y="62397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1045FD51-F074-48D8-BE76-B296D1A1E9D0}"/>
            </a:ext>
          </a:extLst>
        </xdr:cNvPr>
        <xdr:cNvSpPr txBox="1"/>
      </xdr:nvSpPr>
      <xdr:spPr>
        <a:xfrm>
          <a:off x="11835911" y="602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3B518AE-0617-412D-96B4-49459AF29DD6}"/>
            </a:ext>
          </a:extLst>
        </xdr:cNvPr>
        <xdr:cNvSpPr/>
      </xdr:nvSpPr>
      <xdr:spPr>
        <a:xfrm>
          <a:off x="11231880" y="62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C35576ED-723D-415C-80E9-171F95F5683B}"/>
            </a:ext>
          </a:extLst>
        </xdr:cNvPr>
        <xdr:cNvSpPr txBox="1"/>
      </xdr:nvSpPr>
      <xdr:spPr>
        <a:xfrm>
          <a:off x="11061211" y="603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F55A7968-69DB-4526-9CE5-CC5F5827FEE5}"/>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DE5658FB-5398-4EBF-ADF5-5E6F14527626}"/>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22AB79E0-7EA5-4D1A-854E-A8C0CA9DA86E}"/>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C29CB02-8196-42ED-BCCF-5ED2E7903901}"/>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10F1244A-9E1F-4C6D-861A-AA69376AB883}"/>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104711</xdr:rowOff>
    </xdr:from>
    <xdr:to>
      <xdr:col>85</xdr:col>
      <xdr:colOff>177800</xdr:colOff>
      <xdr:row>38</xdr:row>
      <xdr:rowOff>34861</xdr:rowOff>
    </xdr:to>
    <xdr:sp macro="" textlink="">
      <xdr:nvSpPr>
        <xdr:cNvPr id="543" name="楕円 542">
          <a:extLst>
            <a:ext uri="{FF2B5EF4-FFF2-40B4-BE49-F238E27FC236}">
              <a16:creationId xmlns:a16="http://schemas.microsoft.com/office/drawing/2014/main" id="{230A9DC3-243A-4E46-B347-0F2D2AB3CA67}"/>
            </a:ext>
          </a:extLst>
        </xdr:cNvPr>
        <xdr:cNvSpPr/>
      </xdr:nvSpPr>
      <xdr:spPr>
        <a:xfrm>
          <a:off x="14325600" y="63073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83138</xdr:rowOff>
    </xdr:from>
    <xdr:ext cx="534377" cy="259045"/>
    <xdr:sp macro="" textlink="">
      <xdr:nvSpPr>
        <xdr:cNvPr id="544" name="消防費該当値テキスト">
          <a:extLst>
            <a:ext uri="{FF2B5EF4-FFF2-40B4-BE49-F238E27FC236}">
              <a16:creationId xmlns:a16="http://schemas.microsoft.com/office/drawing/2014/main" id="{8549CCA2-1003-418A-AA9E-DA7E63B1854F}"/>
            </a:ext>
          </a:extLst>
        </xdr:cNvPr>
        <xdr:cNvSpPr txBox="1"/>
      </xdr:nvSpPr>
      <xdr:spPr>
        <a:xfrm>
          <a:off x="14419580" y="628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86728</xdr:rowOff>
    </xdr:from>
    <xdr:to>
      <xdr:col>81</xdr:col>
      <xdr:colOff>101600</xdr:colOff>
      <xdr:row>37</xdr:row>
      <xdr:rowOff>16878</xdr:rowOff>
    </xdr:to>
    <xdr:sp macro="" textlink="">
      <xdr:nvSpPr>
        <xdr:cNvPr id="545" name="楕円 544">
          <a:extLst>
            <a:ext uri="{FF2B5EF4-FFF2-40B4-BE49-F238E27FC236}">
              <a16:creationId xmlns:a16="http://schemas.microsoft.com/office/drawing/2014/main" id="{7EAFDFAE-3082-49D0-89FB-EFA727459E8C}"/>
            </a:ext>
          </a:extLst>
        </xdr:cNvPr>
        <xdr:cNvSpPr/>
      </xdr:nvSpPr>
      <xdr:spPr>
        <a:xfrm>
          <a:off x="13578840" y="61217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33405</xdr:rowOff>
    </xdr:from>
    <xdr:ext cx="534377" cy="259045"/>
    <xdr:sp macro="" textlink="">
      <xdr:nvSpPr>
        <xdr:cNvPr id="546" name="テキスト ボックス 545">
          <a:extLst>
            <a:ext uri="{FF2B5EF4-FFF2-40B4-BE49-F238E27FC236}">
              <a16:creationId xmlns:a16="http://schemas.microsoft.com/office/drawing/2014/main" id="{D7A41A6C-910C-479D-8D14-B523564AF7BA}"/>
            </a:ext>
          </a:extLst>
        </xdr:cNvPr>
        <xdr:cNvSpPr txBox="1"/>
      </xdr:nvSpPr>
      <xdr:spPr>
        <a:xfrm>
          <a:off x="13408171" y="59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83490</xdr:rowOff>
    </xdr:from>
    <xdr:to>
      <xdr:col>76</xdr:col>
      <xdr:colOff>165100</xdr:colOff>
      <xdr:row>38</xdr:row>
      <xdr:rowOff>13639</xdr:rowOff>
    </xdr:to>
    <xdr:sp macro="" textlink="">
      <xdr:nvSpPr>
        <xdr:cNvPr id="547" name="楕円 546">
          <a:extLst>
            <a:ext uri="{FF2B5EF4-FFF2-40B4-BE49-F238E27FC236}">
              <a16:creationId xmlns:a16="http://schemas.microsoft.com/office/drawing/2014/main" id="{7008BF26-43E0-4E8B-9AB9-53D2E504DBCA}"/>
            </a:ext>
          </a:extLst>
        </xdr:cNvPr>
        <xdr:cNvSpPr/>
      </xdr:nvSpPr>
      <xdr:spPr>
        <a:xfrm>
          <a:off x="12804140" y="6286170"/>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4766</xdr:rowOff>
    </xdr:from>
    <xdr:ext cx="534377" cy="259045"/>
    <xdr:sp macro="" textlink="">
      <xdr:nvSpPr>
        <xdr:cNvPr id="548" name="テキスト ボックス 547">
          <a:extLst>
            <a:ext uri="{FF2B5EF4-FFF2-40B4-BE49-F238E27FC236}">
              <a16:creationId xmlns:a16="http://schemas.microsoft.com/office/drawing/2014/main" id="{5763D90E-7D26-4AF0-B8FA-2F23F2CFA279}"/>
            </a:ext>
          </a:extLst>
        </xdr:cNvPr>
        <xdr:cNvSpPr txBox="1"/>
      </xdr:nvSpPr>
      <xdr:spPr>
        <a:xfrm>
          <a:off x="12610611" y="63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98311</xdr:rowOff>
    </xdr:from>
    <xdr:to>
      <xdr:col>72</xdr:col>
      <xdr:colOff>38100</xdr:colOff>
      <xdr:row>38</xdr:row>
      <xdr:rowOff>28460</xdr:rowOff>
    </xdr:to>
    <xdr:sp macro="" textlink="">
      <xdr:nvSpPr>
        <xdr:cNvPr id="549" name="楕円 548">
          <a:extLst>
            <a:ext uri="{FF2B5EF4-FFF2-40B4-BE49-F238E27FC236}">
              <a16:creationId xmlns:a16="http://schemas.microsoft.com/office/drawing/2014/main" id="{E10DA1FD-85C4-4CDA-ADC6-6D1CBD66EA11}"/>
            </a:ext>
          </a:extLst>
        </xdr:cNvPr>
        <xdr:cNvSpPr/>
      </xdr:nvSpPr>
      <xdr:spPr>
        <a:xfrm>
          <a:off x="12029440" y="6300991"/>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19588</xdr:rowOff>
    </xdr:from>
    <xdr:ext cx="534377" cy="259045"/>
    <xdr:sp macro="" textlink="">
      <xdr:nvSpPr>
        <xdr:cNvPr id="550" name="テキスト ボックス 549">
          <a:extLst>
            <a:ext uri="{FF2B5EF4-FFF2-40B4-BE49-F238E27FC236}">
              <a16:creationId xmlns:a16="http://schemas.microsoft.com/office/drawing/2014/main" id="{A009B238-2A1E-45F4-AE33-806F3FC2C9B9}"/>
            </a:ext>
          </a:extLst>
        </xdr:cNvPr>
        <xdr:cNvSpPr txBox="1"/>
      </xdr:nvSpPr>
      <xdr:spPr>
        <a:xfrm>
          <a:off x="11835911" y="638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106959</xdr:rowOff>
    </xdr:from>
    <xdr:to>
      <xdr:col>67</xdr:col>
      <xdr:colOff>101600</xdr:colOff>
      <xdr:row>38</xdr:row>
      <xdr:rowOff>37109</xdr:rowOff>
    </xdr:to>
    <xdr:sp macro="" textlink="">
      <xdr:nvSpPr>
        <xdr:cNvPr id="551" name="楕円 550">
          <a:extLst>
            <a:ext uri="{FF2B5EF4-FFF2-40B4-BE49-F238E27FC236}">
              <a16:creationId xmlns:a16="http://schemas.microsoft.com/office/drawing/2014/main" id="{D9528F11-3088-4366-877D-3957FE375667}"/>
            </a:ext>
          </a:extLst>
        </xdr:cNvPr>
        <xdr:cNvSpPr/>
      </xdr:nvSpPr>
      <xdr:spPr>
        <a:xfrm>
          <a:off x="11231880" y="6309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28236</xdr:rowOff>
    </xdr:from>
    <xdr:ext cx="534377" cy="259045"/>
    <xdr:sp macro="" textlink="">
      <xdr:nvSpPr>
        <xdr:cNvPr id="552" name="テキスト ボックス 551">
          <a:extLst>
            <a:ext uri="{FF2B5EF4-FFF2-40B4-BE49-F238E27FC236}">
              <a16:creationId xmlns:a16="http://schemas.microsoft.com/office/drawing/2014/main" id="{58D0957D-21D0-4402-807F-A3329FB284CA}"/>
            </a:ext>
          </a:extLst>
        </xdr:cNvPr>
        <xdr:cNvSpPr txBox="1"/>
      </xdr:nvSpPr>
      <xdr:spPr>
        <a:xfrm>
          <a:off x="11061211" y="639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72E163E3-9064-463D-845D-5109ECA156B2}"/>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434646A6-C08C-4DFA-9A97-1A7DA648FB3F}"/>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72C463B4-E5DC-485F-8DB5-E83FF5B7C5F4}"/>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D83085D4-0769-4A93-A0C5-7EAA17E3A909}"/>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A44155B4-FDD7-412E-97D1-E9DE74FBA40F}"/>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29A7784E-72E1-497E-AE7F-E86079152AE1}"/>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217FAB7-DAE0-433C-9D80-235DC0BE789D}"/>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D00970E8-0458-4510-A34D-760E02FC6A7F}"/>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FE88B243-FCE6-48D6-A938-91030CDA58CE}"/>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D76563F3-9BBC-4E70-AF8C-8260D40529CE}"/>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3FAF371E-CB3C-4008-AF79-B8D54CEE6F92}"/>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BF29F4AD-22C4-4D50-9CED-CBA2913C6CBD}"/>
            </a:ext>
          </a:extLst>
        </xdr:cNvPr>
        <xdr:cNvSpPr txBox="1"/>
      </xdr:nvSpPr>
      <xdr:spPr>
        <a:xfrm>
          <a:off x="107341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2C9A9AF4-2E05-4904-ACC1-AC987A2567FA}"/>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E76FF5CA-CFC8-4A27-9B64-44FE50F4CE18}"/>
            </a:ext>
          </a:extLst>
        </xdr:cNvPr>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A0F0ABF1-F53A-4897-8E75-7B4B084A504C}"/>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2D7E2000-09B2-4516-9B2F-304D39D8CDF1}"/>
            </a:ext>
          </a:extLst>
        </xdr:cNvPr>
        <xdr:cNvSpPr txBox="1"/>
      </xdr:nvSpPr>
      <xdr:spPr>
        <a:xfrm>
          <a:off x="1043326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FCC6D7E6-C5AA-40AC-AAEA-3C3B15203544}"/>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ECB08446-94C3-48D5-B959-9F994A0AFF02}"/>
            </a:ext>
          </a:extLst>
        </xdr:cNvPr>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DE3851F6-72D2-4222-9648-3300C9B428FA}"/>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6AAB47F2-560D-4D5F-B57F-E5C79157DC17}"/>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5C3BFE1-7148-469B-8011-1B36C7403E22}"/>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AC875909-FD69-484C-BB1F-54384BFC237C}"/>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8B84C183-DA72-44BA-90B7-A80CB4E19CEE}"/>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761293BA-E9D9-41B9-8A47-896FA5A2C41B}"/>
            </a:ext>
          </a:extLst>
        </xdr:cNvPr>
        <xdr:cNvCxnSpPr/>
      </xdr:nvCxnSpPr>
      <xdr:spPr>
        <a:xfrm flipV="1">
          <a:off x="14374495" y="8594822"/>
          <a:ext cx="1269" cy="115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E05DFE9A-40ED-41AC-BCFB-D248B06BD681}"/>
            </a:ext>
          </a:extLst>
        </xdr:cNvPr>
        <xdr:cNvSpPr txBox="1"/>
      </xdr:nvSpPr>
      <xdr:spPr>
        <a:xfrm>
          <a:off x="14419580" y="975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5CB82FB6-9619-4047-A9BE-E1E316200E34}"/>
            </a:ext>
          </a:extLst>
        </xdr:cNvPr>
        <xdr:cNvCxnSpPr/>
      </xdr:nvCxnSpPr>
      <xdr:spPr>
        <a:xfrm>
          <a:off x="14287500" y="9751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5EDB73A9-5FC9-4D7C-8233-0228D8051A2F}"/>
            </a:ext>
          </a:extLst>
        </xdr:cNvPr>
        <xdr:cNvSpPr txBox="1"/>
      </xdr:nvSpPr>
      <xdr:spPr>
        <a:xfrm>
          <a:off x="14419580" y="837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D13A605-C563-4AC1-BC07-AE9E28C71E59}"/>
            </a:ext>
          </a:extLst>
        </xdr:cNvPr>
        <xdr:cNvCxnSpPr/>
      </xdr:nvCxnSpPr>
      <xdr:spPr>
        <a:xfrm>
          <a:off x="14287500" y="85948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84653</xdr:rowOff>
    </xdr:from>
    <xdr:to>
      <xdr:col>85</xdr:col>
      <xdr:colOff>127000</xdr:colOff>
      <xdr:row>57</xdr:row>
      <xdr:rowOff>92677</xdr:rowOff>
    </xdr:to>
    <xdr:cxnSp macro="">
      <xdr:nvCxnSpPr>
        <xdr:cNvPr id="581" name="直線コネクタ 580">
          <a:extLst>
            <a:ext uri="{FF2B5EF4-FFF2-40B4-BE49-F238E27FC236}">
              <a16:creationId xmlns:a16="http://schemas.microsoft.com/office/drawing/2014/main" id="{44DD85FF-E7DB-4110-92EE-46E23E27491A}"/>
            </a:ext>
          </a:extLst>
        </xdr:cNvPr>
        <xdr:cNvCxnSpPr/>
      </xdr:nvCxnSpPr>
      <xdr:spPr>
        <a:xfrm>
          <a:off x="13629640" y="9640133"/>
          <a:ext cx="74676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12E8E609-2C3E-4E8D-871F-F916CC33DBFF}"/>
            </a:ext>
          </a:extLst>
        </xdr:cNvPr>
        <xdr:cNvSpPr txBox="1"/>
      </xdr:nvSpPr>
      <xdr:spPr>
        <a:xfrm>
          <a:off x="14419580" y="9332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D8F8594C-F00F-40DB-819E-880782C0C9A0}"/>
            </a:ext>
          </a:extLst>
        </xdr:cNvPr>
        <xdr:cNvSpPr/>
      </xdr:nvSpPr>
      <xdr:spPr>
        <a:xfrm>
          <a:off x="14325600" y="94772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84653</xdr:rowOff>
    </xdr:from>
    <xdr:to>
      <xdr:col>81</xdr:col>
      <xdr:colOff>50800</xdr:colOff>
      <xdr:row>57</xdr:row>
      <xdr:rowOff>119667</xdr:rowOff>
    </xdr:to>
    <xdr:cxnSp macro="">
      <xdr:nvCxnSpPr>
        <xdr:cNvPr id="584" name="直線コネクタ 583">
          <a:extLst>
            <a:ext uri="{FF2B5EF4-FFF2-40B4-BE49-F238E27FC236}">
              <a16:creationId xmlns:a16="http://schemas.microsoft.com/office/drawing/2014/main" id="{E9EB93B5-8AC8-4B97-96D3-A86D88A4DF58}"/>
            </a:ext>
          </a:extLst>
        </xdr:cNvPr>
        <xdr:cNvCxnSpPr/>
      </xdr:nvCxnSpPr>
      <xdr:spPr>
        <a:xfrm flipV="1">
          <a:off x="12854940" y="9640133"/>
          <a:ext cx="7747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8A7D2D4E-4B48-41B0-BB0F-53C2A5F291FE}"/>
            </a:ext>
          </a:extLst>
        </xdr:cNvPr>
        <xdr:cNvSpPr/>
      </xdr:nvSpPr>
      <xdr:spPr>
        <a:xfrm>
          <a:off x="13578840" y="9512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7434321E-78E7-46CC-B5D6-A6F8148024F3}"/>
            </a:ext>
          </a:extLst>
        </xdr:cNvPr>
        <xdr:cNvSpPr txBox="1"/>
      </xdr:nvSpPr>
      <xdr:spPr>
        <a:xfrm>
          <a:off x="13408171" y="929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108412</xdr:rowOff>
    </xdr:from>
    <xdr:to>
      <xdr:col>76</xdr:col>
      <xdr:colOff>114300</xdr:colOff>
      <xdr:row>57</xdr:row>
      <xdr:rowOff>119667</xdr:rowOff>
    </xdr:to>
    <xdr:cxnSp macro="">
      <xdr:nvCxnSpPr>
        <xdr:cNvPr id="587" name="直線コネクタ 586">
          <a:extLst>
            <a:ext uri="{FF2B5EF4-FFF2-40B4-BE49-F238E27FC236}">
              <a16:creationId xmlns:a16="http://schemas.microsoft.com/office/drawing/2014/main" id="{F216254B-3A60-4F74-AB6F-7F7E94F409FA}"/>
            </a:ext>
          </a:extLst>
        </xdr:cNvPr>
        <xdr:cNvCxnSpPr/>
      </xdr:nvCxnSpPr>
      <xdr:spPr>
        <a:xfrm>
          <a:off x="12072620" y="9663892"/>
          <a:ext cx="78232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DFBDB0C5-4964-40B5-88AF-CE3AE7D82448}"/>
            </a:ext>
          </a:extLst>
        </xdr:cNvPr>
        <xdr:cNvSpPr/>
      </xdr:nvSpPr>
      <xdr:spPr>
        <a:xfrm>
          <a:off x="12804140" y="95175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AD2B9529-6707-4D7C-9AFE-2BDF8A059318}"/>
            </a:ext>
          </a:extLst>
        </xdr:cNvPr>
        <xdr:cNvSpPr txBox="1"/>
      </xdr:nvSpPr>
      <xdr:spPr>
        <a:xfrm>
          <a:off x="12610611" y="929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108352</xdr:rowOff>
    </xdr:from>
    <xdr:to>
      <xdr:col>71</xdr:col>
      <xdr:colOff>177800</xdr:colOff>
      <xdr:row>57</xdr:row>
      <xdr:rowOff>108412</xdr:rowOff>
    </xdr:to>
    <xdr:cxnSp macro="">
      <xdr:nvCxnSpPr>
        <xdr:cNvPr id="590" name="直線コネクタ 589">
          <a:extLst>
            <a:ext uri="{FF2B5EF4-FFF2-40B4-BE49-F238E27FC236}">
              <a16:creationId xmlns:a16="http://schemas.microsoft.com/office/drawing/2014/main" id="{7F1BC215-3212-4ECF-91B7-D2AE12E3F10A}"/>
            </a:ext>
          </a:extLst>
        </xdr:cNvPr>
        <xdr:cNvCxnSpPr/>
      </xdr:nvCxnSpPr>
      <xdr:spPr>
        <a:xfrm>
          <a:off x="11282680" y="9663832"/>
          <a:ext cx="78994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4F50E190-D915-41A3-B9B9-6F902B7C56D4}"/>
            </a:ext>
          </a:extLst>
        </xdr:cNvPr>
        <xdr:cNvSpPr/>
      </xdr:nvSpPr>
      <xdr:spPr>
        <a:xfrm>
          <a:off x="12029440" y="9464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AD6B23B5-DC4A-4374-B55C-FAAC49A440EC}"/>
            </a:ext>
          </a:extLst>
        </xdr:cNvPr>
        <xdr:cNvSpPr txBox="1"/>
      </xdr:nvSpPr>
      <xdr:spPr>
        <a:xfrm>
          <a:off x="11835911" y="924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97FE1208-8D86-4CF8-8C02-80B61A250B05}"/>
            </a:ext>
          </a:extLst>
        </xdr:cNvPr>
        <xdr:cNvSpPr/>
      </xdr:nvSpPr>
      <xdr:spPr>
        <a:xfrm>
          <a:off x="11231880" y="9510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36480DAC-1321-4AA5-994A-C3A275D4EB79}"/>
            </a:ext>
          </a:extLst>
        </xdr:cNvPr>
        <xdr:cNvSpPr txBox="1"/>
      </xdr:nvSpPr>
      <xdr:spPr>
        <a:xfrm>
          <a:off x="11061211" y="92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CFDCCA37-EB3E-49AD-8C62-1A631182A63B}"/>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B4B1AC49-744B-4D76-A57B-B44CA2251E74}"/>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5F12DBF5-7A9F-4422-979A-683E3CD9785C}"/>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4136F973-717D-48D1-938B-F25DC58BB363}"/>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41136A0C-C9C3-49AE-A798-2BC2A9E4CE8D}"/>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41877</xdr:rowOff>
    </xdr:from>
    <xdr:to>
      <xdr:col>85</xdr:col>
      <xdr:colOff>177800</xdr:colOff>
      <xdr:row>57</xdr:row>
      <xdr:rowOff>143477</xdr:rowOff>
    </xdr:to>
    <xdr:sp macro="" textlink="">
      <xdr:nvSpPr>
        <xdr:cNvPr id="600" name="楕円 599">
          <a:extLst>
            <a:ext uri="{FF2B5EF4-FFF2-40B4-BE49-F238E27FC236}">
              <a16:creationId xmlns:a16="http://schemas.microsoft.com/office/drawing/2014/main" id="{40FFEFD4-13CB-45DE-86AF-40B310D3B20C}"/>
            </a:ext>
          </a:extLst>
        </xdr:cNvPr>
        <xdr:cNvSpPr/>
      </xdr:nvSpPr>
      <xdr:spPr>
        <a:xfrm>
          <a:off x="14325600" y="959735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128254</xdr:rowOff>
    </xdr:from>
    <xdr:ext cx="534377" cy="259045"/>
    <xdr:sp macro="" textlink="">
      <xdr:nvSpPr>
        <xdr:cNvPr id="601" name="教育費該当値テキスト">
          <a:extLst>
            <a:ext uri="{FF2B5EF4-FFF2-40B4-BE49-F238E27FC236}">
              <a16:creationId xmlns:a16="http://schemas.microsoft.com/office/drawing/2014/main" id="{6A68B0EA-0310-4B88-BFB0-07257C795EDE}"/>
            </a:ext>
          </a:extLst>
        </xdr:cNvPr>
        <xdr:cNvSpPr txBox="1"/>
      </xdr:nvSpPr>
      <xdr:spPr>
        <a:xfrm>
          <a:off x="14419580" y="951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33853</xdr:rowOff>
    </xdr:from>
    <xdr:to>
      <xdr:col>81</xdr:col>
      <xdr:colOff>101600</xdr:colOff>
      <xdr:row>57</xdr:row>
      <xdr:rowOff>135453</xdr:rowOff>
    </xdr:to>
    <xdr:sp macro="" textlink="">
      <xdr:nvSpPr>
        <xdr:cNvPr id="602" name="楕円 601">
          <a:extLst>
            <a:ext uri="{FF2B5EF4-FFF2-40B4-BE49-F238E27FC236}">
              <a16:creationId xmlns:a16="http://schemas.microsoft.com/office/drawing/2014/main" id="{F9FCBCB2-7893-4FE9-ADF9-817C0A1596E8}"/>
            </a:ext>
          </a:extLst>
        </xdr:cNvPr>
        <xdr:cNvSpPr/>
      </xdr:nvSpPr>
      <xdr:spPr>
        <a:xfrm>
          <a:off x="13578840" y="958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126580</xdr:rowOff>
    </xdr:from>
    <xdr:ext cx="534377" cy="259045"/>
    <xdr:sp macro="" textlink="">
      <xdr:nvSpPr>
        <xdr:cNvPr id="603" name="テキスト ボックス 602">
          <a:extLst>
            <a:ext uri="{FF2B5EF4-FFF2-40B4-BE49-F238E27FC236}">
              <a16:creationId xmlns:a16="http://schemas.microsoft.com/office/drawing/2014/main" id="{53A1727A-3A01-4D6C-BBF7-2344F04B61FE}"/>
            </a:ext>
          </a:extLst>
        </xdr:cNvPr>
        <xdr:cNvSpPr txBox="1"/>
      </xdr:nvSpPr>
      <xdr:spPr>
        <a:xfrm>
          <a:off x="13408171" y="96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68867</xdr:rowOff>
    </xdr:from>
    <xdr:to>
      <xdr:col>76</xdr:col>
      <xdr:colOff>165100</xdr:colOff>
      <xdr:row>57</xdr:row>
      <xdr:rowOff>170467</xdr:rowOff>
    </xdr:to>
    <xdr:sp macro="" textlink="">
      <xdr:nvSpPr>
        <xdr:cNvPr id="604" name="楕円 603">
          <a:extLst>
            <a:ext uri="{FF2B5EF4-FFF2-40B4-BE49-F238E27FC236}">
              <a16:creationId xmlns:a16="http://schemas.microsoft.com/office/drawing/2014/main" id="{6B3B50FF-259B-40DD-B52D-263DF0E88AFF}"/>
            </a:ext>
          </a:extLst>
        </xdr:cNvPr>
        <xdr:cNvSpPr/>
      </xdr:nvSpPr>
      <xdr:spPr>
        <a:xfrm>
          <a:off x="12804140" y="962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161594</xdr:rowOff>
    </xdr:from>
    <xdr:ext cx="534377" cy="259045"/>
    <xdr:sp macro="" textlink="">
      <xdr:nvSpPr>
        <xdr:cNvPr id="605" name="テキスト ボックス 604">
          <a:extLst>
            <a:ext uri="{FF2B5EF4-FFF2-40B4-BE49-F238E27FC236}">
              <a16:creationId xmlns:a16="http://schemas.microsoft.com/office/drawing/2014/main" id="{A2BB6854-B43A-4F37-A6FC-B1B521B1E166}"/>
            </a:ext>
          </a:extLst>
        </xdr:cNvPr>
        <xdr:cNvSpPr txBox="1"/>
      </xdr:nvSpPr>
      <xdr:spPr>
        <a:xfrm>
          <a:off x="12610611" y="971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57612</xdr:rowOff>
    </xdr:from>
    <xdr:to>
      <xdr:col>72</xdr:col>
      <xdr:colOff>38100</xdr:colOff>
      <xdr:row>57</xdr:row>
      <xdr:rowOff>159212</xdr:rowOff>
    </xdr:to>
    <xdr:sp macro="" textlink="">
      <xdr:nvSpPr>
        <xdr:cNvPr id="606" name="楕円 605">
          <a:extLst>
            <a:ext uri="{FF2B5EF4-FFF2-40B4-BE49-F238E27FC236}">
              <a16:creationId xmlns:a16="http://schemas.microsoft.com/office/drawing/2014/main" id="{E7FF0C17-3147-4076-AE63-B80C1DFE5F9C}"/>
            </a:ext>
          </a:extLst>
        </xdr:cNvPr>
        <xdr:cNvSpPr/>
      </xdr:nvSpPr>
      <xdr:spPr>
        <a:xfrm>
          <a:off x="12029440" y="96130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150339</xdr:rowOff>
    </xdr:from>
    <xdr:ext cx="534377" cy="259045"/>
    <xdr:sp macro="" textlink="">
      <xdr:nvSpPr>
        <xdr:cNvPr id="607" name="テキスト ボックス 606">
          <a:extLst>
            <a:ext uri="{FF2B5EF4-FFF2-40B4-BE49-F238E27FC236}">
              <a16:creationId xmlns:a16="http://schemas.microsoft.com/office/drawing/2014/main" id="{F6DC4EB0-914F-4487-A1B3-2B9D69649865}"/>
            </a:ext>
          </a:extLst>
        </xdr:cNvPr>
        <xdr:cNvSpPr txBox="1"/>
      </xdr:nvSpPr>
      <xdr:spPr>
        <a:xfrm>
          <a:off x="11835911" y="97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57552</xdr:rowOff>
    </xdr:from>
    <xdr:to>
      <xdr:col>67</xdr:col>
      <xdr:colOff>101600</xdr:colOff>
      <xdr:row>57</xdr:row>
      <xdr:rowOff>159152</xdr:rowOff>
    </xdr:to>
    <xdr:sp macro="" textlink="">
      <xdr:nvSpPr>
        <xdr:cNvPr id="608" name="楕円 607">
          <a:extLst>
            <a:ext uri="{FF2B5EF4-FFF2-40B4-BE49-F238E27FC236}">
              <a16:creationId xmlns:a16="http://schemas.microsoft.com/office/drawing/2014/main" id="{8C263A6F-661B-49A7-9A9E-5FE9834BF6FB}"/>
            </a:ext>
          </a:extLst>
        </xdr:cNvPr>
        <xdr:cNvSpPr/>
      </xdr:nvSpPr>
      <xdr:spPr>
        <a:xfrm>
          <a:off x="11231880" y="961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150279</xdr:rowOff>
    </xdr:from>
    <xdr:ext cx="534377" cy="259045"/>
    <xdr:sp macro="" textlink="">
      <xdr:nvSpPr>
        <xdr:cNvPr id="609" name="テキスト ボックス 608">
          <a:extLst>
            <a:ext uri="{FF2B5EF4-FFF2-40B4-BE49-F238E27FC236}">
              <a16:creationId xmlns:a16="http://schemas.microsoft.com/office/drawing/2014/main" id="{9FA7AC5E-4002-4657-BD4B-560CB2FF0742}"/>
            </a:ext>
          </a:extLst>
        </xdr:cNvPr>
        <xdr:cNvSpPr txBox="1"/>
      </xdr:nvSpPr>
      <xdr:spPr>
        <a:xfrm>
          <a:off x="11061211" y="970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B3BD99E5-EECB-4944-BAD7-FC1559871744}"/>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3CA75BB5-8F27-47B1-839D-0DCDFEB7C918}"/>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F233796A-2DD6-4926-B0CC-239C991EE1CE}"/>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CA3CF664-8E63-4FFE-9658-6923AE540635}"/>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FCB4B18-393F-481C-BA2A-B2DBAB1B7A6C}"/>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7CA20F01-DBA8-4704-9850-A620EB93E7A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D84BEDC0-3FE1-4209-BD71-496CF0629A1D}"/>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33828E52-9D09-49D1-8286-0E4F632E460D}"/>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651272E7-D49E-4979-BE3A-E3B4D508BB88}"/>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935ED71A-E5B5-43E2-A4AC-645394F54707}"/>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40A67529-93FA-4EDE-9046-879BB10A800F}"/>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79F2210E-0892-4180-8C0B-C5EE9490B78E}"/>
            </a:ext>
          </a:extLst>
        </xdr:cNvPr>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4945651C-FADC-431F-8091-D22B3B9BE1BB}"/>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C4DD39CC-DCA1-4E96-BCE8-87378A7A4263}"/>
            </a:ext>
          </a:extLst>
        </xdr:cNvPr>
        <xdr:cNvSpPr txBox="1"/>
      </xdr:nvSpPr>
      <xdr:spPr>
        <a:xfrm>
          <a:off x="1049738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56FD09BE-C6D7-4557-AF40-4FBE3F077E76}"/>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4447E658-3586-4146-90CE-0D59435E94E6}"/>
            </a:ext>
          </a:extLst>
        </xdr:cNvPr>
        <xdr:cNvSpPr txBox="1"/>
      </xdr:nvSpPr>
      <xdr:spPr>
        <a:xfrm>
          <a:off x="1049738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B5D91F3-9FEA-47E4-AA22-862CAE83F0AA}"/>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99053C97-401F-48C6-8D2B-2D5BA436C617}"/>
            </a:ext>
          </a:extLst>
        </xdr:cNvPr>
        <xdr:cNvSpPr txBox="1"/>
      </xdr:nvSpPr>
      <xdr:spPr>
        <a:xfrm>
          <a:off x="1049738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1765E685-D4A3-4B90-A94C-979D81A2398F}"/>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AE945003-225D-416B-BE80-3D27FEAA4114}"/>
            </a:ext>
          </a:extLst>
        </xdr:cNvPr>
        <xdr:cNvSpPr txBox="1"/>
      </xdr:nvSpPr>
      <xdr:spPr>
        <a:xfrm>
          <a:off x="1049738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1EE843BA-2E5D-4BFB-BCD2-46033C19BFE2}"/>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3E7D5681-D0B7-4A0E-A8FF-342903529C73}"/>
            </a:ext>
          </a:extLst>
        </xdr:cNvPr>
        <xdr:cNvSpPr txBox="1"/>
      </xdr:nvSpPr>
      <xdr:spPr>
        <a:xfrm>
          <a:off x="1049738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F9ACA93-D389-4765-8083-37E969B7EE22}"/>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C2C1995-EF89-4CDF-9AB5-66B94A1501CE}"/>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5FFBCDE6-24EB-4C14-88FE-F13F1857B4FF}"/>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B578F471-8A72-4E25-8BE4-12338D44750F}"/>
            </a:ext>
          </a:extLst>
        </xdr:cNvPr>
        <xdr:cNvCxnSpPr/>
      </xdr:nvCxnSpPr>
      <xdr:spPr>
        <a:xfrm flipV="1">
          <a:off x="14374495" y="11959322"/>
          <a:ext cx="1269" cy="1383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44100E82-7B65-4FA4-AE52-6A482BC8949D}"/>
            </a:ext>
          </a:extLst>
        </xdr:cNvPr>
        <xdr:cNvSpPr txBox="1"/>
      </xdr:nvSpPr>
      <xdr:spPr>
        <a:xfrm>
          <a:off x="14419580" y="133623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DB8EEC6A-3DE1-46FC-88AE-22CCF241963D}"/>
            </a:ext>
          </a:extLst>
        </xdr:cNvPr>
        <xdr:cNvCxnSpPr/>
      </xdr:nvCxnSpPr>
      <xdr:spPr>
        <a:xfrm>
          <a:off x="14287500" y="13342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65967EDD-28E2-4427-BBB4-5214953F83B8}"/>
            </a:ext>
          </a:extLst>
        </xdr:cNvPr>
        <xdr:cNvSpPr txBox="1"/>
      </xdr:nvSpPr>
      <xdr:spPr>
        <a:xfrm>
          <a:off x="14419580" y="1173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6D1B3CAE-D5AB-4FCC-9E3F-0FF3C8BAECEC}"/>
            </a:ext>
          </a:extLst>
        </xdr:cNvPr>
        <xdr:cNvCxnSpPr/>
      </xdr:nvCxnSpPr>
      <xdr:spPr>
        <a:xfrm>
          <a:off x="14287500" y="11959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4D7127A1-21FD-4DB3-8AA1-55F56D3FF4F5}"/>
            </a:ext>
          </a:extLst>
        </xdr:cNvPr>
        <xdr:cNvCxnSpPr/>
      </xdr:nvCxnSpPr>
      <xdr:spPr>
        <a:xfrm>
          <a:off x="13629640" y="1334243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689A62CA-BD23-4DE5-9D0A-261422D498CA}"/>
            </a:ext>
          </a:extLst>
        </xdr:cNvPr>
        <xdr:cNvSpPr txBox="1"/>
      </xdr:nvSpPr>
      <xdr:spPr>
        <a:xfrm>
          <a:off x="14419580" y="13112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FCFE3C8E-A548-4580-86E4-D45AFFFEA384}"/>
            </a:ext>
          </a:extLst>
        </xdr:cNvPr>
        <xdr:cNvSpPr/>
      </xdr:nvSpPr>
      <xdr:spPr>
        <a:xfrm>
          <a:off x="14325600" y="1325689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E47ABB2-1D42-43B9-AC28-F85857C7CAE1}"/>
            </a:ext>
          </a:extLst>
        </xdr:cNvPr>
        <xdr:cNvCxnSpPr/>
      </xdr:nvCxnSpPr>
      <xdr:spPr>
        <a:xfrm>
          <a:off x="12854940" y="133424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EE3BADB-B4BB-476C-A43F-057BFAB5D705}"/>
            </a:ext>
          </a:extLst>
        </xdr:cNvPr>
        <xdr:cNvSpPr/>
      </xdr:nvSpPr>
      <xdr:spPr>
        <a:xfrm>
          <a:off x="13578840" y="132384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5104AA66-9948-46C9-AEB5-CCF8C77E3BE6}"/>
            </a:ext>
          </a:extLst>
        </xdr:cNvPr>
        <xdr:cNvSpPr txBox="1"/>
      </xdr:nvSpPr>
      <xdr:spPr>
        <a:xfrm>
          <a:off x="13417628" y="1301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CE960A91-01B4-45EF-B53E-8A6BB8EB0B1B}"/>
            </a:ext>
          </a:extLst>
        </xdr:cNvPr>
        <xdr:cNvCxnSpPr/>
      </xdr:nvCxnSpPr>
      <xdr:spPr>
        <a:xfrm>
          <a:off x="12072620" y="133424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912AA77-9EB8-46EA-96F4-2484E338EDFF}"/>
            </a:ext>
          </a:extLst>
        </xdr:cNvPr>
        <xdr:cNvSpPr/>
      </xdr:nvSpPr>
      <xdr:spPr>
        <a:xfrm>
          <a:off x="12804140" y="132229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B814E22D-9186-4415-80E8-248520033E01}"/>
            </a:ext>
          </a:extLst>
        </xdr:cNvPr>
        <xdr:cNvSpPr txBox="1"/>
      </xdr:nvSpPr>
      <xdr:spPr>
        <a:xfrm>
          <a:off x="12642928" y="1300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B82964C7-BBED-4DF7-804D-1E8B22A9D6AA}"/>
            </a:ext>
          </a:extLst>
        </xdr:cNvPr>
        <xdr:cNvCxnSpPr/>
      </xdr:nvCxnSpPr>
      <xdr:spPr>
        <a:xfrm>
          <a:off x="11282680" y="133424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2D9E37AD-AC4E-4287-8D42-05C9B0601E0A}"/>
            </a:ext>
          </a:extLst>
        </xdr:cNvPr>
        <xdr:cNvSpPr/>
      </xdr:nvSpPr>
      <xdr:spPr>
        <a:xfrm>
          <a:off x="12029440" y="13241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39123CD4-7F3A-42DD-B170-9A33A0561935}"/>
            </a:ext>
          </a:extLst>
        </xdr:cNvPr>
        <xdr:cNvSpPr txBox="1"/>
      </xdr:nvSpPr>
      <xdr:spPr>
        <a:xfrm>
          <a:off x="11868228" y="1302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39F91F18-C094-46EA-BABA-BBC5E675F77B}"/>
            </a:ext>
          </a:extLst>
        </xdr:cNvPr>
        <xdr:cNvSpPr/>
      </xdr:nvSpPr>
      <xdr:spPr>
        <a:xfrm>
          <a:off x="11231880" y="13229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B1C57DE-F50B-4AF6-A1BE-34EDA2271732}"/>
            </a:ext>
          </a:extLst>
        </xdr:cNvPr>
        <xdr:cNvSpPr txBox="1"/>
      </xdr:nvSpPr>
      <xdr:spPr>
        <a:xfrm>
          <a:off x="11070668" y="1300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E6AC5EAA-8B0C-426C-8B5C-3FB2CFD32B48}"/>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7EBA4754-3D4B-4CB1-A9E6-E6B4E7ABBE55}"/>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50A4B95C-2365-466B-BB63-368DB25B4BC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A35C28FE-0209-498E-9A42-B2FE088433E8}"/>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D069CE2E-C541-4F14-8AAC-E488C81D54B5}"/>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8826446E-99C6-4386-9898-AB7DF466D79A}"/>
            </a:ext>
          </a:extLst>
        </xdr:cNvPr>
        <xdr:cNvSpPr/>
      </xdr:nvSpPr>
      <xdr:spPr>
        <a:xfrm>
          <a:off x="14325600" y="132916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4EB7A325-F351-483F-BE67-AC9574191075}"/>
            </a:ext>
          </a:extLst>
        </xdr:cNvPr>
        <xdr:cNvSpPr txBox="1"/>
      </xdr:nvSpPr>
      <xdr:spPr>
        <a:xfrm>
          <a:off x="14419580" y="132391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B39BB4EC-643D-4B44-85E3-6D006E3EA547}"/>
            </a:ext>
          </a:extLst>
        </xdr:cNvPr>
        <xdr:cNvSpPr/>
      </xdr:nvSpPr>
      <xdr:spPr>
        <a:xfrm>
          <a:off x="13578840" y="132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1B4F53DF-79E7-41D2-B9F4-D08AFA67F207}"/>
            </a:ext>
          </a:extLst>
        </xdr:cNvPr>
        <xdr:cNvSpPr txBox="1"/>
      </xdr:nvSpPr>
      <xdr:spPr>
        <a:xfrm>
          <a:off x="1352785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A189A73B-73BD-433F-8B7E-C40F64043A6F}"/>
            </a:ext>
          </a:extLst>
        </xdr:cNvPr>
        <xdr:cNvSpPr/>
      </xdr:nvSpPr>
      <xdr:spPr>
        <a:xfrm>
          <a:off x="12804140" y="132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BC3A3602-EB8B-4902-BB2D-35498747670E}"/>
            </a:ext>
          </a:extLst>
        </xdr:cNvPr>
        <xdr:cNvSpPr txBox="1"/>
      </xdr:nvSpPr>
      <xdr:spPr>
        <a:xfrm>
          <a:off x="1273791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3F73F1DB-37B4-4470-A38D-3D7F80C218BE}"/>
            </a:ext>
          </a:extLst>
        </xdr:cNvPr>
        <xdr:cNvSpPr/>
      </xdr:nvSpPr>
      <xdr:spPr>
        <a:xfrm>
          <a:off x="12029440" y="132916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DABE5379-CBA9-432B-B390-6296E2DDF9AB}"/>
            </a:ext>
          </a:extLst>
        </xdr:cNvPr>
        <xdr:cNvSpPr txBox="1"/>
      </xdr:nvSpPr>
      <xdr:spPr>
        <a:xfrm>
          <a:off x="1195559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EB80BFF6-775D-46C9-85AE-C59D6EDA9972}"/>
            </a:ext>
          </a:extLst>
        </xdr:cNvPr>
        <xdr:cNvSpPr/>
      </xdr:nvSpPr>
      <xdr:spPr>
        <a:xfrm>
          <a:off x="11231880" y="132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3DF57717-67B4-40D2-9530-C10D3FA1099B}"/>
            </a:ext>
          </a:extLst>
        </xdr:cNvPr>
        <xdr:cNvSpPr txBox="1"/>
      </xdr:nvSpPr>
      <xdr:spPr>
        <a:xfrm>
          <a:off x="1118089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8550DDD5-2541-455C-8AEA-B3FEB65D2387}"/>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6FEC802B-6F85-4756-A346-6A8596C6162A}"/>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9550FA4C-248E-4D9D-ADED-C814DAE56653}"/>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AA09B402-2974-48F2-928B-338608BA9128}"/>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54936860-75F5-4ACE-BD70-4745718BA63C}"/>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6FF8471B-E4BA-4C6C-A8C2-0089E9B7FBCE}"/>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9A452F98-1237-45A2-88A3-4647F616F05C}"/>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44BA5C25-054D-4E0A-8215-054C7CE903B4}"/>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5402142D-17E8-4A8F-AAED-FFF342120874}"/>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C305B6A5-F889-417B-BA11-F12ECC2292FD}"/>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3479454A-997A-49F5-B519-8698A68E095E}"/>
            </a:ext>
          </a:extLst>
        </xdr:cNvPr>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6478971-10AE-4B43-B3E6-4BB3F518C332}"/>
            </a:ext>
          </a:extLst>
        </xdr:cNvPr>
        <xdr:cNvSpPr txBox="1"/>
      </xdr:nvSpPr>
      <xdr:spPr>
        <a:xfrm>
          <a:off x="1073417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6820DBBE-32D2-46FE-881F-A1FA23B886E0}"/>
            </a:ext>
          </a:extLst>
        </xdr:cNvPr>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D851E4E8-AD4A-45CB-BE26-E15514ED1023}"/>
            </a:ext>
          </a:extLst>
        </xdr:cNvPr>
        <xdr:cNvSpPr txBox="1"/>
      </xdr:nvSpPr>
      <xdr:spPr>
        <a:xfrm>
          <a:off x="1049738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E489BDBE-42E6-44BF-BF65-5F79F4DF7C38}"/>
            </a:ext>
          </a:extLst>
        </xdr:cNvPr>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CFDFD4AE-EAAE-4944-8727-06DF75EDA6EE}"/>
            </a:ext>
          </a:extLst>
        </xdr:cNvPr>
        <xdr:cNvSpPr txBox="1"/>
      </xdr:nvSpPr>
      <xdr:spPr>
        <a:xfrm>
          <a:off x="1049738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49A77B75-472D-4F4E-B8C4-560902D61916}"/>
            </a:ext>
          </a:extLst>
        </xdr:cNvPr>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F1DC5089-4890-485C-87BD-40DF7EB232BB}"/>
            </a:ext>
          </a:extLst>
        </xdr:cNvPr>
        <xdr:cNvSpPr txBox="1"/>
      </xdr:nvSpPr>
      <xdr:spPr>
        <a:xfrm>
          <a:off x="1049738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86B77BA5-5DC4-4420-8650-AB48B4C314B6}"/>
            </a:ext>
          </a:extLst>
        </xdr:cNvPr>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5037EE96-9329-4BE5-A0D9-73FA3A5617CF}"/>
            </a:ext>
          </a:extLst>
        </xdr:cNvPr>
        <xdr:cNvSpPr txBox="1"/>
      </xdr:nvSpPr>
      <xdr:spPr>
        <a:xfrm>
          <a:off x="1049738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28ACA1AC-6314-4CEE-BD61-C20FC443B796}"/>
            </a:ext>
          </a:extLst>
        </xdr:cNvPr>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AE6BBEFC-7A70-4DC9-9700-8138A1B85766}"/>
            </a:ext>
          </a:extLst>
        </xdr:cNvPr>
        <xdr:cNvSpPr txBox="1"/>
      </xdr:nvSpPr>
      <xdr:spPr>
        <a:xfrm>
          <a:off x="1043326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31CA424E-458B-4006-A926-DF49A29B3F15}"/>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AD29C921-8FF8-4B3E-B273-E3F059F0433D}"/>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606E2BF8-536C-444C-A4B3-8A1510647C26}"/>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8653CA06-0D07-4655-A4B4-8B8F972313BE}"/>
            </a:ext>
          </a:extLst>
        </xdr:cNvPr>
        <xdr:cNvCxnSpPr/>
      </xdr:nvCxnSpPr>
      <xdr:spPr>
        <a:xfrm flipV="1">
          <a:off x="14374495" y="15011818"/>
          <a:ext cx="1269" cy="157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CD249AA1-ED94-4D13-A4C2-1C6DD5FEB799}"/>
            </a:ext>
          </a:extLst>
        </xdr:cNvPr>
        <xdr:cNvSpPr txBox="1"/>
      </xdr:nvSpPr>
      <xdr:spPr>
        <a:xfrm>
          <a:off x="14419580" y="1658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E8975510-F1AB-43D7-9398-744B2CE6D971}"/>
            </a:ext>
          </a:extLst>
        </xdr:cNvPr>
        <xdr:cNvCxnSpPr/>
      </xdr:nvCxnSpPr>
      <xdr:spPr>
        <a:xfrm>
          <a:off x="14287500" y="16584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D1C40345-DB1D-4916-9201-60D8CD8D2479}"/>
            </a:ext>
          </a:extLst>
        </xdr:cNvPr>
        <xdr:cNvSpPr txBox="1"/>
      </xdr:nvSpPr>
      <xdr:spPr>
        <a:xfrm>
          <a:off x="14419580" y="1479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3AACD937-D26F-4260-86F1-595EEC52F41F}"/>
            </a:ext>
          </a:extLst>
        </xdr:cNvPr>
        <xdr:cNvCxnSpPr/>
      </xdr:nvCxnSpPr>
      <xdr:spPr>
        <a:xfrm>
          <a:off x="14287500" y="15011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22378</xdr:rowOff>
    </xdr:from>
    <xdr:to>
      <xdr:col>85</xdr:col>
      <xdr:colOff>127000</xdr:colOff>
      <xdr:row>97</xdr:row>
      <xdr:rowOff>31311</xdr:rowOff>
    </xdr:to>
    <xdr:cxnSp macro="">
      <xdr:nvCxnSpPr>
        <xdr:cNvPr id="699" name="直線コネクタ 698">
          <a:extLst>
            <a:ext uri="{FF2B5EF4-FFF2-40B4-BE49-F238E27FC236}">
              <a16:creationId xmlns:a16="http://schemas.microsoft.com/office/drawing/2014/main" id="{018FE0D0-F111-4B2A-9D2B-8490EAB95748}"/>
            </a:ext>
          </a:extLst>
        </xdr:cNvPr>
        <xdr:cNvCxnSpPr/>
      </xdr:nvCxnSpPr>
      <xdr:spPr>
        <a:xfrm flipV="1">
          <a:off x="13629640" y="16283458"/>
          <a:ext cx="746760" cy="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EB3913D3-EC27-4E82-9CEA-F16CD5144D25}"/>
            </a:ext>
          </a:extLst>
        </xdr:cNvPr>
        <xdr:cNvSpPr txBox="1"/>
      </xdr:nvSpPr>
      <xdr:spPr>
        <a:xfrm>
          <a:off x="14419580" y="15954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BEE730A5-DEBF-480C-955E-B9D92DD58F1C}"/>
            </a:ext>
          </a:extLst>
        </xdr:cNvPr>
        <xdr:cNvSpPr/>
      </xdr:nvSpPr>
      <xdr:spPr>
        <a:xfrm>
          <a:off x="14325600" y="1609880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31311</xdr:rowOff>
    </xdr:from>
    <xdr:to>
      <xdr:col>81</xdr:col>
      <xdr:colOff>50800</xdr:colOff>
      <xdr:row>97</xdr:row>
      <xdr:rowOff>63233</xdr:rowOff>
    </xdr:to>
    <xdr:cxnSp macro="">
      <xdr:nvCxnSpPr>
        <xdr:cNvPr id="702" name="直線コネクタ 701">
          <a:extLst>
            <a:ext uri="{FF2B5EF4-FFF2-40B4-BE49-F238E27FC236}">
              <a16:creationId xmlns:a16="http://schemas.microsoft.com/office/drawing/2014/main" id="{3BC9E772-4940-44E8-A1D0-925BBFEC24A3}"/>
            </a:ext>
          </a:extLst>
        </xdr:cNvPr>
        <xdr:cNvCxnSpPr/>
      </xdr:nvCxnSpPr>
      <xdr:spPr>
        <a:xfrm flipV="1">
          <a:off x="12854940" y="16292391"/>
          <a:ext cx="7747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EF10E820-0108-4F3A-9D66-7E71EE49E860}"/>
            </a:ext>
          </a:extLst>
        </xdr:cNvPr>
        <xdr:cNvSpPr/>
      </xdr:nvSpPr>
      <xdr:spPr>
        <a:xfrm>
          <a:off x="13578840" y="1610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A223CD2D-ABF1-4264-B213-C05579CA6530}"/>
            </a:ext>
          </a:extLst>
        </xdr:cNvPr>
        <xdr:cNvSpPr txBox="1"/>
      </xdr:nvSpPr>
      <xdr:spPr>
        <a:xfrm>
          <a:off x="13408171" y="1589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63233</xdr:rowOff>
    </xdr:from>
    <xdr:to>
      <xdr:col>76</xdr:col>
      <xdr:colOff>114300</xdr:colOff>
      <xdr:row>97</xdr:row>
      <xdr:rowOff>75234</xdr:rowOff>
    </xdr:to>
    <xdr:cxnSp macro="">
      <xdr:nvCxnSpPr>
        <xdr:cNvPr id="705" name="直線コネクタ 704">
          <a:extLst>
            <a:ext uri="{FF2B5EF4-FFF2-40B4-BE49-F238E27FC236}">
              <a16:creationId xmlns:a16="http://schemas.microsoft.com/office/drawing/2014/main" id="{42C40AFE-BAE6-4E9E-AEB1-5677D17114B4}"/>
            </a:ext>
          </a:extLst>
        </xdr:cNvPr>
        <xdr:cNvCxnSpPr/>
      </xdr:nvCxnSpPr>
      <xdr:spPr>
        <a:xfrm flipV="1">
          <a:off x="12072620" y="16324313"/>
          <a:ext cx="78232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CC86517F-C143-4703-A07E-35747E11978B}"/>
            </a:ext>
          </a:extLst>
        </xdr:cNvPr>
        <xdr:cNvSpPr/>
      </xdr:nvSpPr>
      <xdr:spPr>
        <a:xfrm>
          <a:off x="12804140" y="16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1B60B87F-6FBA-470B-A12A-E70FDA47C9C4}"/>
            </a:ext>
          </a:extLst>
        </xdr:cNvPr>
        <xdr:cNvSpPr txBox="1"/>
      </xdr:nvSpPr>
      <xdr:spPr>
        <a:xfrm>
          <a:off x="12610611" y="159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64605</xdr:rowOff>
    </xdr:from>
    <xdr:to>
      <xdr:col>71</xdr:col>
      <xdr:colOff>177800</xdr:colOff>
      <xdr:row>97</xdr:row>
      <xdr:rowOff>75234</xdr:rowOff>
    </xdr:to>
    <xdr:cxnSp macro="">
      <xdr:nvCxnSpPr>
        <xdr:cNvPr id="708" name="直線コネクタ 707">
          <a:extLst>
            <a:ext uri="{FF2B5EF4-FFF2-40B4-BE49-F238E27FC236}">
              <a16:creationId xmlns:a16="http://schemas.microsoft.com/office/drawing/2014/main" id="{6419D17B-8428-40A5-8EA3-43F6F558B319}"/>
            </a:ext>
          </a:extLst>
        </xdr:cNvPr>
        <xdr:cNvCxnSpPr/>
      </xdr:nvCxnSpPr>
      <xdr:spPr>
        <a:xfrm>
          <a:off x="11282680" y="16325685"/>
          <a:ext cx="78994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776446-5C67-4E88-900D-CE2536EC1E5D}"/>
            </a:ext>
          </a:extLst>
        </xdr:cNvPr>
        <xdr:cNvSpPr/>
      </xdr:nvSpPr>
      <xdr:spPr>
        <a:xfrm>
          <a:off x="12029440" y="161461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1AEE3B35-F70D-435A-9450-56543EEE2653}"/>
            </a:ext>
          </a:extLst>
        </xdr:cNvPr>
        <xdr:cNvSpPr txBox="1"/>
      </xdr:nvSpPr>
      <xdr:spPr>
        <a:xfrm>
          <a:off x="11835911" y="159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C1386B36-610E-43E0-90C6-38354A6F8886}"/>
            </a:ext>
          </a:extLst>
        </xdr:cNvPr>
        <xdr:cNvSpPr/>
      </xdr:nvSpPr>
      <xdr:spPr>
        <a:xfrm>
          <a:off x="11231880" y="161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516E4903-0591-4412-A203-5BECDE48E889}"/>
            </a:ext>
          </a:extLst>
        </xdr:cNvPr>
        <xdr:cNvSpPr txBox="1"/>
      </xdr:nvSpPr>
      <xdr:spPr>
        <a:xfrm>
          <a:off x="11061211" y="1592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9686015E-196D-4C15-9B9C-CF0721EDECD7}"/>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3B86CECD-2051-40E3-82A9-9F96946E4BF8}"/>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5C6BB484-2540-424A-80BB-D43ACF6F5A3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256D6AD-6709-40DE-A4F0-8104696971F4}"/>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3E45CCA8-5A6B-49AD-87BC-A7D0C2B2363F}"/>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143028</xdr:rowOff>
    </xdr:from>
    <xdr:to>
      <xdr:col>85</xdr:col>
      <xdr:colOff>177800</xdr:colOff>
      <xdr:row>97</xdr:row>
      <xdr:rowOff>73178</xdr:rowOff>
    </xdr:to>
    <xdr:sp macro="" textlink="">
      <xdr:nvSpPr>
        <xdr:cNvPr id="718" name="楕円 717">
          <a:extLst>
            <a:ext uri="{FF2B5EF4-FFF2-40B4-BE49-F238E27FC236}">
              <a16:creationId xmlns:a16="http://schemas.microsoft.com/office/drawing/2014/main" id="{827C227D-F72E-4E3D-AEE8-95FE2F59CFF3}"/>
            </a:ext>
          </a:extLst>
        </xdr:cNvPr>
        <xdr:cNvSpPr/>
      </xdr:nvSpPr>
      <xdr:spPr>
        <a:xfrm>
          <a:off x="14325600" y="1623646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121455</xdr:rowOff>
    </xdr:from>
    <xdr:ext cx="534377" cy="259045"/>
    <xdr:sp macro="" textlink="">
      <xdr:nvSpPr>
        <xdr:cNvPr id="719" name="公債費該当値テキスト">
          <a:extLst>
            <a:ext uri="{FF2B5EF4-FFF2-40B4-BE49-F238E27FC236}">
              <a16:creationId xmlns:a16="http://schemas.microsoft.com/office/drawing/2014/main" id="{4B6A59F0-8837-4717-A10D-BA66D4373406}"/>
            </a:ext>
          </a:extLst>
        </xdr:cNvPr>
        <xdr:cNvSpPr txBox="1"/>
      </xdr:nvSpPr>
      <xdr:spPr>
        <a:xfrm>
          <a:off x="14419580" y="162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151961</xdr:rowOff>
    </xdr:from>
    <xdr:to>
      <xdr:col>81</xdr:col>
      <xdr:colOff>101600</xdr:colOff>
      <xdr:row>97</xdr:row>
      <xdr:rowOff>82111</xdr:rowOff>
    </xdr:to>
    <xdr:sp macro="" textlink="">
      <xdr:nvSpPr>
        <xdr:cNvPr id="720" name="楕円 719">
          <a:extLst>
            <a:ext uri="{FF2B5EF4-FFF2-40B4-BE49-F238E27FC236}">
              <a16:creationId xmlns:a16="http://schemas.microsoft.com/office/drawing/2014/main" id="{F15C014D-F395-4B77-9E78-B00EF4985485}"/>
            </a:ext>
          </a:extLst>
        </xdr:cNvPr>
        <xdr:cNvSpPr/>
      </xdr:nvSpPr>
      <xdr:spPr>
        <a:xfrm>
          <a:off x="13578840" y="16245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73238</xdr:rowOff>
    </xdr:from>
    <xdr:ext cx="534377" cy="259045"/>
    <xdr:sp macro="" textlink="">
      <xdr:nvSpPr>
        <xdr:cNvPr id="721" name="テキスト ボックス 720">
          <a:extLst>
            <a:ext uri="{FF2B5EF4-FFF2-40B4-BE49-F238E27FC236}">
              <a16:creationId xmlns:a16="http://schemas.microsoft.com/office/drawing/2014/main" id="{1F59EC66-948B-460A-A7A8-C6CDA8EB69D4}"/>
            </a:ext>
          </a:extLst>
        </xdr:cNvPr>
        <xdr:cNvSpPr txBox="1"/>
      </xdr:nvSpPr>
      <xdr:spPr>
        <a:xfrm>
          <a:off x="13408171" y="163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12433</xdr:rowOff>
    </xdr:from>
    <xdr:to>
      <xdr:col>76</xdr:col>
      <xdr:colOff>165100</xdr:colOff>
      <xdr:row>97</xdr:row>
      <xdr:rowOff>114033</xdr:rowOff>
    </xdr:to>
    <xdr:sp macro="" textlink="">
      <xdr:nvSpPr>
        <xdr:cNvPr id="722" name="楕円 721">
          <a:extLst>
            <a:ext uri="{FF2B5EF4-FFF2-40B4-BE49-F238E27FC236}">
              <a16:creationId xmlns:a16="http://schemas.microsoft.com/office/drawing/2014/main" id="{521B78E3-F489-41AE-9AEB-6B449C3AAAEA}"/>
            </a:ext>
          </a:extLst>
        </xdr:cNvPr>
        <xdr:cNvSpPr/>
      </xdr:nvSpPr>
      <xdr:spPr>
        <a:xfrm>
          <a:off x="12804140" y="162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105160</xdr:rowOff>
    </xdr:from>
    <xdr:ext cx="534377" cy="259045"/>
    <xdr:sp macro="" textlink="">
      <xdr:nvSpPr>
        <xdr:cNvPr id="723" name="テキスト ボックス 722">
          <a:extLst>
            <a:ext uri="{FF2B5EF4-FFF2-40B4-BE49-F238E27FC236}">
              <a16:creationId xmlns:a16="http://schemas.microsoft.com/office/drawing/2014/main" id="{0B38E70D-2191-4164-9A66-5F07AC36C228}"/>
            </a:ext>
          </a:extLst>
        </xdr:cNvPr>
        <xdr:cNvSpPr txBox="1"/>
      </xdr:nvSpPr>
      <xdr:spPr>
        <a:xfrm>
          <a:off x="12610611" y="1636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24434</xdr:rowOff>
    </xdr:from>
    <xdr:to>
      <xdr:col>72</xdr:col>
      <xdr:colOff>38100</xdr:colOff>
      <xdr:row>97</xdr:row>
      <xdr:rowOff>126034</xdr:rowOff>
    </xdr:to>
    <xdr:sp macro="" textlink="">
      <xdr:nvSpPr>
        <xdr:cNvPr id="724" name="楕円 723">
          <a:extLst>
            <a:ext uri="{FF2B5EF4-FFF2-40B4-BE49-F238E27FC236}">
              <a16:creationId xmlns:a16="http://schemas.microsoft.com/office/drawing/2014/main" id="{7BDF9CDA-EBA1-49CA-B76C-02AF7E4EA01D}"/>
            </a:ext>
          </a:extLst>
        </xdr:cNvPr>
        <xdr:cNvSpPr/>
      </xdr:nvSpPr>
      <xdr:spPr>
        <a:xfrm>
          <a:off x="12029440" y="162855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117161</xdr:rowOff>
    </xdr:from>
    <xdr:ext cx="534377" cy="259045"/>
    <xdr:sp macro="" textlink="">
      <xdr:nvSpPr>
        <xdr:cNvPr id="725" name="テキスト ボックス 724">
          <a:extLst>
            <a:ext uri="{FF2B5EF4-FFF2-40B4-BE49-F238E27FC236}">
              <a16:creationId xmlns:a16="http://schemas.microsoft.com/office/drawing/2014/main" id="{3629D345-DF11-47F8-BBBF-CFB68989FAC3}"/>
            </a:ext>
          </a:extLst>
        </xdr:cNvPr>
        <xdr:cNvSpPr txBox="1"/>
      </xdr:nvSpPr>
      <xdr:spPr>
        <a:xfrm>
          <a:off x="11835911" y="1637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13805</xdr:rowOff>
    </xdr:from>
    <xdr:to>
      <xdr:col>67</xdr:col>
      <xdr:colOff>101600</xdr:colOff>
      <xdr:row>97</xdr:row>
      <xdr:rowOff>115405</xdr:rowOff>
    </xdr:to>
    <xdr:sp macro="" textlink="">
      <xdr:nvSpPr>
        <xdr:cNvPr id="726" name="楕円 725">
          <a:extLst>
            <a:ext uri="{FF2B5EF4-FFF2-40B4-BE49-F238E27FC236}">
              <a16:creationId xmlns:a16="http://schemas.microsoft.com/office/drawing/2014/main" id="{5A5DDC4D-95A2-4C5F-8B11-6CE079CD9050}"/>
            </a:ext>
          </a:extLst>
        </xdr:cNvPr>
        <xdr:cNvSpPr/>
      </xdr:nvSpPr>
      <xdr:spPr>
        <a:xfrm>
          <a:off x="11231880" y="162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106532</xdr:rowOff>
    </xdr:from>
    <xdr:ext cx="534377" cy="259045"/>
    <xdr:sp macro="" textlink="">
      <xdr:nvSpPr>
        <xdr:cNvPr id="727" name="テキスト ボックス 726">
          <a:extLst>
            <a:ext uri="{FF2B5EF4-FFF2-40B4-BE49-F238E27FC236}">
              <a16:creationId xmlns:a16="http://schemas.microsoft.com/office/drawing/2014/main" id="{D5DAEB48-0728-4180-A92E-A4F7E2656BC5}"/>
            </a:ext>
          </a:extLst>
        </xdr:cNvPr>
        <xdr:cNvSpPr txBox="1"/>
      </xdr:nvSpPr>
      <xdr:spPr>
        <a:xfrm>
          <a:off x="11061211" y="1636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B098ACE2-CAE6-4C42-8550-5077CC4D3F45}"/>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FD65719F-0192-4DB3-8012-02737F2929C2}"/>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D72A8001-5FD7-4C7E-A205-19895D07292B}"/>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D215A7A-6065-4C64-AD9B-B7F749FF1449}"/>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803F3B5D-0BAB-43DF-B17C-8095280E55EB}"/>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9F7B83C0-B5C1-4105-98FF-E2905CAF8413}"/>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1317D010-5B4C-4635-A7D9-037AC1FD8171}"/>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B36B661-F0BD-4186-9198-5F2626BD39D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84F8F6B4-3D89-4721-BF72-8628C27307E3}"/>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44C71CA6-AD21-4390-A4E3-366FC29E5FF3}"/>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C25FAB76-50EC-457E-845B-30C172E931F0}"/>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F1774887-793B-4330-9990-D79CD0BEB38B}"/>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460221EE-799A-4ABD-BFAD-2D0252C54078}"/>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AC2E4A78-A756-4CB6-BA52-27A0AE04E3CC}"/>
            </a:ext>
          </a:extLst>
        </xdr:cNvPr>
        <xdr:cNvSpPr txBox="1"/>
      </xdr:nvSpPr>
      <xdr:spPr>
        <a:xfrm>
          <a:off x="15762134" y="617947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C09069B5-7DC9-4889-AD45-6BA7452260B6}"/>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483E742D-4943-43CA-B2E1-4005A19430CC}"/>
            </a:ext>
          </a:extLst>
        </xdr:cNvPr>
        <xdr:cNvSpPr txBox="1"/>
      </xdr:nvSpPr>
      <xdr:spPr>
        <a:xfrm>
          <a:off x="15762134" y="586052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5B418EB8-FD25-4944-9D43-BBE58DB81853}"/>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3630BF23-6F27-43D6-9077-27416CA0050C}"/>
            </a:ext>
          </a:extLst>
        </xdr:cNvPr>
        <xdr:cNvSpPr txBox="1"/>
      </xdr:nvSpPr>
      <xdr:spPr>
        <a:xfrm>
          <a:off x="15762134" y="553776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D984BEE6-2022-4950-8673-97FFFC246F0E}"/>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B7AC574A-18A2-40D0-A7F6-1340A854AAA2}"/>
            </a:ext>
          </a:extLst>
        </xdr:cNvPr>
        <xdr:cNvSpPr txBox="1"/>
      </xdr:nvSpPr>
      <xdr:spPr>
        <a:xfrm>
          <a:off x="15762134" y="521881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9D306558-C71E-4832-BCAC-29B1479A6FD8}"/>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23F3A992-409B-4797-B802-3E122ED8FAD4}"/>
            </a:ext>
          </a:extLst>
        </xdr:cNvPr>
        <xdr:cNvSpPr txBox="1"/>
      </xdr:nvSpPr>
      <xdr:spPr>
        <a:xfrm>
          <a:off x="1569484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B39E515E-A01D-438F-B7C5-D77C7F6E9D11}"/>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BD497133-7803-467A-8F37-09B366695602}"/>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DDBFA3CF-F5B6-4169-B527-9163EAA24414}"/>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10A86C3D-47EA-4C85-8173-F44BD74C9C6E}"/>
            </a:ext>
          </a:extLst>
        </xdr:cNvPr>
        <xdr:cNvCxnSpPr/>
      </xdr:nvCxnSpPr>
      <xdr:spPr>
        <a:xfrm flipV="1">
          <a:off x="19507835" y="5048069"/>
          <a:ext cx="1269" cy="158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4AA9A5F7-9DAB-484F-A0D4-5FAD4CDB13E5}"/>
            </a:ext>
          </a:extLst>
        </xdr:cNvPr>
        <xdr:cNvSpPr txBox="1"/>
      </xdr:nvSpPr>
      <xdr:spPr>
        <a:xfrm>
          <a:off x="19560540" y="66555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C9E081B5-7D55-42D1-BC3C-F7978E8303C1}"/>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436D6F2E-B66C-4383-895B-C87FE12E0435}"/>
            </a:ext>
          </a:extLst>
        </xdr:cNvPr>
        <xdr:cNvSpPr txBox="1"/>
      </xdr:nvSpPr>
      <xdr:spPr>
        <a:xfrm>
          <a:off x="19560540" y="4830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71D9C6C3-B901-4E0F-9FBA-6B1BB8BAD481}"/>
            </a:ext>
          </a:extLst>
        </xdr:cNvPr>
        <xdr:cNvCxnSpPr/>
      </xdr:nvCxnSpPr>
      <xdr:spPr>
        <a:xfrm>
          <a:off x="19443700" y="5048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AF459655-9258-4257-BC4C-FF73BB22A44E}"/>
            </a:ext>
          </a:extLst>
        </xdr:cNvPr>
        <xdr:cNvCxnSpPr/>
      </xdr:nvCxnSpPr>
      <xdr:spPr>
        <a:xfrm>
          <a:off x="18778220" y="66368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2A8EDDBF-E853-4052-8BE4-8F2893DA1B1C}"/>
            </a:ext>
          </a:extLst>
        </xdr:cNvPr>
        <xdr:cNvSpPr txBox="1"/>
      </xdr:nvSpPr>
      <xdr:spPr>
        <a:xfrm>
          <a:off x="19560540" y="64053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AE8F8C1C-CC67-416A-8491-BC1DE992A01A}"/>
            </a:ext>
          </a:extLst>
        </xdr:cNvPr>
        <xdr:cNvSpPr/>
      </xdr:nvSpPr>
      <xdr:spPr>
        <a:xfrm>
          <a:off x="19458940" y="65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B2B49C90-0A55-49B6-9D05-1FB1F639D23A}"/>
            </a:ext>
          </a:extLst>
        </xdr:cNvPr>
        <xdr:cNvCxnSpPr/>
      </xdr:nvCxnSpPr>
      <xdr:spPr>
        <a:xfrm>
          <a:off x="179882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7C71AEC2-C371-4C40-8FD6-5DABC295ADD9}"/>
            </a:ext>
          </a:extLst>
        </xdr:cNvPr>
        <xdr:cNvSpPr/>
      </xdr:nvSpPr>
      <xdr:spPr>
        <a:xfrm>
          <a:off x="18735040" y="64102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A625B709-ECB6-43ED-B2DF-69F013F3D553}"/>
            </a:ext>
          </a:extLst>
        </xdr:cNvPr>
        <xdr:cNvSpPr txBox="1"/>
      </xdr:nvSpPr>
      <xdr:spPr>
        <a:xfrm>
          <a:off x="1861179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3D562176-58F3-48B8-95BA-8691F10E60CC}"/>
            </a:ext>
          </a:extLst>
        </xdr:cNvPr>
        <xdr:cNvCxnSpPr/>
      </xdr:nvCxnSpPr>
      <xdr:spPr>
        <a:xfrm>
          <a:off x="1721358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107D144D-D9A7-4FD0-906B-E5FA467824D6}"/>
            </a:ext>
          </a:extLst>
        </xdr:cNvPr>
        <xdr:cNvSpPr/>
      </xdr:nvSpPr>
      <xdr:spPr>
        <a:xfrm>
          <a:off x="17937480" y="64951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64761131-3C25-4582-9622-E86C60149750}"/>
            </a:ext>
          </a:extLst>
        </xdr:cNvPr>
        <xdr:cNvSpPr txBox="1"/>
      </xdr:nvSpPr>
      <xdr:spPr>
        <a:xfrm>
          <a:off x="17854173" y="6274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1AAC6BBE-8F28-482C-8659-DF3FCF8593B7}"/>
            </a:ext>
          </a:extLst>
        </xdr:cNvPr>
        <xdr:cNvCxnSpPr/>
      </xdr:nvCxnSpPr>
      <xdr:spPr>
        <a:xfrm>
          <a:off x="1643126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B44DB332-B204-476A-A350-2A75CD51B76A}"/>
            </a:ext>
          </a:extLst>
        </xdr:cNvPr>
        <xdr:cNvSpPr/>
      </xdr:nvSpPr>
      <xdr:spPr>
        <a:xfrm>
          <a:off x="17162780" y="6529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E2BA3A49-D163-4ECA-A6FD-FAF72111C08A}"/>
            </a:ext>
          </a:extLst>
        </xdr:cNvPr>
        <xdr:cNvSpPr txBox="1"/>
      </xdr:nvSpPr>
      <xdr:spPr>
        <a:xfrm>
          <a:off x="17079473" y="6308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E0A3F0D6-6055-4B7D-9A61-A10B361018FA}"/>
            </a:ext>
          </a:extLst>
        </xdr:cNvPr>
        <xdr:cNvSpPr/>
      </xdr:nvSpPr>
      <xdr:spPr>
        <a:xfrm>
          <a:off x="16388080" y="6457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A8624F5F-86E9-4741-9D3A-BA3E8DC31001}"/>
            </a:ext>
          </a:extLst>
        </xdr:cNvPr>
        <xdr:cNvSpPr txBox="1"/>
      </xdr:nvSpPr>
      <xdr:spPr>
        <a:xfrm>
          <a:off x="16281913" y="6236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45E303BF-1956-4B06-B190-A1C1B6952695}"/>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EEA5E337-D089-4B19-959B-103B8F9A116B}"/>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DE8B3162-DF91-4C30-87D2-CC91A92CA877}"/>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23B51310-48E2-43BE-804F-6FD9831965E4}"/>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CA5E1103-6A09-4836-A9F1-37BABFC4643E}"/>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862CB7D5-29EA-4177-BC3A-A66C8D1A6895}"/>
            </a:ext>
          </a:extLst>
        </xdr:cNvPr>
        <xdr:cNvSpPr/>
      </xdr:nvSpPr>
      <xdr:spPr>
        <a:xfrm>
          <a:off x="194589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DFC57FC3-EB09-40F9-A88C-FB638DB671D3}"/>
            </a:ext>
          </a:extLst>
        </xdr:cNvPr>
        <xdr:cNvSpPr txBox="1"/>
      </xdr:nvSpPr>
      <xdr:spPr>
        <a:xfrm>
          <a:off x="19560540" y="6532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17E05531-6521-4582-8DC5-70F3F8AB5A0E}"/>
            </a:ext>
          </a:extLst>
        </xdr:cNvPr>
        <xdr:cNvSpPr/>
      </xdr:nvSpPr>
      <xdr:spPr>
        <a:xfrm>
          <a:off x="187350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3B6184A0-B818-4ECB-9D79-6470F2880788}"/>
            </a:ext>
          </a:extLst>
        </xdr:cNvPr>
        <xdr:cNvSpPr txBox="1"/>
      </xdr:nvSpPr>
      <xdr:spPr>
        <a:xfrm>
          <a:off x="186611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16D5DFE4-F2B0-4808-A98F-94652F699087}"/>
            </a:ext>
          </a:extLst>
        </xdr:cNvPr>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191AA454-52BD-40CF-A752-9F3B9A8DED39}"/>
            </a:ext>
          </a:extLst>
        </xdr:cNvPr>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5CCF0BC3-4629-4221-BFB8-97E98624D115}"/>
            </a:ext>
          </a:extLst>
        </xdr:cNvPr>
        <xdr:cNvSpPr/>
      </xdr:nvSpPr>
      <xdr:spPr>
        <a:xfrm>
          <a:off x="171627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8FC71F79-3915-4B97-BC47-D878FC43988F}"/>
            </a:ext>
          </a:extLst>
        </xdr:cNvPr>
        <xdr:cNvSpPr txBox="1"/>
      </xdr:nvSpPr>
      <xdr:spPr>
        <a:xfrm>
          <a:off x="170965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8ECFD4B7-5BB1-4264-90E8-E0ACEA1D1D0B}"/>
            </a:ext>
          </a:extLst>
        </xdr:cNvPr>
        <xdr:cNvSpPr/>
      </xdr:nvSpPr>
      <xdr:spPr>
        <a:xfrm>
          <a:off x="1638808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D041E6F7-DAF5-40A7-A5F0-62543029140F}"/>
            </a:ext>
          </a:extLst>
        </xdr:cNvPr>
        <xdr:cNvSpPr txBox="1"/>
      </xdr:nvSpPr>
      <xdr:spPr>
        <a:xfrm>
          <a:off x="1631423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F9E165F5-EEED-49A7-AFE3-B44D0A5F2709}"/>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3210DF98-4D9C-4E9D-8ED1-971872D91589}"/>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86964D00-E5AB-4EBF-AD50-A544082257C8}"/>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E1A846BF-44E8-4B8D-9238-C50365FFDEC1}"/>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A0F7DF30-8C89-4BE4-B262-83D1D0020BDF}"/>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BCA7EF49-149B-4BD8-AA84-A62A3BAC1E18}"/>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787A39D3-F4DF-464D-BD21-EF578358B9ED}"/>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84E84868-FA9D-40C8-A673-04B4B9BE2904}"/>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83A5A6A1-9F07-4774-8FF8-944DDEBECDF1}"/>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2402ED5C-2D7F-424B-A9BE-C5CC171A968E}"/>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8A01540C-0D73-46C9-9B8D-6B7895E48BAB}"/>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AB02C5F7-00C5-432D-83BB-C98D420314BC}"/>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15601DA6-0538-407D-87CD-FBDDF36A0FFB}"/>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C7966754-50E3-44B4-A367-66A54FFB0D5C}"/>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158444EC-1F07-4FB1-83EA-7BD57CB91BEA}"/>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C3A6187F-778D-437C-A074-D02474BDB2BB}"/>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A3BE3CA7-AB9D-403E-8E4D-0D7154DE02F8}"/>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C384AFC-5203-43F2-84AB-6C4299452ECA}"/>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68A4A5BE-7A91-40FE-9830-F543AFBE1A0D}"/>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56AFBA09-27B9-442E-A949-23ACA20D155D}"/>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78D787A2-163E-456B-8FF4-5893F0543005}"/>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CBE2BB63-2E89-4B67-9B48-AD58FE850DFE}"/>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6D746376-5542-4C50-951D-3312F3AF8D7D}"/>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EF0976EF-E849-4B87-8F75-D2EA1217485A}"/>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190DC062-B594-4E20-A049-2B9530FF8A00}"/>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E57265B-9FC0-45EE-8154-1B95D826EA06}"/>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F7771E8F-C773-401C-BB80-00E0AAB245CB}"/>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39382254-8DC1-4D5B-BC41-2175F6ED965F}"/>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E387BFF6-BEDD-4CD9-905F-2117064B33F6}"/>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1F525E25-FAE2-46E6-B3E6-1FEAFE388C18}"/>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3F3B0B94-C586-402C-9B9A-96F0F5A97A1A}"/>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624DA94-1E7D-4841-9303-A4F3D756C9BA}"/>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CEA3EE14-CFA7-4CB2-92B8-FD83D2C74204}"/>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54DCF06-8794-4AF4-A7CC-706F4DAD5786}"/>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D11B5EC6-670C-42F2-A700-47D8C8249A17}"/>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B0F877D8-01DC-42A7-8CD7-AC328386BEFD}"/>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A38FE672-8C81-47B3-AC13-59FB7CC85A6A}"/>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E4C510BF-02B3-4183-9AC1-7A7439AA32FA}"/>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F367D153-551E-4574-8D1E-87EDDDF7864D}"/>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A7075157-3C1A-4C64-B379-723588CAF3AD}"/>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3AA1404-822D-4B69-9BF8-6FF8CD29940E}"/>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28A0387-5394-4F81-9B5E-7EEC763D0F0C}"/>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B0B185F1-5EEB-4D59-837B-8B9355075A76}"/>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E519C9DB-2D02-4722-8E40-1785C72E0908}"/>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44D6FF80-34B6-490C-8D3C-10D8CA1785A1}"/>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899AAE76-027F-47EC-AA80-9674B9A76B6F}"/>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C0478FA7-C990-4C9C-A391-C46C8CFB62B2}"/>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BBFCF43D-EA9F-43EC-B474-D36352FC6CEF}"/>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E8BD54D9-35FF-45DF-8C66-9BF3BE8F18CB}"/>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CB491A69-A3D0-4F81-8700-3447D3CC46DF}"/>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C7D0-5EA4-4A0E-969C-636B47727824}"/>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E42768A2-9221-40A6-BBFC-BFDF2FAB13EF}"/>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当年度において大きく変動しているものは、</a:t>
          </a:r>
          <a:r>
            <a:rPr kumimoji="1" lang="en-US" altLang="ja-JP" sz="1300">
              <a:latin typeface="ＭＳ Ｐゴシック" panose="020B0600070205080204" pitchFamily="50" charset="-128"/>
              <a:ea typeface="ＭＳ Ｐゴシック" panose="020B0600070205080204" pitchFamily="50" charset="-128"/>
            </a:rPr>
            <a:t>9,836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％）の増となった総務費、</a:t>
          </a:r>
          <a:r>
            <a:rPr kumimoji="1" lang="en-US" altLang="ja-JP" sz="1300">
              <a:latin typeface="ＭＳ Ｐゴシック" panose="020B0600070205080204" pitchFamily="50" charset="-128"/>
              <a:ea typeface="ＭＳ Ｐゴシック" panose="020B0600070205080204" pitchFamily="50" charset="-128"/>
            </a:rPr>
            <a:t>9,297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％）の増となった民生費、</a:t>
          </a:r>
          <a:r>
            <a:rPr kumimoji="1" lang="en-US" altLang="ja-JP" sz="1300">
              <a:latin typeface="ＭＳ Ｐゴシック" panose="020B0600070205080204" pitchFamily="50" charset="-128"/>
              <a:ea typeface="ＭＳ Ｐゴシック" panose="020B0600070205080204" pitchFamily="50" charset="-128"/>
            </a:rPr>
            <a:t>4,972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の減となった消防費などが挙げられる。総務費については、財政調整基金積立金や老人憩の家耐震改修工事、ラディアン周辺行政機能等集約基本設計委託料等の施設整備に係る経費の増、民生費については、性質別歳出決算分析にて述べた自立支援給付費や小児医療費、教育・保育給付費等の増、消防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年度に更新した高機能消防指令システムに係る１市２町共同消防指令センター運営負担金や、庁用車購入費（救助工作車の更新）等の減等が主な要因となっている。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年度においては、議会費を除く全ての数値が類似団体と同程度又は若干下回っていることから、二宮町の人口に対する予算規模は小さいことが見て取れる。引き続き町民サービスの低下を招くことのないよう、あらゆる事業において効果的・効率的な遂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BB859A01-DEC2-467E-AB97-868BFBC112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1259EB30-98AB-449C-9881-11FFF1E7A52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D3C777B6-3737-4043-947D-1979874203BA}"/>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D7A617DA-39F5-48EA-ADA0-49CD8A79B507}"/>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6C9C2B9-D0B5-4645-A03F-61B6BEC71C99}"/>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2B7E12D-2EB9-42BF-9E15-24E941A7637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625F579E-7CDA-4580-A9B7-4F39A14A9E01}"/>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BB187D87-90EF-4E08-90AD-07F230152A45}"/>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2EF54A44-5DE6-42CF-9655-82A5D18854DE}"/>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976EAB62-F226-4138-9819-4B9CA331B37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5DE20056-8DF9-41C7-85F1-1DC482DD858F}"/>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9A868D6-59F8-4C06-91AD-F112B99AB4E1}"/>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74AD663-DC2F-4128-A782-61FB6392530B}"/>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財政調整基金は今後の財政需要に備え、積立てを行った結果、積立て額が取り崩し額を上回り、標準財政規模比は前年度から</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実質収支額に関しては、国庫支出金や地方債の減、翌年度に繰り越すべき財源の増などに伴い、前年度から</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百万円の減、標準財政規模に占める割合では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1D9EAD6B-B7C2-4DCC-A055-EE186E284E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32F0930-2E50-4F84-87C8-90D7D68BC9E2}"/>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8A1555B5-EBB2-460C-8496-0C3276F9E68E}"/>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58FD0A6-C4E4-486D-9035-30614671F61E}"/>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54CD1E1-AE3C-43C9-8EDB-872EB328CED1}"/>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F0197004-5B89-43E6-A790-E1B349B901F4}"/>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950753B-7166-4848-8974-BF5A757E4A59}"/>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68714FF7-AD7F-42FD-BED3-3B21335A6ECD}"/>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B32226A-A5B1-42B3-BA83-B1CC3BCAF30B}"/>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一般会計においては、国庫支出金や地方債の減、翌年度に繰り越すべき財源の増などに伴い実質収支額が減となっており、標準</a:t>
          </a:r>
          <a:r>
            <a:rPr kumimoji="1" lang="ja-JP" altLang="en-US" sz="1400">
              <a:solidFill>
                <a:schemeClr val="tx1"/>
              </a:solidFill>
              <a:latin typeface="ＭＳ ゴシック" pitchFamily="49" charset="-128"/>
              <a:ea typeface="ＭＳ ゴシック" pitchFamily="49" charset="-128"/>
            </a:rPr>
            <a:t>財政規模比についても前年度から</a:t>
          </a:r>
          <a:r>
            <a:rPr kumimoji="1" lang="en-US" altLang="ja-JP" sz="1400">
              <a:solidFill>
                <a:schemeClr val="tx1"/>
              </a:solidFill>
              <a:latin typeface="ＭＳ ゴシック" pitchFamily="49" charset="-128"/>
              <a:ea typeface="ＭＳ ゴシック" pitchFamily="49" charset="-128"/>
            </a:rPr>
            <a:t>1.15</a:t>
          </a:r>
          <a:r>
            <a:rPr kumimoji="1" lang="ja-JP" altLang="en-US" sz="1400">
              <a:solidFill>
                <a:schemeClr val="tx1"/>
              </a:solidFill>
              <a:latin typeface="ＭＳ ゴシック" pitchFamily="49" charset="-128"/>
              <a:ea typeface="ＭＳ ゴシック" pitchFamily="49" charset="-128"/>
            </a:rPr>
            <a:t>ポイントの減となっている。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介護保険特別会計は、歳出について被保険者や要介護認定者数の増などにより保険給付費が増となったものの、歳入において国県支出金や繰入金が増となったことから実質収支が</a:t>
          </a:r>
          <a:r>
            <a:rPr kumimoji="1" lang="en-US" altLang="ja-JP" sz="1400">
              <a:solidFill>
                <a:schemeClr val="tx1"/>
              </a:solidFill>
              <a:latin typeface="ＭＳ ゴシック" pitchFamily="49" charset="-128"/>
              <a:ea typeface="ＭＳ ゴシック" pitchFamily="49" charset="-128"/>
            </a:rPr>
            <a:t>26</a:t>
          </a:r>
          <a:r>
            <a:rPr kumimoji="1" lang="ja-JP" altLang="en-US" sz="1400">
              <a:solidFill>
                <a:schemeClr val="tx1"/>
              </a:solidFill>
              <a:latin typeface="ＭＳ ゴシック" pitchFamily="49" charset="-128"/>
              <a:ea typeface="ＭＳ ゴシック" pitchFamily="49" charset="-128"/>
            </a:rPr>
            <a:t>百万円の増となり、標準財政規模比は</a:t>
          </a:r>
          <a:r>
            <a:rPr kumimoji="1" lang="en-US" altLang="ja-JP" sz="1400">
              <a:solidFill>
                <a:schemeClr val="tx1"/>
              </a:solidFill>
              <a:latin typeface="ＭＳ ゴシック" pitchFamily="49" charset="-128"/>
              <a:ea typeface="ＭＳ ゴシック" pitchFamily="49" charset="-128"/>
            </a:rPr>
            <a:t>0.39</a:t>
          </a:r>
          <a:r>
            <a:rPr kumimoji="1" lang="ja-JP" altLang="en-US" sz="1400">
              <a:solidFill>
                <a:schemeClr val="tx1"/>
              </a:solidFill>
              <a:latin typeface="ＭＳ ゴシック" pitchFamily="49" charset="-128"/>
              <a:ea typeface="ＭＳ ゴシック" pitchFamily="49" charset="-128"/>
            </a:rPr>
            <a:t>ポイントの増となった。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国民健康保険特別会計は、歳入について後期高齢者医療保険への移行に伴う被保険者の減に伴い国民健康保険税が減となったことから、前年度から実質収支が</a:t>
          </a:r>
          <a:r>
            <a:rPr kumimoji="1" lang="en-US" altLang="ja-JP" sz="1400">
              <a:solidFill>
                <a:schemeClr val="tx1"/>
              </a:solidFill>
              <a:latin typeface="ＭＳ ゴシック" pitchFamily="49" charset="-128"/>
              <a:ea typeface="ＭＳ ゴシック" pitchFamily="49" charset="-128"/>
            </a:rPr>
            <a:t>9</a:t>
          </a:r>
          <a:r>
            <a:rPr kumimoji="1" lang="ja-JP" altLang="en-US" sz="1400">
              <a:solidFill>
                <a:schemeClr val="tx1"/>
              </a:solidFill>
              <a:latin typeface="ＭＳ ゴシック" pitchFamily="49" charset="-128"/>
              <a:ea typeface="ＭＳ ゴシック" pitchFamily="49" charset="-128"/>
            </a:rPr>
            <a:t>百万円の減となり、標準財政規模比は</a:t>
          </a:r>
          <a:r>
            <a:rPr kumimoji="1" lang="en-US" altLang="ja-JP" sz="1400">
              <a:solidFill>
                <a:schemeClr val="tx1"/>
              </a:solidFill>
              <a:latin typeface="ＭＳ ゴシック" pitchFamily="49" charset="-128"/>
              <a:ea typeface="ＭＳ ゴシック" pitchFamily="49" charset="-128"/>
            </a:rPr>
            <a:t>0.15</a:t>
          </a:r>
          <a:r>
            <a:rPr kumimoji="1" lang="ja-JP" altLang="en-US" sz="1400">
              <a:solidFill>
                <a:schemeClr val="tx1"/>
              </a:solidFill>
              <a:latin typeface="ＭＳ ゴシック" pitchFamily="49" charset="-128"/>
              <a:ea typeface="ＭＳ ゴシック" pitchFamily="49" charset="-128"/>
            </a:rPr>
            <a:t>ポイントの減となった。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後期高齢者医療特別会計は、歳入について被保険者数の増等により</a:t>
          </a:r>
          <a:r>
            <a:rPr kumimoji="1" lang="en-US" altLang="ja-JP" sz="1400">
              <a:solidFill>
                <a:schemeClr val="tx1"/>
              </a:solidFill>
              <a:latin typeface="ＭＳ ゴシック" pitchFamily="49" charset="-128"/>
              <a:ea typeface="ＭＳ ゴシック" pitchFamily="49" charset="-128"/>
            </a:rPr>
            <a:t>84</a:t>
          </a:r>
          <a:r>
            <a:rPr kumimoji="1" lang="ja-JP" altLang="en-US" sz="1400">
              <a:solidFill>
                <a:schemeClr val="tx1"/>
              </a:solidFill>
              <a:latin typeface="ＭＳ ゴシック" pitchFamily="49" charset="-128"/>
              <a:ea typeface="ＭＳ ゴシック" pitchFamily="49" charset="-128"/>
            </a:rPr>
            <a:t>百万円の増となったものの、歳出についても医療費の増等により</a:t>
          </a:r>
          <a:r>
            <a:rPr kumimoji="1" lang="en-US" altLang="ja-JP" sz="1400">
              <a:solidFill>
                <a:schemeClr val="tx1"/>
              </a:solidFill>
              <a:latin typeface="ＭＳ ゴシック" pitchFamily="49" charset="-128"/>
              <a:ea typeface="ＭＳ ゴシック" pitchFamily="49" charset="-128"/>
            </a:rPr>
            <a:t>83</a:t>
          </a:r>
          <a:r>
            <a:rPr kumimoji="1" lang="ja-JP" altLang="en-US" sz="1400">
              <a:solidFill>
                <a:schemeClr val="tx1"/>
              </a:solidFill>
              <a:latin typeface="ＭＳ ゴシック" pitchFamily="49" charset="-128"/>
              <a:ea typeface="ＭＳ ゴシック" pitchFamily="49" charset="-128"/>
            </a:rPr>
            <a:t>百万円の増となったことから、標準財政規模比は前年度と同水準となった。</a:t>
          </a:r>
          <a:endParaRPr kumimoji="1" lang="en-US" altLang="ja-JP" sz="1400">
            <a:solidFill>
              <a:srgbClr val="FF0000"/>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下水道事業特別会計は、当年度に下水道事業会計が地方公営企業法の一部適用を受け、公営企業会計に移行している。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685C2E1-3E7C-4BE1-9B04-4F765EE393C8}"/>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715942F2-D120-42E5-B725-18E0E6B0D2BB}"/>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6B878DC9-DA8B-4DAD-850D-BE0968D0020A}"/>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C6CEEB11-7F7D-4CEF-BF37-4F8A0338057D}"/>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65FCC68-F3A0-443A-AAA8-9132C0811E3A}"/>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4B97D0AE-321C-47F5-B945-386036EF2450}"/>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72F733AD-B912-4C57-8DDC-A253EC2F89E3}"/>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C28DB13E-0487-43D0-83FC-702D31F089DC}"/>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16</v>
      </c>
      <c r="C2" s="41"/>
      <c r="D2" s="42"/>
    </row>
    <row r="3" spans="1:119" ht="18.75" customHeight="1" thickBot="1" x14ac:dyDescent="0.25">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10388975</v>
      </c>
      <c r="BO4" s="346"/>
      <c r="BP4" s="346"/>
      <c r="BQ4" s="346"/>
      <c r="BR4" s="346"/>
      <c r="BS4" s="346"/>
      <c r="BT4" s="346"/>
      <c r="BU4" s="347"/>
      <c r="BV4" s="345">
        <v>10129636</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6.6</v>
      </c>
      <c r="CU4" s="352"/>
      <c r="CV4" s="352"/>
      <c r="CW4" s="352"/>
      <c r="CX4" s="352"/>
      <c r="CY4" s="352"/>
      <c r="CZ4" s="352"/>
      <c r="DA4" s="353"/>
      <c r="DB4" s="351">
        <v>7.8</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29</v>
      </c>
      <c r="AN5" s="412"/>
      <c r="AO5" s="412"/>
      <c r="AP5" s="412"/>
      <c r="AQ5" s="412"/>
      <c r="AR5" s="412"/>
      <c r="AS5" s="412"/>
      <c r="AT5" s="413"/>
      <c r="AU5" s="414" t="s">
        <v>30</v>
      </c>
      <c r="AV5" s="415"/>
      <c r="AW5" s="415"/>
      <c r="AX5" s="415"/>
      <c r="AY5" s="416" t="s">
        <v>31</v>
      </c>
      <c r="AZ5" s="417"/>
      <c r="BA5" s="417"/>
      <c r="BB5" s="417"/>
      <c r="BC5" s="417"/>
      <c r="BD5" s="417"/>
      <c r="BE5" s="417"/>
      <c r="BF5" s="417"/>
      <c r="BG5" s="417"/>
      <c r="BH5" s="417"/>
      <c r="BI5" s="417"/>
      <c r="BJ5" s="417"/>
      <c r="BK5" s="417"/>
      <c r="BL5" s="417"/>
      <c r="BM5" s="418"/>
      <c r="BN5" s="382">
        <v>9810620</v>
      </c>
      <c r="BO5" s="383"/>
      <c r="BP5" s="383"/>
      <c r="BQ5" s="383"/>
      <c r="BR5" s="383"/>
      <c r="BS5" s="383"/>
      <c r="BT5" s="383"/>
      <c r="BU5" s="384"/>
      <c r="BV5" s="382">
        <v>9579851</v>
      </c>
      <c r="BW5" s="383"/>
      <c r="BX5" s="383"/>
      <c r="BY5" s="383"/>
      <c r="BZ5" s="383"/>
      <c r="CA5" s="383"/>
      <c r="CB5" s="383"/>
      <c r="CC5" s="384"/>
      <c r="CD5" s="385" t="s">
        <v>32</v>
      </c>
      <c r="CE5" s="386"/>
      <c r="CF5" s="386"/>
      <c r="CG5" s="386"/>
      <c r="CH5" s="386"/>
      <c r="CI5" s="386"/>
      <c r="CJ5" s="386"/>
      <c r="CK5" s="386"/>
      <c r="CL5" s="386"/>
      <c r="CM5" s="386"/>
      <c r="CN5" s="386"/>
      <c r="CO5" s="386"/>
      <c r="CP5" s="386"/>
      <c r="CQ5" s="386"/>
      <c r="CR5" s="386"/>
      <c r="CS5" s="387"/>
      <c r="CT5" s="379">
        <v>95</v>
      </c>
      <c r="CU5" s="380"/>
      <c r="CV5" s="380"/>
      <c r="CW5" s="380"/>
      <c r="CX5" s="380"/>
      <c r="CY5" s="380"/>
      <c r="CZ5" s="380"/>
      <c r="DA5" s="381"/>
      <c r="DB5" s="379">
        <v>94.9</v>
      </c>
      <c r="DC5" s="380"/>
      <c r="DD5" s="380"/>
      <c r="DE5" s="380"/>
      <c r="DF5" s="380"/>
      <c r="DG5" s="380"/>
      <c r="DH5" s="380"/>
      <c r="DI5" s="381"/>
    </row>
    <row r="6" spans="1:119" ht="18.75" customHeight="1" x14ac:dyDescent="0.2">
      <c r="A6" s="40"/>
      <c r="B6" s="388" t="s">
        <v>33</v>
      </c>
      <c r="C6" s="389"/>
      <c r="D6" s="389"/>
      <c r="E6" s="390"/>
      <c r="F6" s="390"/>
      <c r="G6" s="390"/>
      <c r="H6" s="390"/>
      <c r="I6" s="390"/>
      <c r="J6" s="390"/>
      <c r="K6" s="390"/>
      <c r="L6" s="390" t="s">
        <v>34</v>
      </c>
      <c r="M6" s="390"/>
      <c r="N6" s="390"/>
      <c r="O6" s="390"/>
      <c r="P6" s="390"/>
      <c r="Q6" s="390"/>
      <c r="R6" s="394"/>
      <c r="S6" s="394"/>
      <c r="T6" s="394"/>
      <c r="U6" s="394"/>
      <c r="V6" s="395"/>
      <c r="W6" s="398" t="s">
        <v>35</v>
      </c>
      <c r="X6" s="399"/>
      <c r="Y6" s="399"/>
      <c r="Z6" s="399"/>
      <c r="AA6" s="399"/>
      <c r="AB6" s="389"/>
      <c r="AC6" s="402" t="s">
        <v>36</v>
      </c>
      <c r="AD6" s="403"/>
      <c r="AE6" s="403"/>
      <c r="AF6" s="403"/>
      <c r="AG6" s="403"/>
      <c r="AH6" s="403"/>
      <c r="AI6" s="403"/>
      <c r="AJ6" s="403"/>
      <c r="AK6" s="403"/>
      <c r="AL6" s="404"/>
      <c r="AM6" s="411" t="s">
        <v>37</v>
      </c>
      <c r="AN6" s="412"/>
      <c r="AO6" s="412"/>
      <c r="AP6" s="412"/>
      <c r="AQ6" s="412"/>
      <c r="AR6" s="412"/>
      <c r="AS6" s="412"/>
      <c r="AT6" s="413"/>
      <c r="AU6" s="414" t="s">
        <v>30</v>
      </c>
      <c r="AV6" s="415"/>
      <c r="AW6" s="415"/>
      <c r="AX6" s="415"/>
      <c r="AY6" s="416" t="s">
        <v>38</v>
      </c>
      <c r="AZ6" s="417"/>
      <c r="BA6" s="417"/>
      <c r="BB6" s="417"/>
      <c r="BC6" s="417"/>
      <c r="BD6" s="417"/>
      <c r="BE6" s="417"/>
      <c r="BF6" s="417"/>
      <c r="BG6" s="417"/>
      <c r="BH6" s="417"/>
      <c r="BI6" s="417"/>
      <c r="BJ6" s="417"/>
      <c r="BK6" s="417"/>
      <c r="BL6" s="417"/>
      <c r="BM6" s="418"/>
      <c r="BN6" s="382">
        <v>578355</v>
      </c>
      <c r="BO6" s="383"/>
      <c r="BP6" s="383"/>
      <c r="BQ6" s="383"/>
      <c r="BR6" s="383"/>
      <c r="BS6" s="383"/>
      <c r="BT6" s="383"/>
      <c r="BU6" s="384"/>
      <c r="BV6" s="382">
        <v>549785</v>
      </c>
      <c r="BW6" s="383"/>
      <c r="BX6" s="383"/>
      <c r="BY6" s="383"/>
      <c r="BZ6" s="383"/>
      <c r="CA6" s="383"/>
      <c r="CB6" s="383"/>
      <c r="CC6" s="384"/>
      <c r="CD6" s="385" t="s">
        <v>39</v>
      </c>
      <c r="CE6" s="386"/>
      <c r="CF6" s="386"/>
      <c r="CG6" s="386"/>
      <c r="CH6" s="386"/>
      <c r="CI6" s="386"/>
      <c r="CJ6" s="386"/>
      <c r="CK6" s="386"/>
      <c r="CL6" s="386"/>
      <c r="CM6" s="386"/>
      <c r="CN6" s="386"/>
      <c r="CO6" s="386"/>
      <c r="CP6" s="386"/>
      <c r="CQ6" s="386"/>
      <c r="CR6" s="386"/>
      <c r="CS6" s="387"/>
      <c r="CT6" s="419">
        <v>96.1</v>
      </c>
      <c r="CU6" s="420"/>
      <c r="CV6" s="420"/>
      <c r="CW6" s="420"/>
      <c r="CX6" s="420"/>
      <c r="CY6" s="420"/>
      <c r="CZ6" s="420"/>
      <c r="DA6" s="421"/>
      <c r="DB6" s="419">
        <v>97.6</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40</v>
      </c>
      <c r="AN7" s="412"/>
      <c r="AO7" s="412"/>
      <c r="AP7" s="412"/>
      <c r="AQ7" s="412"/>
      <c r="AR7" s="412"/>
      <c r="AS7" s="412"/>
      <c r="AT7" s="413"/>
      <c r="AU7" s="414" t="s">
        <v>41</v>
      </c>
      <c r="AV7" s="415"/>
      <c r="AW7" s="415"/>
      <c r="AX7" s="415"/>
      <c r="AY7" s="416" t="s">
        <v>42</v>
      </c>
      <c r="AZ7" s="417"/>
      <c r="BA7" s="417"/>
      <c r="BB7" s="417"/>
      <c r="BC7" s="417"/>
      <c r="BD7" s="417"/>
      <c r="BE7" s="417"/>
      <c r="BF7" s="417"/>
      <c r="BG7" s="417"/>
      <c r="BH7" s="417"/>
      <c r="BI7" s="417"/>
      <c r="BJ7" s="417"/>
      <c r="BK7" s="417"/>
      <c r="BL7" s="417"/>
      <c r="BM7" s="418"/>
      <c r="BN7" s="382">
        <v>162859</v>
      </c>
      <c r="BO7" s="383"/>
      <c r="BP7" s="383"/>
      <c r="BQ7" s="383"/>
      <c r="BR7" s="383"/>
      <c r="BS7" s="383"/>
      <c r="BT7" s="383"/>
      <c r="BU7" s="384"/>
      <c r="BV7" s="382">
        <v>71813</v>
      </c>
      <c r="BW7" s="383"/>
      <c r="BX7" s="383"/>
      <c r="BY7" s="383"/>
      <c r="BZ7" s="383"/>
      <c r="CA7" s="383"/>
      <c r="CB7" s="383"/>
      <c r="CC7" s="384"/>
      <c r="CD7" s="385" t="s">
        <v>43</v>
      </c>
      <c r="CE7" s="386"/>
      <c r="CF7" s="386"/>
      <c r="CG7" s="386"/>
      <c r="CH7" s="386"/>
      <c r="CI7" s="386"/>
      <c r="CJ7" s="386"/>
      <c r="CK7" s="386"/>
      <c r="CL7" s="386"/>
      <c r="CM7" s="386"/>
      <c r="CN7" s="386"/>
      <c r="CO7" s="386"/>
      <c r="CP7" s="386"/>
      <c r="CQ7" s="386"/>
      <c r="CR7" s="386"/>
      <c r="CS7" s="387"/>
      <c r="CT7" s="382">
        <v>6258775</v>
      </c>
      <c r="CU7" s="383"/>
      <c r="CV7" s="383"/>
      <c r="CW7" s="383"/>
      <c r="CX7" s="383"/>
      <c r="CY7" s="383"/>
      <c r="CZ7" s="383"/>
      <c r="DA7" s="384"/>
      <c r="DB7" s="382">
        <v>6141232</v>
      </c>
      <c r="DC7" s="383"/>
      <c r="DD7" s="383"/>
      <c r="DE7" s="383"/>
      <c r="DF7" s="383"/>
      <c r="DG7" s="383"/>
      <c r="DH7" s="383"/>
      <c r="DI7" s="384"/>
    </row>
    <row r="8" spans="1:119" ht="18.75" customHeight="1" thickBot="1" x14ac:dyDescent="0.25">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44</v>
      </c>
      <c r="AN8" s="412"/>
      <c r="AO8" s="412"/>
      <c r="AP8" s="412"/>
      <c r="AQ8" s="412"/>
      <c r="AR8" s="412"/>
      <c r="AS8" s="412"/>
      <c r="AT8" s="413"/>
      <c r="AU8" s="414" t="s">
        <v>30</v>
      </c>
      <c r="AV8" s="415"/>
      <c r="AW8" s="415"/>
      <c r="AX8" s="415"/>
      <c r="AY8" s="416" t="s">
        <v>45</v>
      </c>
      <c r="AZ8" s="417"/>
      <c r="BA8" s="417"/>
      <c r="BB8" s="417"/>
      <c r="BC8" s="417"/>
      <c r="BD8" s="417"/>
      <c r="BE8" s="417"/>
      <c r="BF8" s="417"/>
      <c r="BG8" s="417"/>
      <c r="BH8" s="417"/>
      <c r="BI8" s="417"/>
      <c r="BJ8" s="417"/>
      <c r="BK8" s="417"/>
      <c r="BL8" s="417"/>
      <c r="BM8" s="418"/>
      <c r="BN8" s="382">
        <v>415496</v>
      </c>
      <c r="BO8" s="383"/>
      <c r="BP8" s="383"/>
      <c r="BQ8" s="383"/>
      <c r="BR8" s="383"/>
      <c r="BS8" s="383"/>
      <c r="BT8" s="383"/>
      <c r="BU8" s="384"/>
      <c r="BV8" s="382">
        <v>477972</v>
      </c>
      <c r="BW8" s="383"/>
      <c r="BX8" s="383"/>
      <c r="BY8" s="383"/>
      <c r="BZ8" s="383"/>
      <c r="CA8" s="383"/>
      <c r="CB8" s="383"/>
      <c r="CC8" s="384"/>
      <c r="CD8" s="385" t="s">
        <v>46</v>
      </c>
      <c r="CE8" s="386"/>
      <c r="CF8" s="386"/>
      <c r="CG8" s="386"/>
      <c r="CH8" s="386"/>
      <c r="CI8" s="386"/>
      <c r="CJ8" s="386"/>
      <c r="CK8" s="386"/>
      <c r="CL8" s="386"/>
      <c r="CM8" s="386"/>
      <c r="CN8" s="386"/>
      <c r="CO8" s="386"/>
      <c r="CP8" s="386"/>
      <c r="CQ8" s="386"/>
      <c r="CR8" s="386"/>
      <c r="CS8" s="387"/>
      <c r="CT8" s="422">
        <v>0.63</v>
      </c>
      <c r="CU8" s="423"/>
      <c r="CV8" s="423"/>
      <c r="CW8" s="423"/>
      <c r="CX8" s="423"/>
      <c r="CY8" s="423"/>
      <c r="CZ8" s="423"/>
      <c r="DA8" s="424"/>
      <c r="DB8" s="422">
        <v>0.66</v>
      </c>
      <c r="DC8" s="423"/>
      <c r="DD8" s="423"/>
      <c r="DE8" s="423"/>
      <c r="DF8" s="423"/>
      <c r="DG8" s="423"/>
      <c r="DH8" s="423"/>
      <c r="DI8" s="424"/>
    </row>
    <row r="9" spans="1:119" ht="18.75" customHeight="1" thickBot="1" x14ac:dyDescent="0.25">
      <c r="A9" s="40"/>
      <c r="B9" s="376" t="s">
        <v>47</v>
      </c>
      <c r="C9" s="377"/>
      <c r="D9" s="377"/>
      <c r="E9" s="377"/>
      <c r="F9" s="377"/>
      <c r="G9" s="377"/>
      <c r="H9" s="377"/>
      <c r="I9" s="377"/>
      <c r="J9" s="377"/>
      <c r="K9" s="425"/>
      <c r="L9" s="426" t="s">
        <v>48</v>
      </c>
      <c r="M9" s="427"/>
      <c r="N9" s="427"/>
      <c r="O9" s="427"/>
      <c r="P9" s="427"/>
      <c r="Q9" s="428"/>
      <c r="R9" s="429">
        <v>27564</v>
      </c>
      <c r="S9" s="430"/>
      <c r="T9" s="430"/>
      <c r="U9" s="430"/>
      <c r="V9" s="431"/>
      <c r="W9" s="339" t="s">
        <v>49</v>
      </c>
      <c r="X9" s="340"/>
      <c r="Y9" s="340"/>
      <c r="Z9" s="340"/>
      <c r="AA9" s="340"/>
      <c r="AB9" s="340"/>
      <c r="AC9" s="340"/>
      <c r="AD9" s="340"/>
      <c r="AE9" s="340"/>
      <c r="AF9" s="340"/>
      <c r="AG9" s="340"/>
      <c r="AH9" s="340"/>
      <c r="AI9" s="340"/>
      <c r="AJ9" s="340"/>
      <c r="AK9" s="340"/>
      <c r="AL9" s="341"/>
      <c r="AM9" s="411" t="s">
        <v>50</v>
      </c>
      <c r="AN9" s="412"/>
      <c r="AO9" s="412"/>
      <c r="AP9" s="412"/>
      <c r="AQ9" s="412"/>
      <c r="AR9" s="412"/>
      <c r="AS9" s="412"/>
      <c r="AT9" s="413"/>
      <c r="AU9" s="414" t="s">
        <v>30</v>
      </c>
      <c r="AV9" s="415"/>
      <c r="AW9" s="415"/>
      <c r="AX9" s="415"/>
      <c r="AY9" s="416" t="s">
        <v>51</v>
      </c>
      <c r="AZ9" s="417"/>
      <c r="BA9" s="417"/>
      <c r="BB9" s="417"/>
      <c r="BC9" s="417"/>
      <c r="BD9" s="417"/>
      <c r="BE9" s="417"/>
      <c r="BF9" s="417"/>
      <c r="BG9" s="417"/>
      <c r="BH9" s="417"/>
      <c r="BI9" s="417"/>
      <c r="BJ9" s="417"/>
      <c r="BK9" s="417"/>
      <c r="BL9" s="417"/>
      <c r="BM9" s="418"/>
      <c r="BN9" s="382">
        <v>-62476</v>
      </c>
      <c r="BO9" s="383"/>
      <c r="BP9" s="383"/>
      <c r="BQ9" s="383"/>
      <c r="BR9" s="383"/>
      <c r="BS9" s="383"/>
      <c r="BT9" s="383"/>
      <c r="BU9" s="384"/>
      <c r="BV9" s="382">
        <v>-44486</v>
      </c>
      <c r="BW9" s="383"/>
      <c r="BX9" s="383"/>
      <c r="BY9" s="383"/>
      <c r="BZ9" s="383"/>
      <c r="CA9" s="383"/>
      <c r="CB9" s="383"/>
      <c r="CC9" s="384"/>
      <c r="CD9" s="385" t="s">
        <v>52</v>
      </c>
      <c r="CE9" s="386"/>
      <c r="CF9" s="386"/>
      <c r="CG9" s="386"/>
      <c r="CH9" s="386"/>
      <c r="CI9" s="386"/>
      <c r="CJ9" s="386"/>
      <c r="CK9" s="386"/>
      <c r="CL9" s="386"/>
      <c r="CM9" s="386"/>
      <c r="CN9" s="386"/>
      <c r="CO9" s="386"/>
      <c r="CP9" s="386"/>
      <c r="CQ9" s="386"/>
      <c r="CR9" s="386"/>
      <c r="CS9" s="387"/>
      <c r="CT9" s="379">
        <v>9.1</v>
      </c>
      <c r="CU9" s="380"/>
      <c r="CV9" s="380"/>
      <c r="CW9" s="380"/>
      <c r="CX9" s="380"/>
      <c r="CY9" s="380"/>
      <c r="CZ9" s="380"/>
      <c r="DA9" s="381"/>
      <c r="DB9" s="379">
        <v>9.4</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53</v>
      </c>
      <c r="M10" s="412"/>
      <c r="N10" s="412"/>
      <c r="O10" s="412"/>
      <c r="P10" s="412"/>
      <c r="Q10" s="413"/>
      <c r="R10" s="433">
        <v>28378</v>
      </c>
      <c r="S10" s="434"/>
      <c r="T10" s="434"/>
      <c r="U10" s="434"/>
      <c r="V10" s="435"/>
      <c r="W10" s="370"/>
      <c r="X10" s="371"/>
      <c r="Y10" s="371"/>
      <c r="Z10" s="371"/>
      <c r="AA10" s="371"/>
      <c r="AB10" s="371"/>
      <c r="AC10" s="371"/>
      <c r="AD10" s="371"/>
      <c r="AE10" s="371"/>
      <c r="AF10" s="371"/>
      <c r="AG10" s="371"/>
      <c r="AH10" s="371"/>
      <c r="AI10" s="371"/>
      <c r="AJ10" s="371"/>
      <c r="AK10" s="371"/>
      <c r="AL10" s="374"/>
      <c r="AM10" s="411" t="s">
        <v>54</v>
      </c>
      <c r="AN10" s="412"/>
      <c r="AO10" s="412"/>
      <c r="AP10" s="412"/>
      <c r="AQ10" s="412"/>
      <c r="AR10" s="412"/>
      <c r="AS10" s="412"/>
      <c r="AT10" s="413"/>
      <c r="AU10" s="414" t="s">
        <v>30</v>
      </c>
      <c r="AV10" s="415"/>
      <c r="AW10" s="415"/>
      <c r="AX10" s="415"/>
      <c r="AY10" s="416" t="s">
        <v>55</v>
      </c>
      <c r="AZ10" s="417"/>
      <c r="BA10" s="417"/>
      <c r="BB10" s="417"/>
      <c r="BC10" s="417"/>
      <c r="BD10" s="417"/>
      <c r="BE10" s="417"/>
      <c r="BF10" s="417"/>
      <c r="BG10" s="417"/>
      <c r="BH10" s="417"/>
      <c r="BI10" s="417"/>
      <c r="BJ10" s="417"/>
      <c r="BK10" s="417"/>
      <c r="BL10" s="417"/>
      <c r="BM10" s="418"/>
      <c r="BN10" s="382">
        <v>384007</v>
      </c>
      <c r="BO10" s="383"/>
      <c r="BP10" s="383"/>
      <c r="BQ10" s="383"/>
      <c r="BR10" s="383"/>
      <c r="BS10" s="383"/>
      <c r="BT10" s="383"/>
      <c r="BU10" s="384"/>
      <c r="BV10" s="382">
        <v>270006</v>
      </c>
      <c r="BW10" s="383"/>
      <c r="BX10" s="383"/>
      <c r="BY10" s="383"/>
      <c r="BZ10" s="383"/>
      <c r="CA10" s="383"/>
      <c r="CB10" s="383"/>
      <c r="CC10" s="384"/>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11" t="s">
        <v>59</v>
      </c>
      <c r="AN11" s="412"/>
      <c r="AO11" s="412"/>
      <c r="AP11" s="412"/>
      <c r="AQ11" s="412"/>
      <c r="AR11" s="412"/>
      <c r="AS11" s="412"/>
      <c r="AT11" s="413"/>
      <c r="AU11" s="414" t="s">
        <v>30</v>
      </c>
      <c r="AV11" s="415"/>
      <c r="AW11" s="415"/>
      <c r="AX11" s="415"/>
      <c r="AY11" s="416" t="s">
        <v>60</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0</v>
      </c>
      <c r="BW11" s="383"/>
      <c r="BX11" s="383"/>
      <c r="BY11" s="383"/>
      <c r="BZ11" s="383"/>
      <c r="CA11" s="383"/>
      <c r="CB11" s="383"/>
      <c r="CC11" s="384"/>
      <c r="CD11" s="385" t="s">
        <v>61</v>
      </c>
      <c r="CE11" s="386"/>
      <c r="CF11" s="386"/>
      <c r="CG11" s="386"/>
      <c r="CH11" s="386"/>
      <c r="CI11" s="386"/>
      <c r="CJ11" s="386"/>
      <c r="CK11" s="386"/>
      <c r="CL11" s="386"/>
      <c r="CM11" s="386"/>
      <c r="CN11" s="386"/>
      <c r="CO11" s="386"/>
      <c r="CP11" s="386"/>
      <c r="CQ11" s="386"/>
      <c r="CR11" s="386"/>
      <c r="CS11" s="387"/>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2">
      <c r="A12" s="40"/>
      <c r="B12" s="442" t="s">
        <v>63</v>
      </c>
      <c r="C12" s="443"/>
      <c r="D12" s="443"/>
      <c r="E12" s="443"/>
      <c r="F12" s="443"/>
      <c r="G12" s="443"/>
      <c r="H12" s="443"/>
      <c r="I12" s="443"/>
      <c r="J12" s="443"/>
      <c r="K12" s="444"/>
      <c r="L12" s="451" t="s">
        <v>64</v>
      </c>
      <c r="M12" s="452"/>
      <c r="N12" s="452"/>
      <c r="O12" s="452"/>
      <c r="P12" s="452"/>
      <c r="Q12" s="453"/>
      <c r="R12" s="454">
        <v>27752</v>
      </c>
      <c r="S12" s="455"/>
      <c r="T12" s="455"/>
      <c r="U12" s="455"/>
      <c r="V12" s="456"/>
      <c r="W12" s="457" t="s">
        <v>22</v>
      </c>
      <c r="X12" s="415"/>
      <c r="Y12" s="415"/>
      <c r="Z12" s="415"/>
      <c r="AA12" s="415"/>
      <c r="AB12" s="458"/>
      <c r="AC12" s="459" t="s">
        <v>65</v>
      </c>
      <c r="AD12" s="460"/>
      <c r="AE12" s="460"/>
      <c r="AF12" s="460"/>
      <c r="AG12" s="461"/>
      <c r="AH12" s="459" t="s">
        <v>66</v>
      </c>
      <c r="AI12" s="460"/>
      <c r="AJ12" s="460"/>
      <c r="AK12" s="460"/>
      <c r="AL12" s="462"/>
      <c r="AM12" s="411" t="s">
        <v>67</v>
      </c>
      <c r="AN12" s="412"/>
      <c r="AO12" s="412"/>
      <c r="AP12" s="412"/>
      <c r="AQ12" s="412"/>
      <c r="AR12" s="412"/>
      <c r="AS12" s="412"/>
      <c r="AT12" s="413"/>
      <c r="AU12" s="414" t="s">
        <v>30</v>
      </c>
      <c r="AV12" s="415"/>
      <c r="AW12" s="415"/>
      <c r="AX12" s="415"/>
      <c r="AY12" s="416" t="s">
        <v>68</v>
      </c>
      <c r="AZ12" s="417"/>
      <c r="BA12" s="417"/>
      <c r="BB12" s="417"/>
      <c r="BC12" s="417"/>
      <c r="BD12" s="417"/>
      <c r="BE12" s="417"/>
      <c r="BF12" s="417"/>
      <c r="BG12" s="417"/>
      <c r="BH12" s="417"/>
      <c r="BI12" s="417"/>
      <c r="BJ12" s="417"/>
      <c r="BK12" s="417"/>
      <c r="BL12" s="417"/>
      <c r="BM12" s="418"/>
      <c r="BN12" s="382">
        <v>360500</v>
      </c>
      <c r="BO12" s="383"/>
      <c r="BP12" s="383"/>
      <c r="BQ12" s="383"/>
      <c r="BR12" s="383"/>
      <c r="BS12" s="383"/>
      <c r="BT12" s="383"/>
      <c r="BU12" s="384"/>
      <c r="BV12" s="382">
        <v>228840</v>
      </c>
      <c r="BW12" s="383"/>
      <c r="BX12" s="383"/>
      <c r="BY12" s="383"/>
      <c r="BZ12" s="383"/>
      <c r="CA12" s="383"/>
      <c r="CB12" s="383"/>
      <c r="CC12" s="384"/>
      <c r="CD12" s="385" t="s">
        <v>69</v>
      </c>
      <c r="CE12" s="386"/>
      <c r="CF12" s="386"/>
      <c r="CG12" s="386"/>
      <c r="CH12" s="386"/>
      <c r="CI12" s="386"/>
      <c r="CJ12" s="386"/>
      <c r="CK12" s="386"/>
      <c r="CL12" s="386"/>
      <c r="CM12" s="386"/>
      <c r="CN12" s="386"/>
      <c r="CO12" s="386"/>
      <c r="CP12" s="386"/>
      <c r="CQ12" s="386"/>
      <c r="CR12" s="386"/>
      <c r="CS12" s="387"/>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49"/>
      <c r="M13" s="473" t="s">
        <v>70</v>
      </c>
      <c r="N13" s="474"/>
      <c r="O13" s="474"/>
      <c r="P13" s="474"/>
      <c r="Q13" s="475"/>
      <c r="R13" s="466">
        <v>27481</v>
      </c>
      <c r="S13" s="467"/>
      <c r="T13" s="467"/>
      <c r="U13" s="467"/>
      <c r="V13" s="468"/>
      <c r="W13" s="398" t="s">
        <v>71</v>
      </c>
      <c r="X13" s="399"/>
      <c r="Y13" s="399"/>
      <c r="Z13" s="399"/>
      <c r="AA13" s="399"/>
      <c r="AB13" s="389"/>
      <c r="AC13" s="433">
        <v>203</v>
      </c>
      <c r="AD13" s="434"/>
      <c r="AE13" s="434"/>
      <c r="AF13" s="434"/>
      <c r="AG13" s="476"/>
      <c r="AH13" s="433">
        <v>205</v>
      </c>
      <c r="AI13" s="434"/>
      <c r="AJ13" s="434"/>
      <c r="AK13" s="434"/>
      <c r="AL13" s="435"/>
      <c r="AM13" s="411" t="s">
        <v>72</v>
      </c>
      <c r="AN13" s="412"/>
      <c r="AO13" s="412"/>
      <c r="AP13" s="412"/>
      <c r="AQ13" s="412"/>
      <c r="AR13" s="412"/>
      <c r="AS13" s="412"/>
      <c r="AT13" s="413"/>
      <c r="AU13" s="414" t="s">
        <v>41</v>
      </c>
      <c r="AV13" s="415"/>
      <c r="AW13" s="415"/>
      <c r="AX13" s="415"/>
      <c r="AY13" s="416" t="s">
        <v>73</v>
      </c>
      <c r="AZ13" s="417"/>
      <c r="BA13" s="417"/>
      <c r="BB13" s="417"/>
      <c r="BC13" s="417"/>
      <c r="BD13" s="417"/>
      <c r="BE13" s="417"/>
      <c r="BF13" s="417"/>
      <c r="BG13" s="417"/>
      <c r="BH13" s="417"/>
      <c r="BI13" s="417"/>
      <c r="BJ13" s="417"/>
      <c r="BK13" s="417"/>
      <c r="BL13" s="417"/>
      <c r="BM13" s="418"/>
      <c r="BN13" s="382">
        <v>-38969</v>
      </c>
      <c r="BO13" s="383"/>
      <c r="BP13" s="383"/>
      <c r="BQ13" s="383"/>
      <c r="BR13" s="383"/>
      <c r="BS13" s="383"/>
      <c r="BT13" s="383"/>
      <c r="BU13" s="384"/>
      <c r="BV13" s="382">
        <v>-3320</v>
      </c>
      <c r="BW13" s="383"/>
      <c r="BX13" s="383"/>
      <c r="BY13" s="383"/>
      <c r="BZ13" s="383"/>
      <c r="CA13" s="383"/>
      <c r="CB13" s="383"/>
      <c r="CC13" s="384"/>
      <c r="CD13" s="385" t="s">
        <v>74</v>
      </c>
      <c r="CE13" s="386"/>
      <c r="CF13" s="386"/>
      <c r="CG13" s="386"/>
      <c r="CH13" s="386"/>
      <c r="CI13" s="386"/>
      <c r="CJ13" s="386"/>
      <c r="CK13" s="386"/>
      <c r="CL13" s="386"/>
      <c r="CM13" s="386"/>
      <c r="CN13" s="386"/>
      <c r="CO13" s="386"/>
      <c r="CP13" s="386"/>
      <c r="CQ13" s="386"/>
      <c r="CR13" s="386"/>
      <c r="CS13" s="387"/>
      <c r="CT13" s="379">
        <v>5.4</v>
      </c>
      <c r="CU13" s="380"/>
      <c r="CV13" s="380"/>
      <c r="CW13" s="380"/>
      <c r="CX13" s="380"/>
      <c r="CY13" s="380"/>
      <c r="CZ13" s="380"/>
      <c r="DA13" s="381"/>
      <c r="DB13" s="379">
        <v>4.8</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75</v>
      </c>
      <c r="M14" s="464"/>
      <c r="N14" s="464"/>
      <c r="O14" s="464"/>
      <c r="P14" s="464"/>
      <c r="Q14" s="465"/>
      <c r="R14" s="466">
        <v>27925</v>
      </c>
      <c r="S14" s="467"/>
      <c r="T14" s="467"/>
      <c r="U14" s="467"/>
      <c r="V14" s="468"/>
      <c r="W14" s="372"/>
      <c r="X14" s="373"/>
      <c r="Y14" s="373"/>
      <c r="Z14" s="373"/>
      <c r="AA14" s="373"/>
      <c r="AB14" s="362"/>
      <c r="AC14" s="469">
        <v>1.7</v>
      </c>
      <c r="AD14" s="470"/>
      <c r="AE14" s="470"/>
      <c r="AF14" s="470"/>
      <c r="AG14" s="471"/>
      <c r="AH14" s="469">
        <v>1.7</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76</v>
      </c>
      <c r="CE14" s="478"/>
      <c r="CF14" s="478"/>
      <c r="CG14" s="478"/>
      <c r="CH14" s="478"/>
      <c r="CI14" s="478"/>
      <c r="CJ14" s="478"/>
      <c r="CK14" s="478"/>
      <c r="CL14" s="478"/>
      <c r="CM14" s="478"/>
      <c r="CN14" s="478"/>
      <c r="CO14" s="478"/>
      <c r="CP14" s="478"/>
      <c r="CQ14" s="478"/>
      <c r="CR14" s="478"/>
      <c r="CS14" s="479"/>
      <c r="CT14" s="480">
        <v>6.7</v>
      </c>
      <c r="CU14" s="481"/>
      <c r="CV14" s="481"/>
      <c r="CW14" s="481"/>
      <c r="CX14" s="481"/>
      <c r="CY14" s="481"/>
      <c r="CZ14" s="481"/>
      <c r="DA14" s="482"/>
      <c r="DB14" s="480">
        <v>4.9000000000000004</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49"/>
      <c r="M15" s="473" t="s">
        <v>70</v>
      </c>
      <c r="N15" s="474"/>
      <c r="O15" s="474"/>
      <c r="P15" s="474"/>
      <c r="Q15" s="475"/>
      <c r="R15" s="466">
        <v>27676</v>
      </c>
      <c r="S15" s="467"/>
      <c r="T15" s="467"/>
      <c r="U15" s="467"/>
      <c r="V15" s="468"/>
      <c r="W15" s="398" t="s">
        <v>77</v>
      </c>
      <c r="X15" s="399"/>
      <c r="Y15" s="399"/>
      <c r="Z15" s="399"/>
      <c r="AA15" s="399"/>
      <c r="AB15" s="389"/>
      <c r="AC15" s="433">
        <v>2481</v>
      </c>
      <c r="AD15" s="434"/>
      <c r="AE15" s="434"/>
      <c r="AF15" s="434"/>
      <c r="AG15" s="476"/>
      <c r="AH15" s="433">
        <v>2827</v>
      </c>
      <c r="AI15" s="434"/>
      <c r="AJ15" s="434"/>
      <c r="AK15" s="434"/>
      <c r="AL15" s="435"/>
      <c r="AM15" s="411"/>
      <c r="AN15" s="412"/>
      <c r="AO15" s="412"/>
      <c r="AP15" s="412"/>
      <c r="AQ15" s="412"/>
      <c r="AR15" s="412"/>
      <c r="AS15" s="412"/>
      <c r="AT15" s="413"/>
      <c r="AU15" s="414"/>
      <c r="AV15" s="415"/>
      <c r="AW15" s="415"/>
      <c r="AX15" s="415"/>
      <c r="AY15" s="342" t="s">
        <v>78</v>
      </c>
      <c r="AZ15" s="343"/>
      <c r="BA15" s="343"/>
      <c r="BB15" s="343"/>
      <c r="BC15" s="343"/>
      <c r="BD15" s="343"/>
      <c r="BE15" s="343"/>
      <c r="BF15" s="343"/>
      <c r="BG15" s="343"/>
      <c r="BH15" s="343"/>
      <c r="BI15" s="343"/>
      <c r="BJ15" s="343"/>
      <c r="BK15" s="343"/>
      <c r="BL15" s="343"/>
      <c r="BM15" s="344"/>
      <c r="BN15" s="345">
        <v>3299948</v>
      </c>
      <c r="BO15" s="346"/>
      <c r="BP15" s="346"/>
      <c r="BQ15" s="346"/>
      <c r="BR15" s="346"/>
      <c r="BS15" s="346"/>
      <c r="BT15" s="346"/>
      <c r="BU15" s="347"/>
      <c r="BV15" s="345">
        <v>3242091</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2">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20.5</v>
      </c>
      <c r="AD16" s="470"/>
      <c r="AE16" s="470"/>
      <c r="AF16" s="470"/>
      <c r="AG16" s="471"/>
      <c r="AH16" s="469">
        <v>22.8</v>
      </c>
      <c r="AI16" s="470"/>
      <c r="AJ16" s="470"/>
      <c r="AK16" s="470"/>
      <c r="AL16" s="472"/>
      <c r="AM16" s="411"/>
      <c r="AN16" s="412"/>
      <c r="AO16" s="412"/>
      <c r="AP16" s="412"/>
      <c r="AQ16" s="412"/>
      <c r="AR16" s="412"/>
      <c r="AS16" s="412"/>
      <c r="AT16" s="413"/>
      <c r="AU16" s="414"/>
      <c r="AV16" s="415"/>
      <c r="AW16" s="415"/>
      <c r="AX16" s="415"/>
      <c r="AY16" s="416" t="s">
        <v>82</v>
      </c>
      <c r="AZ16" s="417"/>
      <c r="BA16" s="417"/>
      <c r="BB16" s="417"/>
      <c r="BC16" s="417"/>
      <c r="BD16" s="417"/>
      <c r="BE16" s="417"/>
      <c r="BF16" s="417"/>
      <c r="BG16" s="417"/>
      <c r="BH16" s="417"/>
      <c r="BI16" s="417"/>
      <c r="BJ16" s="417"/>
      <c r="BK16" s="417"/>
      <c r="BL16" s="417"/>
      <c r="BM16" s="418"/>
      <c r="BN16" s="382">
        <v>5310723</v>
      </c>
      <c r="BO16" s="383"/>
      <c r="BP16" s="383"/>
      <c r="BQ16" s="383"/>
      <c r="BR16" s="383"/>
      <c r="BS16" s="383"/>
      <c r="BT16" s="383"/>
      <c r="BU16" s="384"/>
      <c r="BV16" s="382">
        <v>5100450</v>
      </c>
      <c r="BW16" s="383"/>
      <c r="BX16" s="383"/>
      <c r="BY16" s="383"/>
      <c r="BZ16" s="383"/>
      <c r="CA16" s="383"/>
      <c r="CB16" s="383"/>
      <c r="CC16" s="384"/>
      <c r="CD16" s="53"/>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4"/>
      <c r="M17" s="493" t="s">
        <v>83</v>
      </c>
      <c r="N17" s="494"/>
      <c r="O17" s="494"/>
      <c r="P17" s="494"/>
      <c r="Q17" s="495"/>
      <c r="R17" s="488" t="s">
        <v>84</v>
      </c>
      <c r="S17" s="489"/>
      <c r="T17" s="489"/>
      <c r="U17" s="489"/>
      <c r="V17" s="490"/>
      <c r="W17" s="398" t="s">
        <v>85</v>
      </c>
      <c r="X17" s="399"/>
      <c r="Y17" s="399"/>
      <c r="Z17" s="399"/>
      <c r="AA17" s="399"/>
      <c r="AB17" s="389"/>
      <c r="AC17" s="433">
        <v>9404</v>
      </c>
      <c r="AD17" s="434"/>
      <c r="AE17" s="434"/>
      <c r="AF17" s="434"/>
      <c r="AG17" s="476"/>
      <c r="AH17" s="433">
        <v>9369</v>
      </c>
      <c r="AI17" s="434"/>
      <c r="AJ17" s="434"/>
      <c r="AK17" s="434"/>
      <c r="AL17" s="435"/>
      <c r="AM17" s="411"/>
      <c r="AN17" s="412"/>
      <c r="AO17" s="412"/>
      <c r="AP17" s="412"/>
      <c r="AQ17" s="412"/>
      <c r="AR17" s="412"/>
      <c r="AS17" s="412"/>
      <c r="AT17" s="413"/>
      <c r="AU17" s="414"/>
      <c r="AV17" s="415"/>
      <c r="AW17" s="415"/>
      <c r="AX17" s="415"/>
      <c r="AY17" s="416" t="s">
        <v>86</v>
      </c>
      <c r="AZ17" s="417"/>
      <c r="BA17" s="417"/>
      <c r="BB17" s="417"/>
      <c r="BC17" s="417"/>
      <c r="BD17" s="417"/>
      <c r="BE17" s="417"/>
      <c r="BF17" s="417"/>
      <c r="BG17" s="417"/>
      <c r="BH17" s="417"/>
      <c r="BI17" s="417"/>
      <c r="BJ17" s="417"/>
      <c r="BK17" s="417"/>
      <c r="BL17" s="417"/>
      <c r="BM17" s="418"/>
      <c r="BN17" s="382">
        <v>4185465</v>
      </c>
      <c r="BO17" s="383"/>
      <c r="BP17" s="383"/>
      <c r="BQ17" s="383"/>
      <c r="BR17" s="383"/>
      <c r="BS17" s="383"/>
      <c r="BT17" s="383"/>
      <c r="BU17" s="384"/>
      <c r="BV17" s="382">
        <v>4110024</v>
      </c>
      <c r="BW17" s="383"/>
      <c r="BX17" s="383"/>
      <c r="BY17" s="383"/>
      <c r="BZ17" s="383"/>
      <c r="CA17" s="383"/>
      <c r="CB17" s="383"/>
      <c r="CC17" s="384"/>
      <c r="CD17" s="53"/>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507" t="s">
        <v>87</v>
      </c>
      <c r="C18" s="425"/>
      <c r="D18" s="425"/>
      <c r="E18" s="508"/>
      <c r="F18" s="508"/>
      <c r="G18" s="508"/>
      <c r="H18" s="508"/>
      <c r="I18" s="508"/>
      <c r="J18" s="508"/>
      <c r="K18" s="508"/>
      <c r="L18" s="509">
        <v>9.08</v>
      </c>
      <c r="M18" s="509"/>
      <c r="N18" s="509"/>
      <c r="O18" s="509"/>
      <c r="P18" s="509"/>
      <c r="Q18" s="509"/>
      <c r="R18" s="510"/>
      <c r="S18" s="510"/>
      <c r="T18" s="510"/>
      <c r="U18" s="510"/>
      <c r="V18" s="511"/>
      <c r="W18" s="400"/>
      <c r="X18" s="401"/>
      <c r="Y18" s="401"/>
      <c r="Z18" s="401"/>
      <c r="AA18" s="401"/>
      <c r="AB18" s="392"/>
      <c r="AC18" s="512">
        <v>77.8</v>
      </c>
      <c r="AD18" s="513"/>
      <c r="AE18" s="513"/>
      <c r="AF18" s="513"/>
      <c r="AG18" s="514"/>
      <c r="AH18" s="512">
        <v>75.599999999999994</v>
      </c>
      <c r="AI18" s="513"/>
      <c r="AJ18" s="513"/>
      <c r="AK18" s="513"/>
      <c r="AL18" s="515"/>
      <c r="AM18" s="411"/>
      <c r="AN18" s="412"/>
      <c r="AO18" s="412"/>
      <c r="AP18" s="412"/>
      <c r="AQ18" s="412"/>
      <c r="AR18" s="412"/>
      <c r="AS18" s="412"/>
      <c r="AT18" s="413"/>
      <c r="AU18" s="414"/>
      <c r="AV18" s="415"/>
      <c r="AW18" s="415"/>
      <c r="AX18" s="415"/>
      <c r="AY18" s="416" t="s">
        <v>88</v>
      </c>
      <c r="AZ18" s="417"/>
      <c r="BA18" s="417"/>
      <c r="BB18" s="417"/>
      <c r="BC18" s="417"/>
      <c r="BD18" s="417"/>
      <c r="BE18" s="417"/>
      <c r="BF18" s="417"/>
      <c r="BG18" s="417"/>
      <c r="BH18" s="417"/>
      <c r="BI18" s="417"/>
      <c r="BJ18" s="417"/>
      <c r="BK18" s="417"/>
      <c r="BL18" s="417"/>
      <c r="BM18" s="418"/>
      <c r="BN18" s="382">
        <v>6020465</v>
      </c>
      <c r="BO18" s="383"/>
      <c r="BP18" s="383"/>
      <c r="BQ18" s="383"/>
      <c r="BR18" s="383"/>
      <c r="BS18" s="383"/>
      <c r="BT18" s="383"/>
      <c r="BU18" s="384"/>
      <c r="BV18" s="382">
        <v>5921927</v>
      </c>
      <c r="BW18" s="383"/>
      <c r="BX18" s="383"/>
      <c r="BY18" s="383"/>
      <c r="BZ18" s="383"/>
      <c r="CA18" s="383"/>
      <c r="CB18" s="383"/>
      <c r="CC18" s="384"/>
      <c r="CD18" s="53"/>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507" t="s">
        <v>89</v>
      </c>
      <c r="C19" s="425"/>
      <c r="D19" s="425"/>
      <c r="E19" s="508"/>
      <c r="F19" s="508"/>
      <c r="G19" s="508"/>
      <c r="H19" s="508"/>
      <c r="I19" s="508"/>
      <c r="J19" s="508"/>
      <c r="K19" s="508"/>
      <c r="L19" s="516">
        <v>3036</v>
      </c>
      <c r="M19" s="516"/>
      <c r="N19" s="516"/>
      <c r="O19" s="516"/>
      <c r="P19" s="516"/>
      <c r="Q19" s="516"/>
      <c r="R19" s="517"/>
      <c r="S19" s="517"/>
      <c r="T19" s="517"/>
      <c r="U19" s="517"/>
      <c r="V19" s="518"/>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90</v>
      </c>
      <c r="AZ19" s="417"/>
      <c r="BA19" s="417"/>
      <c r="BB19" s="417"/>
      <c r="BC19" s="417"/>
      <c r="BD19" s="417"/>
      <c r="BE19" s="417"/>
      <c r="BF19" s="417"/>
      <c r="BG19" s="417"/>
      <c r="BH19" s="417"/>
      <c r="BI19" s="417"/>
      <c r="BJ19" s="417"/>
      <c r="BK19" s="417"/>
      <c r="BL19" s="417"/>
      <c r="BM19" s="418"/>
      <c r="BN19" s="382">
        <v>7825255</v>
      </c>
      <c r="BO19" s="383"/>
      <c r="BP19" s="383"/>
      <c r="BQ19" s="383"/>
      <c r="BR19" s="383"/>
      <c r="BS19" s="383"/>
      <c r="BT19" s="383"/>
      <c r="BU19" s="384"/>
      <c r="BV19" s="382">
        <v>7501436</v>
      </c>
      <c r="BW19" s="383"/>
      <c r="BX19" s="383"/>
      <c r="BY19" s="383"/>
      <c r="BZ19" s="383"/>
      <c r="CA19" s="383"/>
      <c r="CB19" s="383"/>
      <c r="CC19" s="384"/>
      <c r="CD19" s="53"/>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507" t="s">
        <v>91</v>
      </c>
      <c r="C20" s="425"/>
      <c r="D20" s="425"/>
      <c r="E20" s="508"/>
      <c r="F20" s="508"/>
      <c r="G20" s="508"/>
      <c r="H20" s="508"/>
      <c r="I20" s="508"/>
      <c r="J20" s="508"/>
      <c r="K20" s="508"/>
      <c r="L20" s="516">
        <v>11552</v>
      </c>
      <c r="M20" s="516"/>
      <c r="N20" s="516"/>
      <c r="O20" s="516"/>
      <c r="P20" s="516"/>
      <c r="Q20" s="516"/>
      <c r="R20" s="517"/>
      <c r="S20" s="517"/>
      <c r="T20" s="517"/>
      <c r="U20" s="517"/>
      <c r="V20" s="518"/>
      <c r="W20" s="400"/>
      <c r="X20" s="401"/>
      <c r="Y20" s="401"/>
      <c r="Z20" s="401"/>
      <c r="AA20" s="401"/>
      <c r="AB20" s="401"/>
      <c r="AC20" s="519"/>
      <c r="AD20" s="519"/>
      <c r="AE20" s="519"/>
      <c r="AF20" s="519"/>
      <c r="AG20" s="519"/>
      <c r="AH20" s="519"/>
      <c r="AI20" s="519"/>
      <c r="AJ20" s="519"/>
      <c r="AK20" s="519"/>
      <c r="AL20" s="520"/>
      <c r="AM20" s="521"/>
      <c r="AN20" s="437"/>
      <c r="AO20" s="437"/>
      <c r="AP20" s="437"/>
      <c r="AQ20" s="437"/>
      <c r="AR20" s="437"/>
      <c r="AS20" s="437"/>
      <c r="AT20" s="438"/>
      <c r="AU20" s="522"/>
      <c r="AV20" s="523"/>
      <c r="AW20" s="523"/>
      <c r="AX20" s="524"/>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53"/>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498" t="s">
        <v>92</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501"/>
      <c r="AZ21" s="502"/>
      <c r="BA21" s="502"/>
      <c r="BB21" s="502"/>
      <c r="BC21" s="502"/>
      <c r="BD21" s="502"/>
      <c r="BE21" s="502"/>
      <c r="BF21" s="502"/>
      <c r="BG21" s="502"/>
      <c r="BH21" s="502"/>
      <c r="BI21" s="502"/>
      <c r="BJ21" s="502"/>
      <c r="BK21" s="502"/>
      <c r="BL21" s="502"/>
      <c r="BM21" s="503"/>
      <c r="BN21" s="504"/>
      <c r="BO21" s="505"/>
      <c r="BP21" s="505"/>
      <c r="BQ21" s="505"/>
      <c r="BR21" s="505"/>
      <c r="BS21" s="505"/>
      <c r="BT21" s="505"/>
      <c r="BU21" s="506"/>
      <c r="BV21" s="504"/>
      <c r="BW21" s="505"/>
      <c r="BX21" s="505"/>
      <c r="BY21" s="505"/>
      <c r="BZ21" s="505"/>
      <c r="CA21" s="505"/>
      <c r="CB21" s="505"/>
      <c r="CC21" s="506"/>
      <c r="CD21" s="53"/>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52" t="s">
        <v>93</v>
      </c>
      <c r="C22" s="526"/>
      <c r="D22" s="527"/>
      <c r="E22" s="394" t="s">
        <v>22</v>
      </c>
      <c r="F22" s="399"/>
      <c r="G22" s="399"/>
      <c r="H22" s="399"/>
      <c r="I22" s="399"/>
      <c r="J22" s="399"/>
      <c r="K22" s="389"/>
      <c r="L22" s="394" t="s">
        <v>94</v>
      </c>
      <c r="M22" s="399"/>
      <c r="N22" s="399"/>
      <c r="O22" s="399"/>
      <c r="P22" s="389"/>
      <c r="Q22" s="557" t="s">
        <v>95</v>
      </c>
      <c r="R22" s="558"/>
      <c r="S22" s="558"/>
      <c r="T22" s="558"/>
      <c r="U22" s="558"/>
      <c r="V22" s="559"/>
      <c r="W22" s="525" t="s">
        <v>96</v>
      </c>
      <c r="X22" s="526"/>
      <c r="Y22" s="527"/>
      <c r="Z22" s="394" t="s">
        <v>22</v>
      </c>
      <c r="AA22" s="399"/>
      <c r="AB22" s="399"/>
      <c r="AC22" s="399"/>
      <c r="AD22" s="399"/>
      <c r="AE22" s="399"/>
      <c r="AF22" s="399"/>
      <c r="AG22" s="389"/>
      <c r="AH22" s="563" t="s">
        <v>97</v>
      </c>
      <c r="AI22" s="399"/>
      <c r="AJ22" s="399"/>
      <c r="AK22" s="399"/>
      <c r="AL22" s="389"/>
      <c r="AM22" s="563" t="s">
        <v>98</v>
      </c>
      <c r="AN22" s="564"/>
      <c r="AO22" s="564"/>
      <c r="AP22" s="564"/>
      <c r="AQ22" s="564"/>
      <c r="AR22" s="565"/>
      <c r="AS22" s="557" t="s">
        <v>95</v>
      </c>
      <c r="AT22" s="558"/>
      <c r="AU22" s="558"/>
      <c r="AV22" s="558"/>
      <c r="AW22" s="558"/>
      <c r="AX22" s="569"/>
      <c r="AY22" s="342" t="s">
        <v>99</v>
      </c>
      <c r="AZ22" s="343"/>
      <c r="BA22" s="343"/>
      <c r="BB22" s="343"/>
      <c r="BC22" s="343"/>
      <c r="BD22" s="343"/>
      <c r="BE22" s="343"/>
      <c r="BF22" s="343"/>
      <c r="BG22" s="343"/>
      <c r="BH22" s="343"/>
      <c r="BI22" s="343"/>
      <c r="BJ22" s="343"/>
      <c r="BK22" s="343"/>
      <c r="BL22" s="343"/>
      <c r="BM22" s="344"/>
      <c r="BN22" s="345">
        <v>6526488</v>
      </c>
      <c r="BO22" s="346"/>
      <c r="BP22" s="346"/>
      <c r="BQ22" s="346"/>
      <c r="BR22" s="346"/>
      <c r="BS22" s="346"/>
      <c r="BT22" s="346"/>
      <c r="BU22" s="347"/>
      <c r="BV22" s="345">
        <v>6980430</v>
      </c>
      <c r="BW22" s="346"/>
      <c r="BX22" s="346"/>
      <c r="BY22" s="346"/>
      <c r="BZ22" s="346"/>
      <c r="CA22" s="346"/>
      <c r="CB22" s="346"/>
      <c r="CC22" s="347"/>
      <c r="CD22" s="53"/>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100</v>
      </c>
      <c r="AZ23" s="417"/>
      <c r="BA23" s="417"/>
      <c r="BB23" s="417"/>
      <c r="BC23" s="417"/>
      <c r="BD23" s="417"/>
      <c r="BE23" s="417"/>
      <c r="BF23" s="417"/>
      <c r="BG23" s="417"/>
      <c r="BH23" s="417"/>
      <c r="BI23" s="417"/>
      <c r="BJ23" s="417"/>
      <c r="BK23" s="417"/>
      <c r="BL23" s="417"/>
      <c r="BM23" s="418"/>
      <c r="BN23" s="382">
        <v>5689495</v>
      </c>
      <c r="BO23" s="383"/>
      <c r="BP23" s="383"/>
      <c r="BQ23" s="383"/>
      <c r="BR23" s="383"/>
      <c r="BS23" s="383"/>
      <c r="BT23" s="383"/>
      <c r="BU23" s="384"/>
      <c r="BV23" s="382">
        <v>6141704</v>
      </c>
      <c r="BW23" s="383"/>
      <c r="BX23" s="383"/>
      <c r="BY23" s="383"/>
      <c r="BZ23" s="383"/>
      <c r="CA23" s="383"/>
      <c r="CB23" s="383"/>
      <c r="CC23" s="384"/>
      <c r="CD23" s="53"/>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53"/>
      <c r="C24" s="529"/>
      <c r="D24" s="530"/>
      <c r="E24" s="432" t="s">
        <v>101</v>
      </c>
      <c r="F24" s="412"/>
      <c r="G24" s="412"/>
      <c r="H24" s="412"/>
      <c r="I24" s="412"/>
      <c r="J24" s="412"/>
      <c r="K24" s="413"/>
      <c r="L24" s="433">
        <v>1</v>
      </c>
      <c r="M24" s="434"/>
      <c r="N24" s="434"/>
      <c r="O24" s="434"/>
      <c r="P24" s="476"/>
      <c r="Q24" s="433">
        <v>7660</v>
      </c>
      <c r="R24" s="434"/>
      <c r="S24" s="434"/>
      <c r="T24" s="434"/>
      <c r="U24" s="434"/>
      <c r="V24" s="476"/>
      <c r="W24" s="528"/>
      <c r="X24" s="529"/>
      <c r="Y24" s="530"/>
      <c r="Z24" s="432" t="s">
        <v>102</v>
      </c>
      <c r="AA24" s="412"/>
      <c r="AB24" s="412"/>
      <c r="AC24" s="412"/>
      <c r="AD24" s="412"/>
      <c r="AE24" s="412"/>
      <c r="AF24" s="412"/>
      <c r="AG24" s="413"/>
      <c r="AH24" s="433">
        <v>206</v>
      </c>
      <c r="AI24" s="434"/>
      <c r="AJ24" s="434"/>
      <c r="AK24" s="434"/>
      <c r="AL24" s="476"/>
      <c r="AM24" s="433">
        <v>612232</v>
      </c>
      <c r="AN24" s="434"/>
      <c r="AO24" s="434"/>
      <c r="AP24" s="434"/>
      <c r="AQ24" s="434"/>
      <c r="AR24" s="476"/>
      <c r="AS24" s="433">
        <v>2972</v>
      </c>
      <c r="AT24" s="434"/>
      <c r="AU24" s="434"/>
      <c r="AV24" s="434"/>
      <c r="AW24" s="434"/>
      <c r="AX24" s="435"/>
      <c r="AY24" s="501" t="s">
        <v>103</v>
      </c>
      <c r="AZ24" s="502"/>
      <c r="BA24" s="502"/>
      <c r="BB24" s="502"/>
      <c r="BC24" s="502"/>
      <c r="BD24" s="502"/>
      <c r="BE24" s="502"/>
      <c r="BF24" s="502"/>
      <c r="BG24" s="502"/>
      <c r="BH24" s="502"/>
      <c r="BI24" s="502"/>
      <c r="BJ24" s="502"/>
      <c r="BK24" s="502"/>
      <c r="BL24" s="502"/>
      <c r="BM24" s="503"/>
      <c r="BN24" s="382">
        <v>2605703</v>
      </c>
      <c r="BO24" s="383"/>
      <c r="BP24" s="383"/>
      <c r="BQ24" s="383"/>
      <c r="BR24" s="383"/>
      <c r="BS24" s="383"/>
      <c r="BT24" s="383"/>
      <c r="BU24" s="384"/>
      <c r="BV24" s="382">
        <v>2773033</v>
      </c>
      <c r="BW24" s="383"/>
      <c r="BX24" s="383"/>
      <c r="BY24" s="383"/>
      <c r="BZ24" s="383"/>
      <c r="CA24" s="383"/>
      <c r="CB24" s="383"/>
      <c r="CC24" s="384"/>
      <c r="CD24" s="53"/>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53"/>
      <c r="C25" s="529"/>
      <c r="D25" s="530"/>
      <c r="E25" s="432" t="s">
        <v>104</v>
      </c>
      <c r="F25" s="412"/>
      <c r="G25" s="412"/>
      <c r="H25" s="412"/>
      <c r="I25" s="412"/>
      <c r="J25" s="412"/>
      <c r="K25" s="413"/>
      <c r="L25" s="433">
        <v>1</v>
      </c>
      <c r="M25" s="434"/>
      <c r="N25" s="434"/>
      <c r="O25" s="434"/>
      <c r="P25" s="476"/>
      <c r="Q25" s="433">
        <v>6320</v>
      </c>
      <c r="R25" s="434"/>
      <c r="S25" s="434"/>
      <c r="T25" s="434"/>
      <c r="U25" s="434"/>
      <c r="V25" s="476"/>
      <c r="W25" s="528"/>
      <c r="X25" s="529"/>
      <c r="Y25" s="530"/>
      <c r="Z25" s="432" t="s">
        <v>105</v>
      </c>
      <c r="AA25" s="412"/>
      <c r="AB25" s="412"/>
      <c r="AC25" s="412"/>
      <c r="AD25" s="412"/>
      <c r="AE25" s="412"/>
      <c r="AF25" s="412"/>
      <c r="AG25" s="413"/>
      <c r="AH25" s="433">
        <v>46</v>
      </c>
      <c r="AI25" s="434"/>
      <c r="AJ25" s="434"/>
      <c r="AK25" s="434"/>
      <c r="AL25" s="476"/>
      <c r="AM25" s="433">
        <v>125764</v>
      </c>
      <c r="AN25" s="434"/>
      <c r="AO25" s="434"/>
      <c r="AP25" s="434"/>
      <c r="AQ25" s="434"/>
      <c r="AR25" s="476"/>
      <c r="AS25" s="433">
        <v>2734</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2024634</v>
      </c>
      <c r="BO25" s="346"/>
      <c r="BP25" s="346"/>
      <c r="BQ25" s="346"/>
      <c r="BR25" s="346"/>
      <c r="BS25" s="346"/>
      <c r="BT25" s="346"/>
      <c r="BU25" s="347"/>
      <c r="BV25" s="345">
        <v>2647730</v>
      </c>
      <c r="BW25" s="346"/>
      <c r="BX25" s="346"/>
      <c r="BY25" s="346"/>
      <c r="BZ25" s="346"/>
      <c r="CA25" s="346"/>
      <c r="CB25" s="346"/>
      <c r="CC25" s="347"/>
      <c r="CD25" s="53"/>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53"/>
      <c r="C26" s="529"/>
      <c r="D26" s="530"/>
      <c r="E26" s="432" t="s">
        <v>107</v>
      </c>
      <c r="F26" s="412"/>
      <c r="G26" s="412"/>
      <c r="H26" s="412"/>
      <c r="I26" s="412"/>
      <c r="J26" s="412"/>
      <c r="K26" s="413"/>
      <c r="L26" s="433">
        <v>1</v>
      </c>
      <c r="M26" s="434"/>
      <c r="N26" s="434"/>
      <c r="O26" s="434"/>
      <c r="P26" s="476"/>
      <c r="Q26" s="433">
        <v>5810</v>
      </c>
      <c r="R26" s="434"/>
      <c r="S26" s="434"/>
      <c r="T26" s="434"/>
      <c r="U26" s="434"/>
      <c r="V26" s="476"/>
      <c r="W26" s="528"/>
      <c r="X26" s="529"/>
      <c r="Y26" s="530"/>
      <c r="Z26" s="432" t="s">
        <v>108</v>
      </c>
      <c r="AA26" s="534"/>
      <c r="AB26" s="534"/>
      <c r="AC26" s="534"/>
      <c r="AD26" s="534"/>
      <c r="AE26" s="534"/>
      <c r="AF26" s="534"/>
      <c r="AG26" s="535"/>
      <c r="AH26" s="433">
        <v>4</v>
      </c>
      <c r="AI26" s="434"/>
      <c r="AJ26" s="434"/>
      <c r="AK26" s="434"/>
      <c r="AL26" s="476"/>
      <c r="AM26" s="433">
        <v>11404</v>
      </c>
      <c r="AN26" s="434"/>
      <c r="AO26" s="434"/>
      <c r="AP26" s="434"/>
      <c r="AQ26" s="434"/>
      <c r="AR26" s="476"/>
      <c r="AS26" s="433">
        <v>2851</v>
      </c>
      <c r="AT26" s="434"/>
      <c r="AU26" s="434"/>
      <c r="AV26" s="434"/>
      <c r="AW26" s="434"/>
      <c r="AX26" s="435"/>
      <c r="AY26" s="385" t="s">
        <v>109</v>
      </c>
      <c r="AZ26" s="386"/>
      <c r="BA26" s="386"/>
      <c r="BB26" s="386"/>
      <c r="BC26" s="386"/>
      <c r="BD26" s="386"/>
      <c r="BE26" s="386"/>
      <c r="BF26" s="386"/>
      <c r="BG26" s="386"/>
      <c r="BH26" s="386"/>
      <c r="BI26" s="386"/>
      <c r="BJ26" s="386"/>
      <c r="BK26" s="386"/>
      <c r="BL26" s="386"/>
      <c r="BM26" s="387"/>
      <c r="BN26" s="382" t="s">
        <v>62</v>
      </c>
      <c r="BO26" s="383"/>
      <c r="BP26" s="383"/>
      <c r="BQ26" s="383"/>
      <c r="BR26" s="383"/>
      <c r="BS26" s="383"/>
      <c r="BT26" s="383"/>
      <c r="BU26" s="384"/>
      <c r="BV26" s="382" t="s">
        <v>62</v>
      </c>
      <c r="BW26" s="383"/>
      <c r="BX26" s="383"/>
      <c r="BY26" s="383"/>
      <c r="BZ26" s="383"/>
      <c r="CA26" s="383"/>
      <c r="CB26" s="383"/>
      <c r="CC26" s="384"/>
      <c r="CD26" s="53"/>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53"/>
      <c r="C27" s="529"/>
      <c r="D27" s="530"/>
      <c r="E27" s="432" t="s">
        <v>110</v>
      </c>
      <c r="F27" s="412"/>
      <c r="G27" s="412"/>
      <c r="H27" s="412"/>
      <c r="I27" s="412"/>
      <c r="J27" s="412"/>
      <c r="K27" s="413"/>
      <c r="L27" s="433">
        <v>1</v>
      </c>
      <c r="M27" s="434"/>
      <c r="N27" s="434"/>
      <c r="O27" s="434"/>
      <c r="P27" s="476"/>
      <c r="Q27" s="433">
        <v>3820</v>
      </c>
      <c r="R27" s="434"/>
      <c r="S27" s="434"/>
      <c r="T27" s="434"/>
      <c r="U27" s="434"/>
      <c r="V27" s="476"/>
      <c r="W27" s="528"/>
      <c r="X27" s="529"/>
      <c r="Y27" s="530"/>
      <c r="Z27" s="432" t="s">
        <v>111</v>
      </c>
      <c r="AA27" s="412"/>
      <c r="AB27" s="412"/>
      <c r="AC27" s="412"/>
      <c r="AD27" s="412"/>
      <c r="AE27" s="412"/>
      <c r="AF27" s="412"/>
      <c r="AG27" s="413"/>
      <c r="AH27" s="433">
        <v>2</v>
      </c>
      <c r="AI27" s="434"/>
      <c r="AJ27" s="434"/>
      <c r="AK27" s="434"/>
      <c r="AL27" s="476"/>
      <c r="AM27" s="433" t="s">
        <v>112</v>
      </c>
      <c r="AN27" s="434"/>
      <c r="AO27" s="434"/>
      <c r="AP27" s="434"/>
      <c r="AQ27" s="434"/>
      <c r="AR27" s="476"/>
      <c r="AS27" s="433" t="s">
        <v>112</v>
      </c>
      <c r="AT27" s="434"/>
      <c r="AU27" s="434"/>
      <c r="AV27" s="434"/>
      <c r="AW27" s="434"/>
      <c r="AX27" s="435"/>
      <c r="AY27" s="477" t="s">
        <v>113</v>
      </c>
      <c r="AZ27" s="478"/>
      <c r="BA27" s="478"/>
      <c r="BB27" s="478"/>
      <c r="BC27" s="478"/>
      <c r="BD27" s="478"/>
      <c r="BE27" s="478"/>
      <c r="BF27" s="478"/>
      <c r="BG27" s="478"/>
      <c r="BH27" s="478"/>
      <c r="BI27" s="478"/>
      <c r="BJ27" s="478"/>
      <c r="BK27" s="478"/>
      <c r="BL27" s="478"/>
      <c r="BM27" s="479"/>
      <c r="BN27" s="504" t="s">
        <v>62</v>
      </c>
      <c r="BO27" s="505"/>
      <c r="BP27" s="505"/>
      <c r="BQ27" s="505"/>
      <c r="BR27" s="505"/>
      <c r="BS27" s="505"/>
      <c r="BT27" s="505"/>
      <c r="BU27" s="506"/>
      <c r="BV27" s="504" t="s">
        <v>62</v>
      </c>
      <c r="BW27" s="505"/>
      <c r="BX27" s="505"/>
      <c r="BY27" s="505"/>
      <c r="BZ27" s="505"/>
      <c r="CA27" s="505"/>
      <c r="CB27" s="505"/>
      <c r="CC27" s="506"/>
      <c r="CD27" s="55"/>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53"/>
      <c r="C28" s="529"/>
      <c r="D28" s="530"/>
      <c r="E28" s="432" t="s">
        <v>114</v>
      </c>
      <c r="F28" s="412"/>
      <c r="G28" s="412"/>
      <c r="H28" s="412"/>
      <c r="I28" s="412"/>
      <c r="J28" s="412"/>
      <c r="K28" s="413"/>
      <c r="L28" s="433">
        <v>1</v>
      </c>
      <c r="M28" s="434"/>
      <c r="N28" s="434"/>
      <c r="O28" s="434"/>
      <c r="P28" s="476"/>
      <c r="Q28" s="433">
        <v>2990</v>
      </c>
      <c r="R28" s="434"/>
      <c r="S28" s="434"/>
      <c r="T28" s="434"/>
      <c r="U28" s="434"/>
      <c r="V28" s="476"/>
      <c r="W28" s="528"/>
      <c r="X28" s="529"/>
      <c r="Y28" s="530"/>
      <c r="Z28" s="432" t="s">
        <v>115</v>
      </c>
      <c r="AA28" s="412"/>
      <c r="AB28" s="412"/>
      <c r="AC28" s="412"/>
      <c r="AD28" s="412"/>
      <c r="AE28" s="412"/>
      <c r="AF28" s="412"/>
      <c r="AG28" s="413"/>
      <c r="AH28" s="433" t="s">
        <v>62</v>
      </c>
      <c r="AI28" s="434"/>
      <c r="AJ28" s="434"/>
      <c r="AK28" s="434"/>
      <c r="AL28" s="476"/>
      <c r="AM28" s="433" t="s">
        <v>62</v>
      </c>
      <c r="AN28" s="434"/>
      <c r="AO28" s="434"/>
      <c r="AP28" s="434"/>
      <c r="AQ28" s="434"/>
      <c r="AR28" s="476"/>
      <c r="AS28" s="433" t="s">
        <v>62</v>
      </c>
      <c r="AT28" s="434"/>
      <c r="AU28" s="434"/>
      <c r="AV28" s="434"/>
      <c r="AW28" s="434"/>
      <c r="AX28" s="435"/>
      <c r="AY28" s="536" t="s">
        <v>116</v>
      </c>
      <c r="AZ28" s="537"/>
      <c r="BA28" s="537"/>
      <c r="BB28" s="538"/>
      <c r="BC28" s="342" t="s">
        <v>117</v>
      </c>
      <c r="BD28" s="343"/>
      <c r="BE28" s="343"/>
      <c r="BF28" s="343"/>
      <c r="BG28" s="343"/>
      <c r="BH28" s="343"/>
      <c r="BI28" s="343"/>
      <c r="BJ28" s="343"/>
      <c r="BK28" s="343"/>
      <c r="BL28" s="343"/>
      <c r="BM28" s="344"/>
      <c r="BN28" s="345">
        <v>1006605</v>
      </c>
      <c r="BO28" s="346"/>
      <c r="BP28" s="346"/>
      <c r="BQ28" s="346"/>
      <c r="BR28" s="346"/>
      <c r="BS28" s="346"/>
      <c r="BT28" s="346"/>
      <c r="BU28" s="347"/>
      <c r="BV28" s="345">
        <v>983098</v>
      </c>
      <c r="BW28" s="346"/>
      <c r="BX28" s="346"/>
      <c r="BY28" s="346"/>
      <c r="BZ28" s="346"/>
      <c r="CA28" s="346"/>
      <c r="CB28" s="346"/>
      <c r="CC28" s="347"/>
      <c r="CD28" s="53"/>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53"/>
      <c r="C29" s="529"/>
      <c r="D29" s="530"/>
      <c r="E29" s="432" t="s">
        <v>118</v>
      </c>
      <c r="F29" s="412"/>
      <c r="G29" s="412"/>
      <c r="H29" s="412"/>
      <c r="I29" s="412"/>
      <c r="J29" s="412"/>
      <c r="K29" s="413"/>
      <c r="L29" s="433">
        <v>12</v>
      </c>
      <c r="M29" s="434"/>
      <c r="N29" s="434"/>
      <c r="O29" s="434"/>
      <c r="P29" s="476"/>
      <c r="Q29" s="433">
        <v>2830</v>
      </c>
      <c r="R29" s="434"/>
      <c r="S29" s="434"/>
      <c r="T29" s="434"/>
      <c r="U29" s="434"/>
      <c r="V29" s="476"/>
      <c r="W29" s="531"/>
      <c r="X29" s="532"/>
      <c r="Y29" s="533"/>
      <c r="Z29" s="432" t="s">
        <v>119</v>
      </c>
      <c r="AA29" s="412"/>
      <c r="AB29" s="412"/>
      <c r="AC29" s="412"/>
      <c r="AD29" s="412"/>
      <c r="AE29" s="412"/>
      <c r="AF29" s="412"/>
      <c r="AG29" s="413"/>
      <c r="AH29" s="433">
        <v>208</v>
      </c>
      <c r="AI29" s="434"/>
      <c r="AJ29" s="434"/>
      <c r="AK29" s="434"/>
      <c r="AL29" s="476"/>
      <c r="AM29" s="433">
        <v>619654</v>
      </c>
      <c r="AN29" s="434"/>
      <c r="AO29" s="434"/>
      <c r="AP29" s="434"/>
      <c r="AQ29" s="434"/>
      <c r="AR29" s="476"/>
      <c r="AS29" s="433">
        <v>2979</v>
      </c>
      <c r="AT29" s="434"/>
      <c r="AU29" s="434"/>
      <c r="AV29" s="434"/>
      <c r="AW29" s="434"/>
      <c r="AX29" s="435"/>
      <c r="AY29" s="539"/>
      <c r="AZ29" s="540"/>
      <c r="BA29" s="540"/>
      <c r="BB29" s="541"/>
      <c r="BC29" s="416" t="s">
        <v>120</v>
      </c>
      <c r="BD29" s="417"/>
      <c r="BE29" s="417"/>
      <c r="BF29" s="417"/>
      <c r="BG29" s="417"/>
      <c r="BH29" s="417"/>
      <c r="BI29" s="417"/>
      <c r="BJ29" s="417"/>
      <c r="BK29" s="417"/>
      <c r="BL29" s="417"/>
      <c r="BM29" s="418"/>
      <c r="BN29" s="382" t="s">
        <v>62</v>
      </c>
      <c r="BO29" s="383"/>
      <c r="BP29" s="383"/>
      <c r="BQ29" s="383"/>
      <c r="BR29" s="383"/>
      <c r="BS29" s="383"/>
      <c r="BT29" s="383"/>
      <c r="BU29" s="384"/>
      <c r="BV29" s="382" t="s">
        <v>62</v>
      </c>
      <c r="BW29" s="383"/>
      <c r="BX29" s="383"/>
      <c r="BY29" s="383"/>
      <c r="BZ29" s="383"/>
      <c r="CA29" s="383"/>
      <c r="CB29" s="383"/>
      <c r="CC29" s="384"/>
      <c r="CD29" s="55"/>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121</v>
      </c>
      <c r="X30" s="550"/>
      <c r="Y30" s="550"/>
      <c r="Z30" s="550"/>
      <c r="AA30" s="550"/>
      <c r="AB30" s="550"/>
      <c r="AC30" s="550"/>
      <c r="AD30" s="550"/>
      <c r="AE30" s="550"/>
      <c r="AF30" s="550"/>
      <c r="AG30" s="551"/>
      <c r="AH30" s="512">
        <v>97.4</v>
      </c>
      <c r="AI30" s="513"/>
      <c r="AJ30" s="513"/>
      <c r="AK30" s="513"/>
      <c r="AL30" s="513"/>
      <c r="AM30" s="513"/>
      <c r="AN30" s="513"/>
      <c r="AO30" s="513"/>
      <c r="AP30" s="513"/>
      <c r="AQ30" s="513"/>
      <c r="AR30" s="513"/>
      <c r="AS30" s="513"/>
      <c r="AT30" s="513"/>
      <c r="AU30" s="513"/>
      <c r="AV30" s="513"/>
      <c r="AW30" s="513"/>
      <c r="AX30" s="515"/>
      <c r="AY30" s="542"/>
      <c r="AZ30" s="543"/>
      <c r="BA30" s="543"/>
      <c r="BB30" s="544"/>
      <c r="BC30" s="501" t="s">
        <v>122</v>
      </c>
      <c r="BD30" s="502"/>
      <c r="BE30" s="502"/>
      <c r="BF30" s="502"/>
      <c r="BG30" s="502"/>
      <c r="BH30" s="502"/>
      <c r="BI30" s="502"/>
      <c r="BJ30" s="502"/>
      <c r="BK30" s="502"/>
      <c r="BL30" s="502"/>
      <c r="BM30" s="503"/>
      <c r="BN30" s="504">
        <v>1550334</v>
      </c>
      <c r="BO30" s="505"/>
      <c r="BP30" s="505"/>
      <c r="BQ30" s="505"/>
      <c r="BR30" s="505"/>
      <c r="BS30" s="505"/>
      <c r="BT30" s="505"/>
      <c r="BU30" s="506"/>
      <c r="BV30" s="504">
        <v>1441442</v>
      </c>
      <c r="BW30" s="505"/>
      <c r="BX30" s="505"/>
      <c r="BY30" s="505"/>
      <c r="BZ30" s="505"/>
      <c r="CA30" s="505"/>
      <c r="CB30" s="505"/>
      <c r="CC30" s="50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45" t="s">
        <v>123</v>
      </c>
      <c r="D32" s="545"/>
      <c r="E32" s="545"/>
      <c r="F32" s="545"/>
      <c r="G32" s="545"/>
      <c r="H32" s="545"/>
      <c r="I32" s="545"/>
      <c r="J32" s="545"/>
      <c r="K32" s="545"/>
      <c r="L32" s="545"/>
      <c r="M32" s="545"/>
      <c r="N32" s="545"/>
      <c r="O32" s="545"/>
      <c r="P32" s="545"/>
      <c r="Q32" s="545"/>
      <c r="R32" s="545"/>
      <c r="S32" s="545"/>
      <c r="U32" s="386" t="s">
        <v>124</v>
      </c>
      <c r="V32" s="386"/>
      <c r="W32" s="386"/>
      <c r="X32" s="386"/>
      <c r="Y32" s="386"/>
      <c r="Z32" s="386"/>
      <c r="AA32" s="386"/>
      <c r="AB32" s="386"/>
      <c r="AC32" s="386"/>
      <c r="AD32" s="386"/>
      <c r="AE32" s="386"/>
      <c r="AF32" s="386"/>
      <c r="AG32" s="386"/>
      <c r="AH32" s="386"/>
      <c r="AI32" s="386"/>
      <c r="AJ32" s="386"/>
      <c r="AK32" s="386"/>
      <c r="AM32" s="386" t="s">
        <v>125</v>
      </c>
      <c r="AN32" s="386"/>
      <c r="AO32" s="386"/>
      <c r="AP32" s="386"/>
      <c r="AQ32" s="386"/>
      <c r="AR32" s="386"/>
      <c r="AS32" s="386"/>
      <c r="AT32" s="386"/>
      <c r="AU32" s="386"/>
      <c r="AV32" s="386"/>
      <c r="AW32" s="386"/>
      <c r="AX32" s="386"/>
      <c r="AY32" s="386"/>
      <c r="AZ32" s="386"/>
      <c r="BA32" s="386"/>
      <c r="BB32" s="386"/>
      <c r="BC32" s="386"/>
      <c r="BE32" s="386" t="s">
        <v>126</v>
      </c>
      <c r="BF32" s="386"/>
      <c r="BG32" s="386"/>
      <c r="BH32" s="386"/>
      <c r="BI32" s="386"/>
      <c r="BJ32" s="386"/>
      <c r="BK32" s="386"/>
      <c r="BL32" s="386"/>
      <c r="BM32" s="386"/>
      <c r="BN32" s="386"/>
      <c r="BO32" s="386"/>
      <c r="BP32" s="386"/>
      <c r="BQ32" s="386"/>
      <c r="BR32" s="386"/>
      <c r="BS32" s="386"/>
      <c r="BT32" s="386"/>
      <c r="BU32" s="386"/>
      <c r="BW32" s="386" t="s">
        <v>127</v>
      </c>
      <c r="BX32" s="386"/>
      <c r="BY32" s="386"/>
      <c r="BZ32" s="386"/>
      <c r="CA32" s="386"/>
      <c r="CB32" s="386"/>
      <c r="CC32" s="386"/>
      <c r="CD32" s="386"/>
      <c r="CE32" s="386"/>
      <c r="CF32" s="386"/>
      <c r="CG32" s="386"/>
      <c r="CH32" s="386"/>
      <c r="CI32" s="386"/>
      <c r="CJ32" s="386"/>
      <c r="CK32" s="386"/>
      <c r="CL32" s="386"/>
      <c r="CM32" s="386"/>
      <c r="CO32" s="386" t="s">
        <v>128</v>
      </c>
      <c r="CP32" s="386"/>
      <c r="CQ32" s="386"/>
      <c r="CR32" s="386"/>
      <c r="CS32" s="386"/>
      <c r="CT32" s="386"/>
      <c r="CU32" s="386"/>
      <c r="CV32" s="386"/>
      <c r="CW32" s="386"/>
      <c r="CX32" s="386"/>
      <c r="CY32" s="386"/>
      <c r="CZ32" s="386"/>
      <c r="DA32" s="386"/>
      <c r="DB32" s="386"/>
      <c r="DC32" s="386"/>
      <c r="DD32" s="386"/>
      <c r="DE32" s="386"/>
      <c r="DI32" s="63"/>
    </row>
    <row r="33" spans="1:113" ht="13.5" customHeight="1" x14ac:dyDescent="0.2">
      <c r="A33" s="40"/>
      <c r="B33" s="64"/>
      <c r="C33" s="406" t="s">
        <v>129</v>
      </c>
      <c r="D33" s="406"/>
      <c r="E33" s="371" t="s">
        <v>130</v>
      </c>
      <c r="F33" s="371"/>
      <c r="G33" s="371"/>
      <c r="H33" s="371"/>
      <c r="I33" s="371"/>
      <c r="J33" s="371"/>
      <c r="K33" s="371"/>
      <c r="L33" s="371"/>
      <c r="M33" s="371"/>
      <c r="N33" s="371"/>
      <c r="O33" s="371"/>
      <c r="P33" s="371"/>
      <c r="Q33" s="371"/>
      <c r="R33" s="371"/>
      <c r="S33" s="371"/>
      <c r="T33" s="65"/>
      <c r="U33" s="406" t="s">
        <v>129</v>
      </c>
      <c r="V33" s="406"/>
      <c r="W33" s="371" t="s">
        <v>130</v>
      </c>
      <c r="X33" s="371"/>
      <c r="Y33" s="371"/>
      <c r="Z33" s="371"/>
      <c r="AA33" s="371"/>
      <c r="AB33" s="371"/>
      <c r="AC33" s="371"/>
      <c r="AD33" s="371"/>
      <c r="AE33" s="371"/>
      <c r="AF33" s="371"/>
      <c r="AG33" s="371"/>
      <c r="AH33" s="371"/>
      <c r="AI33" s="371"/>
      <c r="AJ33" s="371"/>
      <c r="AK33" s="371"/>
      <c r="AL33" s="65"/>
      <c r="AM33" s="406" t="s">
        <v>129</v>
      </c>
      <c r="AN33" s="406"/>
      <c r="AO33" s="371" t="s">
        <v>130</v>
      </c>
      <c r="AP33" s="371"/>
      <c r="AQ33" s="371"/>
      <c r="AR33" s="371"/>
      <c r="AS33" s="371"/>
      <c r="AT33" s="371"/>
      <c r="AU33" s="371"/>
      <c r="AV33" s="371"/>
      <c r="AW33" s="371"/>
      <c r="AX33" s="371"/>
      <c r="AY33" s="371"/>
      <c r="AZ33" s="371"/>
      <c r="BA33" s="371"/>
      <c r="BB33" s="371"/>
      <c r="BC33" s="371"/>
      <c r="BD33" s="66"/>
      <c r="BE33" s="371" t="s">
        <v>131</v>
      </c>
      <c r="BF33" s="371"/>
      <c r="BG33" s="371" t="s">
        <v>132</v>
      </c>
      <c r="BH33" s="371"/>
      <c r="BI33" s="371"/>
      <c r="BJ33" s="371"/>
      <c r="BK33" s="371"/>
      <c r="BL33" s="371"/>
      <c r="BM33" s="371"/>
      <c r="BN33" s="371"/>
      <c r="BO33" s="371"/>
      <c r="BP33" s="371"/>
      <c r="BQ33" s="371"/>
      <c r="BR33" s="371"/>
      <c r="BS33" s="371"/>
      <c r="BT33" s="371"/>
      <c r="BU33" s="371"/>
      <c r="BV33" s="66"/>
      <c r="BW33" s="406" t="s">
        <v>131</v>
      </c>
      <c r="BX33" s="406"/>
      <c r="BY33" s="371" t="s">
        <v>133</v>
      </c>
      <c r="BZ33" s="371"/>
      <c r="CA33" s="371"/>
      <c r="CB33" s="371"/>
      <c r="CC33" s="371"/>
      <c r="CD33" s="371"/>
      <c r="CE33" s="371"/>
      <c r="CF33" s="371"/>
      <c r="CG33" s="371"/>
      <c r="CH33" s="371"/>
      <c r="CI33" s="371"/>
      <c r="CJ33" s="371"/>
      <c r="CK33" s="371"/>
      <c r="CL33" s="371"/>
      <c r="CM33" s="371"/>
      <c r="CN33" s="65"/>
      <c r="CO33" s="406" t="s">
        <v>129</v>
      </c>
      <c r="CP33" s="406"/>
      <c r="CQ33" s="371" t="s">
        <v>134</v>
      </c>
      <c r="CR33" s="371"/>
      <c r="CS33" s="371"/>
      <c r="CT33" s="371"/>
      <c r="CU33" s="371"/>
      <c r="CV33" s="371"/>
      <c r="CW33" s="371"/>
      <c r="CX33" s="371"/>
      <c r="CY33" s="371"/>
      <c r="CZ33" s="371"/>
      <c r="DA33" s="371"/>
      <c r="DB33" s="371"/>
      <c r="DC33" s="371"/>
      <c r="DD33" s="371"/>
      <c r="DE33" s="371"/>
      <c r="DF33" s="65"/>
      <c r="DG33" s="571" t="s">
        <v>135</v>
      </c>
      <c r="DH33" s="571"/>
      <c r="DI33" s="67"/>
    </row>
    <row r="34" spans="1:113" ht="32.25" customHeight="1" x14ac:dyDescent="0.2">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2</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5</v>
      </c>
      <c r="AN34" s="572"/>
      <c r="AO34" s="573" t="str">
        <f>IF('各会計、関係団体の財政状況及び健全化判断比率'!B31="","",'各会計、関係団体の財政状況及び健全化判断比率'!B31)</f>
        <v>下水道事業会計</v>
      </c>
      <c r="AP34" s="573"/>
      <c r="AQ34" s="573"/>
      <c r="AR34" s="573"/>
      <c r="AS34" s="573"/>
      <c r="AT34" s="573"/>
      <c r="AU34" s="573"/>
      <c r="AV34" s="573"/>
      <c r="AW34" s="573"/>
      <c r="AX34" s="573"/>
      <c r="AY34" s="573"/>
      <c r="AZ34" s="573"/>
      <c r="BA34" s="573"/>
      <c r="BB34" s="573"/>
      <c r="BC34" s="573"/>
      <c r="BD34" s="40"/>
      <c r="BE34" s="572" t="str">
        <f>IF(BG34="","",MAX(C34:D43,U34:V43,AM34:AN43)+1)</f>
        <v/>
      </c>
      <c r="BF34" s="572"/>
      <c r="BG34" s="573"/>
      <c r="BH34" s="573"/>
      <c r="BI34" s="573"/>
      <c r="BJ34" s="573"/>
      <c r="BK34" s="573"/>
      <c r="BL34" s="573"/>
      <c r="BM34" s="573"/>
      <c r="BN34" s="573"/>
      <c r="BO34" s="573"/>
      <c r="BP34" s="573"/>
      <c r="BQ34" s="573"/>
      <c r="BR34" s="573"/>
      <c r="BS34" s="573"/>
      <c r="BT34" s="573"/>
      <c r="BU34" s="573"/>
      <c r="BV34" s="40"/>
      <c r="BW34" s="572">
        <f>IF(BY34="","",MAX(C34:D43,U34:V43,AM34:AN43,BE34:BF43)+1)</f>
        <v>6</v>
      </c>
      <c r="BX34" s="572"/>
      <c r="BY34" s="573" t="str">
        <f>IF('各会計、関係団体の財政状況及び健全化判断比率'!B68="","",'各会計、関係団体の財政状況及び健全化判断比率'!B68)</f>
        <v>神奈川県後期高齢者医療広域連合（一般会計）</v>
      </c>
      <c r="BZ34" s="573"/>
      <c r="CA34" s="573"/>
      <c r="CB34" s="573"/>
      <c r="CC34" s="573"/>
      <c r="CD34" s="573"/>
      <c r="CE34" s="573"/>
      <c r="CF34" s="573"/>
      <c r="CG34" s="573"/>
      <c r="CH34" s="573"/>
      <c r="CI34" s="573"/>
      <c r="CJ34" s="573"/>
      <c r="CK34" s="573"/>
      <c r="CL34" s="573"/>
      <c r="CM34" s="573"/>
      <c r="CN34" s="40"/>
      <c r="CO34" s="572">
        <f>IF(CQ34="","",MAX(C34:D43,U34:V43,AM34:AN43,BE34:BF43,BW34:BX43)+1)</f>
        <v>10</v>
      </c>
      <c r="CP34" s="572"/>
      <c r="CQ34" s="573" t="str">
        <f>IF('各会計、関係団体の財政状況及び健全化判断比率'!BS7="","",'各会計、関係団体の財政状況及び健全化判断比率'!BS7)</f>
        <v>二宮町土地開発公社</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67"/>
    </row>
    <row r="35" spans="1:113" ht="32.25" customHeight="1" x14ac:dyDescent="0.2">
      <c r="A35" s="40"/>
      <c r="B35" s="64"/>
      <c r="C35" s="572" t="str">
        <f>IF(E35="","",C34+1)</f>
        <v/>
      </c>
      <c r="D35" s="572"/>
      <c r="E35" s="573" t="str">
        <f>IF('各会計、関係団体の財政状況及び健全化判断比率'!B8="","",'各会計、関係団体の財政状況及び健全化判断比率'!B8)</f>
        <v/>
      </c>
      <c r="F35" s="573"/>
      <c r="G35" s="573"/>
      <c r="H35" s="573"/>
      <c r="I35" s="573"/>
      <c r="J35" s="573"/>
      <c r="K35" s="573"/>
      <c r="L35" s="573"/>
      <c r="M35" s="573"/>
      <c r="N35" s="573"/>
      <c r="O35" s="573"/>
      <c r="P35" s="573"/>
      <c r="Q35" s="573"/>
      <c r="R35" s="573"/>
      <c r="S35" s="573"/>
      <c r="T35" s="40"/>
      <c r="U35" s="572">
        <f>IF(W35="","",U34+1)</f>
        <v>3</v>
      </c>
      <c r="V35" s="572"/>
      <c r="W35" s="573" t="str">
        <f>IF('各会計、関係団体の財政状況及び健全化判断比率'!B29="","",'各会計、関係団体の財政状況及び健全化判断比率'!B29)</f>
        <v>介護保険特別会計</v>
      </c>
      <c r="X35" s="573"/>
      <c r="Y35" s="573"/>
      <c r="Z35" s="573"/>
      <c r="AA35" s="573"/>
      <c r="AB35" s="573"/>
      <c r="AC35" s="573"/>
      <c r="AD35" s="573"/>
      <c r="AE35" s="573"/>
      <c r="AF35" s="573"/>
      <c r="AG35" s="573"/>
      <c r="AH35" s="573"/>
      <c r="AI35" s="573"/>
      <c r="AJ35" s="573"/>
      <c r="AK35" s="573"/>
      <c r="AL35" s="40"/>
      <c r="AM35" s="572" t="str">
        <f t="shared" ref="AM35:AM43" si="0">IF(AO35="","",AM34+1)</f>
        <v/>
      </c>
      <c r="AN35" s="572"/>
      <c r="AO35" s="573"/>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7</v>
      </c>
      <c r="BX35" s="572"/>
      <c r="BY35" s="573" t="str">
        <f>IF('各会計、関係団体の財政状況及び健全化判断比率'!B69="","",'各会計、関係団体の財政状況及び健全化判断比率'!B69)</f>
        <v>神奈川県後期高齢者医療広域連合（事業会計）</v>
      </c>
      <c r="BZ35" s="573"/>
      <c r="CA35" s="573"/>
      <c r="CB35" s="573"/>
      <c r="CC35" s="573"/>
      <c r="CD35" s="573"/>
      <c r="CE35" s="573"/>
      <c r="CF35" s="573"/>
      <c r="CG35" s="573"/>
      <c r="CH35" s="573"/>
      <c r="CI35" s="573"/>
      <c r="CJ35" s="573"/>
      <c r="CK35" s="573"/>
      <c r="CL35" s="573"/>
      <c r="CM35" s="573"/>
      <c r="CN35" s="40"/>
      <c r="CO35" s="572" t="str">
        <f t="shared" ref="CO35:CO43" si="3">IF(CQ35="","",CO34+1)</f>
        <v/>
      </c>
      <c r="CP35" s="572"/>
      <c r="CQ35" s="573" t="str">
        <f>IF('各会計、関係団体の財政状況及び健全化判断比率'!BS8="","",'各会計、関係団体の財政状況及び健全化判断比率'!BS8)</f>
        <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2">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4</v>
      </c>
      <c r="V36" s="572"/>
      <c r="W36" s="573" t="str">
        <f>IF('各会計、関係団体の財政状況及び健全化判断比率'!B30="","",'各会計、関係団体の財政状況及び健全化判断比率'!B30)</f>
        <v>後期高齢者医療特別会計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8</v>
      </c>
      <c r="BX36" s="572"/>
      <c r="BY36" s="573" t="str">
        <f>IF('各会計、関係団体の財政状況及び健全化判断比率'!B70="","",'各会計、関係団体の財政状況及び健全化判断比率'!B70)</f>
        <v>神奈川県市町村職員退職手当組合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2">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9</v>
      </c>
      <c r="BX37" s="572"/>
      <c r="BY37" s="573" t="str">
        <f>IF('各会計、関係団体の財政状況及び健全化判断比率'!B71="","",'各会計、関係団体の財政状況及び健全化判断比率'!B71)</f>
        <v>神奈川県町村情報システム共同事業組合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2">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t="str">
        <f t="shared" si="2"/>
        <v/>
      </c>
      <c r="BX38" s="572"/>
      <c r="BY38" s="573" t="str">
        <f>IF('各会計、関係団体の財政状況及び健全化判断比率'!B72="","",'各会計、関係団体の財政状況及び健全化判断比率'!B72)</f>
        <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2">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t="str">
        <f t="shared" si="2"/>
        <v/>
      </c>
      <c r="BX39" s="572"/>
      <c r="BY39" s="573" t="str">
        <f>IF('各会計、関係団体の財政状況及び健全化判断比率'!B73="","",'各会計、関係団体の財政状況及び健全化判断比率'!B73)</f>
        <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2">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2">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2">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2">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575" t="s">
        <v>137</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138</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139</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140</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141</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142</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143</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144</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kFVIY+SebqitT/xL/DsTLSZQKxu7oh2Cmyq200HqJ+xs8OOKuChQ2F0nz0J923/Du0gcJ1yn3fX+/W2QRFu1YQ==" saltValue="fJDx3QbDgJzCNm8meDqk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472</v>
      </c>
      <c r="K32" s="216"/>
      <c r="L32" s="216"/>
      <c r="M32" s="216"/>
      <c r="N32" s="216"/>
      <c r="O32" s="216"/>
      <c r="P32" s="216"/>
    </row>
    <row r="33" spans="1:16" ht="39" customHeight="1" thickBot="1" x14ac:dyDescent="0.25">
      <c r="A33" s="216"/>
      <c r="B33" s="219" t="s">
        <v>479</v>
      </c>
      <c r="C33" s="220"/>
      <c r="D33" s="220"/>
      <c r="E33" s="221" t="s">
        <v>473</v>
      </c>
      <c r="F33" s="222" t="s">
        <v>3</v>
      </c>
      <c r="G33" s="223" t="s">
        <v>4</v>
      </c>
      <c r="H33" s="223" t="s">
        <v>5</v>
      </c>
      <c r="I33" s="223" t="s">
        <v>6</v>
      </c>
      <c r="J33" s="224" t="s">
        <v>7</v>
      </c>
      <c r="K33" s="216"/>
      <c r="L33" s="216"/>
      <c r="M33" s="216"/>
      <c r="N33" s="216"/>
      <c r="O33" s="216"/>
      <c r="P33" s="216"/>
    </row>
    <row r="34" spans="1:16" ht="39" customHeight="1" x14ac:dyDescent="0.2">
      <c r="A34" s="216"/>
      <c r="B34" s="225"/>
      <c r="C34" s="1123" t="s">
        <v>480</v>
      </c>
      <c r="D34" s="1123"/>
      <c r="E34" s="1124"/>
      <c r="F34" s="226">
        <v>4.91</v>
      </c>
      <c r="G34" s="227">
        <v>6.59</v>
      </c>
      <c r="H34" s="227">
        <v>8.2200000000000006</v>
      </c>
      <c r="I34" s="227">
        <v>7.78</v>
      </c>
      <c r="J34" s="228">
        <v>6.63</v>
      </c>
      <c r="K34" s="216"/>
      <c r="L34" s="216"/>
      <c r="M34" s="216"/>
      <c r="N34" s="216"/>
      <c r="O34" s="216"/>
      <c r="P34" s="216"/>
    </row>
    <row r="35" spans="1:16" ht="39" customHeight="1" x14ac:dyDescent="0.2">
      <c r="A35" s="216"/>
      <c r="B35" s="229"/>
      <c r="C35" s="1119" t="s">
        <v>481</v>
      </c>
      <c r="D35" s="1119"/>
      <c r="E35" s="1120"/>
      <c r="F35" s="230">
        <v>1.1000000000000001</v>
      </c>
      <c r="G35" s="231">
        <v>1.19</v>
      </c>
      <c r="H35" s="231">
        <v>1.38</v>
      </c>
      <c r="I35" s="231">
        <v>1.48</v>
      </c>
      <c r="J35" s="232">
        <v>1.87</v>
      </c>
      <c r="K35" s="216"/>
      <c r="L35" s="216"/>
      <c r="M35" s="216"/>
      <c r="N35" s="216"/>
      <c r="O35" s="216"/>
      <c r="P35" s="216"/>
    </row>
    <row r="36" spans="1:16" ht="39" customHeight="1" x14ac:dyDescent="0.2">
      <c r="A36" s="216"/>
      <c r="B36" s="229"/>
      <c r="C36" s="1119" t="s">
        <v>482</v>
      </c>
      <c r="D36" s="1119"/>
      <c r="E36" s="1120"/>
      <c r="F36" s="230" t="s">
        <v>434</v>
      </c>
      <c r="G36" s="231" t="s">
        <v>434</v>
      </c>
      <c r="H36" s="231" t="s">
        <v>434</v>
      </c>
      <c r="I36" s="231" t="s">
        <v>434</v>
      </c>
      <c r="J36" s="232">
        <v>0.87</v>
      </c>
      <c r="K36" s="216"/>
      <c r="L36" s="216"/>
      <c r="M36" s="216"/>
      <c r="N36" s="216"/>
      <c r="O36" s="216"/>
      <c r="P36" s="216"/>
    </row>
    <row r="37" spans="1:16" ht="39" customHeight="1" x14ac:dyDescent="0.2">
      <c r="A37" s="216"/>
      <c r="B37" s="229"/>
      <c r="C37" s="1119" t="s">
        <v>483</v>
      </c>
      <c r="D37" s="1119"/>
      <c r="E37" s="1120"/>
      <c r="F37" s="230">
        <v>0.63</v>
      </c>
      <c r="G37" s="231">
        <v>0.45</v>
      </c>
      <c r="H37" s="231">
        <v>1.19</v>
      </c>
      <c r="I37" s="231">
        <v>0.91</v>
      </c>
      <c r="J37" s="232">
        <v>0.76</v>
      </c>
      <c r="K37" s="216"/>
      <c r="L37" s="216"/>
      <c r="M37" s="216"/>
      <c r="N37" s="216"/>
      <c r="O37" s="216"/>
      <c r="P37" s="216"/>
    </row>
    <row r="38" spans="1:16" ht="39" customHeight="1" x14ac:dyDescent="0.2">
      <c r="A38" s="216"/>
      <c r="B38" s="229"/>
      <c r="C38" s="1119" t="s">
        <v>484</v>
      </c>
      <c r="D38" s="1119"/>
      <c r="E38" s="1120"/>
      <c r="F38" s="230">
        <v>0.66</v>
      </c>
      <c r="G38" s="231">
        <v>0.09</v>
      </c>
      <c r="H38" s="231">
        <v>0.05</v>
      </c>
      <c r="I38" s="231">
        <v>0.31</v>
      </c>
      <c r="J38" s="232">
        <v>0.31</v>
      </c>
      <c r="K38" s="216"/>
      <c r="L38" s="216"/>
      <c r="M38" s="216"/>
      <c r="N38" s="216"/>
      <c r="O38" s="216"/>
      <c r="P38" s="216"/>
    </row>
    <row r="39" spans="1:16" ht="39" customHeight="1" x14ac:dyDescent="0.2">
      <c r="A39" s="216"/>
      <c r="B39" s="229"/>
      <c r="C39" s="1119"/>
      <c r="D39" s="1119"/>
      <c r="E39" s="1120"/>
      <c r="F39" s="230"/>
      <c r="G39" s="231"/>
      <c r="H39" s="231"/>
      <c r="I39" s="231"/>
      <c r="J39" s="232"/>
      <c r="K39" s="216"/>
      <c r="L39" s="216"/>
      <c r="M39" s="216"/>
      <c r="N39" s="216"/>
      <c r="O39" s="216"/>
      <c r="P39" s="216"/>
    </row>
    <row r="40" spans="1:16" ht="39" customHeight="1" x14ac:dyDescent="0.2">
      <c r="A40" s="216"/>
      <c r="B40" s="229"/>
      <c r="C40" s="1119"/>
      <c r="D40" s="1119"/>
      <c r="E40" s="1120"/>
      <c r="F40" s="230"/>
      <c r="G40" s="231"/>
      <c r="H40" s="231"/>
      <c r="I40" s="231"/>
      <c r="J40" s="232"/>
      <c r="K40" s="216"/>
      <c r="L40" s="216"/>
      <c r="M40" s="216"/>
      <c r="N40" s="216"/>
      <c r="O40" s="216"/>
      <c r="P40" s="216"/>
    </row>
    <row r="41" spans="1:16" ht="39" customHeight="1" x14ac:dyDescent="0.2">
      <c r="A41" s="216"/>
      <c r="B41" s="229"/>
      <c r="C41" s="1119"/>
      <c r="D41" s="1119"/>
      <c r="E41" s="1120"/>
      <c r="F41" s="230"/>
      <c r="G41" s="231"/>
      <c r="H41" s="231"/>
      <c r="I41" s="231"/>
      <c r="J41" s="232"/>
      <c r="K41" s="216"/>
      <c r="L41" s="216"/>
      <c r="M41" s="216"/>
      <c r="N41" s="216"/>
      <c r="O41" s="216"/>
      <c r="P41" s="216"/>
    </row>
    <row r="42" spans="1:16" ht="39" customHeight="1" x14ac:dyDescent="0.2">
      <c r="A42" s="216"/>
      <c r="B42" s="233"/>
      <c r="C42" s="1119" t="s">
        <v>485</v>
      </c>
      <c r="D42" s="1119"/>
      <c r="E42" s="1120"/>
      <c r="F42" s="230" t="s">
        <v>434</v>
      </c>
      <c r="G42" s="231" t="s">
        <v>434</v>
      </c>
      <c r="H42" s="231" t="s">
        <v>434</v>
      </c>
      <c r="I42" s="231" t="s">
        <v>434</v>
      </c>
      <c r="J42" s="232" t="s">
        <v>434</v>
      </c>
      <c r="K42" s="216"/>
      <c r="L42" s="216"/>
      <c r="M42" s="216"/>
      <c r="N42" s="216"/>
      <c r="O42" s="216"/>
      <c r="P42" s="216"/>
    </row>
    <row r="43" spans="1:16" ht="39" customHeight="1" thickBot="1" x14ac:dyDescent="0.25">
      <c r="A43" s="216"/>
      <c r="B43" s="234"/>
      <c r="C43" s="1121" t="s">
        <v>486</v>
      </c>
      <c r="D43" s="1121"/>
      <c r="E43" s="1122"/>
      <c r="F43" s="235">
        <v>0.2</v>
      </c>
      <c r="G43" s="236">
        <v>0.36</v>
      </c>
      <c r="H43" s="236">
        <v>0.25</v>
      </c>
      <c r="I43" s="236">
        <v>0.79</v>
      </c>
      <c r="J43" s="237" t="s">
        <v>434</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gluH/w2faMXJaKn+e2Bp5RXlUR9PqOPHqsb4j2xBsiVjx3ov4JAGKQWxUBQLsqe9jCJoTDaQgB6f5VyEzQN28w==" saltValue="rHqIkSLAJWEaQ2mYfmrY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487</v>
      </c>
      <c r="P43" s="240"/>
      <c r="Q43" s="240"/>
      <c r="R43" s="240"/>
      <c r="S43" s="240"/>
      <c r="T43" s="240"/>
      <c r="U43" s="240"/>
    </row>
    <row r="44" spans="1:21" ht="30.75" customHeight="1" thickBot="1" x14ac:dyDescent="0.25">
      <c r="A44" s="240"/>
      <c r="B44" s="243" t="s">
        <v>488</v>
      </c>
      <c r="C44" s="244"/>
      <c r="D44" s="244"/>
      <c r="E44" s="245"/>
      <c r="F44" s="245"/>
      <c r="G44" s="245"/>
      <c r="H44" s="245"/>
      <c r="I44" s="245"/>
      <c r="J44" s="246" t="s">
        <v>473</v>
      </c>
      <c r="K44" s="247" t="s">
        <v>3</v>
      </c>
      <c r="L44" s="248" t="s">
        <v>4</v>
      </c>
      <c r="M44" s="248" t="s">
        <v>5</v>
      </c>
      <c r="N44" s="248" t="s">
        <v>6</v>
      </c>
      <c r="O44" s="249" t="s">
        <v>7</v>
      </c>
      <c r="P44" s="240"/>
      <c r="Q44" s="240"/>
      <c r="R44" s="240"/>
      <c r="S44" s="240"/>
      <c r="T44" s="240"/>
      <c r="U44" s="240"/>
    </row>
    <row r="45" spans="1:21" ht="30.75" customHeight="1" x14ac:dyDescent="0.2">
      <c r="A45" s="240"/>
      <c r="B45" s="1125" t="s">
        <v>489</v>
      </c>
      <c r="C45" s="1126"/>
      <c r="D45" s="250"/>
      <c r="E45" s="1131" t="s">
        <v>490</v>
      </c>
      <c r="F45" s="1131"/>
      <c r="G45" s="1131"/>
      <c r="H45" s="1131"/>
      <c r="I45" s="1131"/>
      <c r="J45" s="1132"/>
      <c r="K45" s="251">
        <v>659</v>
      </c>
      <c r="L45" s="252">
        <v>636</v>
      </c>
      <c r="M45" s="252">
        <v>653</v>
      </c>
      <c r="N45" s="252">
        <v>702</v>
      </c>
      <c r="O45" s="253">
        <v>713</v>
      </c>
      <c r="P45" s="240"/>
      <c r="Q45" s="240"/>
      <c r="R45" s="240"/>
      <c r="S45" s="240"/>
      <c r="T45" s="240"/>
      <c r="U45" s="240"/>
    </row>
    <row r="46" spans="1:21" ht="30.75" customHeight="1" x14ac:dyDescent="0.2">
      <c r="A46" s="240"/>
      <c r="B46" s="1127"/>
      <c r="C46" s="1128"/>
      <c r="D46" s="254"/>
      <c r="E46" s="1133" t="s">
        <v>491</v>
      </c>
      <c r="F46" s="1133"/>
      <c r="G46" s="1133"/>
      <c r="H46" s="1133"/>
      <c r="I46" s="1133"/>
      <c r="J46" s="1134"/>
      <c r="K46" s="255" t="s">
        <v>434</v>
      </c>
      <c r="L46" s="256" t="s">
        <v>434</v>
      </c>
      <c r="M46" s="256" t="s">
        <v>434</v>
      </c>
      <c r="N46" s="256" t="s">
        <v>434</v>
      </c>
      <c r="O46" s="257" t="s">
        <v>434</v>
      </c>
      <c r="P46" s="240"/>
      <c r="Q46" s="240"/>
      <c r="R46" s="240"/>
      <c r="S46" s="240"/>
      <c r="T46" s="240"/>
      <c r="U46" s="240"/>
    </row>
    <row r="47" spans="1:21" ht="30.75" customHeight="1" x14ac:dyDescent="0.2">
      <c r="A47" s="240"/>
      <c r="B47" s="1127"/>
      <c r="C47" s="1128"/>
      <c r="D47" s="254"/>
      <c r="E47" s="1133" t="s">
        <v>492</v>
      </c>
      <c r="F47" s="1133"/>
      <c r="G47" s="1133"/>
      <c r="H47" s="1133"/>
      <c r="I47" s="1133"/>
      <c r="J47" s="1134"/>
      <c r="K47" s="255" t="s">
        <v>434</v>
      </c>
      <c r="L47" s="256" t="s">
        <v>434</v>
      </c>
      <c r="M47" s="256" t="s">
        <v>434</v>
      </c>
      <c r="N47" s="256" t="s">
        <v>434</v>
      </c>
      <c r="O47" s="257" t="s">
        <v>434</v>
      </c>
      <c r="P47" s="240"/>
      <c r="Q47" s="240"/>
      <c r="R47" s="240"/>
      <c r="S47" s="240"/>
      <c r="T47" s="240"/>
      <c r="U47" s="240"/>
    </row>
    <row r="48" spans="1:21" ht="30.75" customHeight="1" x14ac:dyDescent="0.2">
      <c r="A48" s="240"/>
      <c r="B48" s="1127"/>
      <c r="C48" s="1128"/>
      <c r="D48" s="254"/>
      <c r="E48" s="1133" t="s">
        <v>493</v>
      </c>
      <c r="F48" s="1133"/>
      <c r="G48" s="1133"/>
      <c r="H48" s="1133"/>
      <c r="I48" s="1133"/>
      <c r="J48" s="1134"/>
      <c r="K48" s="255">
        <v>278</v>
      </c>
      <c r="L48" s="256">
        <v>266</v>
      </c>
      <c r="M48" s="256">
        <v>285</v>
      </c>
      <c r="N48" s="256">
        <v>288</v>
      </c>
      <c r="O48" s="257">
        <v>315</v>
      </c>
      <c r="P48" s="240"/>
      <c r="Q48" s="240"/>
      <c r="R48" s="240"/>
      <c r="S48" s="240"/>
      <c r="T48" s="240"/>
      <c r="U48" s="240"/>
    </row>
    <row r="49" spans="1:21" ht="30.75" customHeight="1" x14ac:dyDescent="0.2">
      <c r="A49" s="240"/>
      <c r="B49" s="1127"/>
      <c r="C49" s="1128"/>
      <c r="D49" s="254"/>
      <c r="E49" s="1133" t="s">
        <v>494</v>
      </c>
      <c r="F49" s="1133"/>
      <c r="G49" s="1133"/>
      <c r="H49" s="1133"/>
      <c r="I49" s="1133"/>
      <c r="J49" s="1134"/>
      <c r="K49" s="255" t="s">
        <v>434</v>
      </c>
      <c r="L49" s="256" t="s">
        <v>434</v>
      </c>
      <c r="M49" s="256" t="s">
        <v>434</v>
      </c>
      <c r="N49" s="256" t="s">
        <v>434</v>
      </c>
      <c r="O49" s="257" t="s">
        <v>434</v>
      </c>
      <c r="P49" s="240"/>
      <c r="Q49" s="240"/>
      <c r="R49" s="240"/>
      <c r="S49" s="240"/>
      <c r="T49" s="240"/>
      <c r="U49" s="240"/>
    </row>
    <row r="50" spans="1:21" ht="30.75" customHeight="1" x14ac:dyDescent="0.2">
      <c r="A50" s="240"/>
      <c r="B50" s="1127"/>
      <c r="C50" s="1128"/>
      <c r="D50" s="254"/>
      <c r="E50" s="1133" t="s">
        <v>495</v>
      </c>
      <c r="F50" s="1133"/>
      <c r="G50" s="1133"/>
      <c r="H50" s="1133"/>
      <c r="I50" s="1133"/>
      <c r="J50" s="1134"/>
      <c r="K50" s="255" t="s">
        <v>434</v>
      </c>
      <c r="L50" s="256" t="s">
        <v>434</v>
      </c>
      <c r="M50" s="256" t="s">
        <v>434</v>
      </c>
      <c r="N50" s="256" t="s">
        <v>434</v>
      </c>
      <c r="O50" s="257" t="s">
        <v>434</v>
      </c>
      <c r="P50" s="240"/>
      <c r="Q50" s="240"/>
      <c r="R50" s="240"/>
      <c r="S50" s="240"/>
      <c r="T50" s="240"/>
      <c r="U50" s="240"/>
    </row>
    <row r="51" spans="1:21" ht="30.75" customHeight="1" x14ac:dyDescent="0.2">
      <c r="A51" s="240"/>
      <c r="B51" s="1129"/>
      <c r="C51" s="1130"/>
      <c r="D51" s="258"/>
      <c r="E51" s="1133" t="s">
        <v>496</v>
      </c>
      <c r="F51" s="1133"/>
      <c r="G51" s="1133"/>
      <c r="H51" s="1133"/>
      <c r="I51" s="1133"/>
      <c r="J51" s="1134"/>
      <c r="K51" s="255" t="s">
        <v>434</v>
      </c>
      <c r="L51" s="256" t="s">
        <v>434</v>
      </c>
      <c r="M51" s="256" t="s">
        <v>434</v>
      </c>
      <c r="N51" s="256" t="s">
        <v>434</v>
      </c>
      <c r="O51" s="257" t="s">
        <v>434</v>
      </c>
      <c r="P51" s="240"/>
      <c r="Q51" s="240"/>
      <c r="R51" s="240"/>
      <c r="S51" s="240"/>
      <c r="T51" s="240"/>
      <c r="U51" s="240"/>
    </row>
    <row r="52" spans="1:21" ht="30.75" customHeight="1" x14ac:dyDescent="0.2">
      <c r="A52" s="240"/>
      <c r="B52" s="1135" t="s">
        <v>497</v>
      </c>
      <c r="C52" s="1136"/>
      <c r="D52" s="258"/>
      <c r="E52" s="1133" t="s">
        <v>498</v>
      </c>
      <c r="F52" s="1133"/>
      <c r="G52" s="1133"/>
      <c r="H52" s="1133"/>
      <c r="I52" s="1133"/>
      <c r="J52" s="1134"/>
      <c r="K52" s="255">
        <v>658</v>
      </c>
      <c r="L52" s="256">
        <v>674</v>
      </c>
      <c r="M52" s="256">
        <v>675</v>
      </c>
      <c r="N52" s="256">
        <v>689</v>
      </c>
      <c r="O52" s="257">
        <v>687</v>
      </c>
      <c r="P52" s="240"/>
      <c r="Q52" s="240"/>
      <c r="R52" s="240"/>
      <c r="S52" s="240"/>
      <c r="T52" s="240"/>
      <c r="U52" s="240"/>
    </row>
    <row r="53" spans="1:21" ht="30.75" customHeight="1" thickBot="1" x14ac:dyDescent="0.25">
      <c r="A53" s="240"/>
      <c r="B53" s="1137" t="s">
        <v>499</v>
      </c>
      <c r="C53" s="1138"/>
      <c r="D53" s="259"/>
      <c r="E53" s="1139" t="s">
        <v>500</v>
      </c>
      <c r="F53" s="1139"/>
      <c r="G53" s="1139"/>
      <c r="H53" s="1139"/>
      <c r="I53" s="1139"/>
      <c r="J53" s="1140"/>
      <c r="K53" s="260">
        <v>279</v>
      </c>
      <c r="L53" s="261">
        <v>228</v>
      </c>
      <c r="M53" s="261">
        <v>263</v>
      </c>
      <c r="N53" s="261">
        <v>301</v>
      </c>
      <c r="O53" s="262">
        <v>341</v>
      </c>
      <c r="P53" s="240"/>
      <c r="Q53" s="240"/>
      <c r="R53" s="240"/>
      <c r="S53" s="240"/>
      <c r="T53" s="240"/>
      <c r="U53" s="240"/>
    </row>
    <row r="54" spans="1:21" ht="24" customHeight="1" x14ac:dyDescent="0.2">
      <c r="A54" s="240"/>
      <c r="B54" s="263" t="s">
        <v>501</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502</v>
      </c>
      <c r="C56" s="265"/>
      <c r="D56" s="265"/>
      <c r="E56" s="265"/>
      <c r="F56" s="265"/>
      <c r="G56" s="265"/>
      <c r="H56" s="265"/>
      <c r="I56" s="265"/>
      <c r="J56" s="265"/>
      <c r="K56" s="266"/>
      <c r="L56" s="266"/>
      <c r="M56" s="266"/>
      <c r="N56" s="266"/>
      <c r="O56" s="267" t="s">
        <v>503</v>
      </c>
      <c r="P56" s="240"/>
      <c r="Q56" s="240"/>
      <c r="R56" s="240"/>
      <c r="S56" s="240"/>
      <c r="T56" s="240"/>
      <c r="U56" s="240"/>
    </row>
    <row r="57" spans="1:21" ht="31.5" customHeight="1" thickBot="1" x14ac:dyDescent="0.25">
      <c r="A57" s="240"/>
      <c r="B57" s="268"/>
      <c r="C57" s="269"/>
      <c r="D57" s="269"/>
      <c r="E57" s="270"/>
      <c r="F57" s="270"/>
      <c r="G57" s="270"/>
      <c r="H57" s="270"/>
      <c r="I57" s="270"/>
      <c r="J57" s="271" t="s">
        <v>473</v>
      </c>
      <c r="K57" s="272" t="s">
        <v>504</v>
      </c>
      <c r="L57" s="273" t="s">
        <v>505</v>
      </c>
      <c r="M57" s="273" t="s">
        <v>506</v>
      </c>
      <c r="N57" s="273" t="s">
        <v>507</v>
      </c>
      <c r="O57" s="274" t="s">
        <v>508</v>
      </c>
      <c r="P57" s="240"/>
      <c r="Q57" s="240"/>
      <c r="R57" s="240"/>
      <c r="S57" s="240"/>
      <c r="T57" s="240"/>
      <c r="U57" s="240"/>
    </row>
    <row r="58" spans="1:21" ht="31.5" customHeight="1" x14ac:dyDescent="0.2">
      <c r="B58" s="1141" t="s">
        <v>509</v>
      </c>
      <c r="C58" s="1142"/>
      <c r="D58" s="1147" t="s">
        <v>510</v>
      </c>
      <c r="E58" s="1148"/>
      <c r="F58" s="1148"/>
      <c r="G58" s="1148"/>
      <c r="H58" s="1148"/>
      <c r="I58" s="1148"/>
      <c r="J58" s="1149"/>
      <c r="K58" s="275"/>
      <c r="L58" s="276"/>
      <c r="M58" s="276"/>
      <c r="N58" s="276"/>
      <c r="O58" s="277"/>
    </row>
    <row r="59" spans="1:21" ht="31.5" customHeight="1" x14ac:dyDescent="0.2">
      <c r="B59" s="1143"/>
      <c r="C59" s="1144"/>
      <c r="D59" s="1150" t="s">
        <v>511</v>
      </c>
      <c r="E59" s="1151"/>
      <c r="F59" s="1151"/>
      <c r="G59" s="1151"/>
      <c r="H59" s="1151"/>
      <c r="I59" s="1151"/>
      <c r="J59" s="1152"/>
      <c r="K59" s="278"/>
      <c r="L59" s="279"/>
      <c r="M59" s="279"/>
      <c r="N59" s="279"/>
      <c r="O59" s="280"/>
    </row>
    <row r="60" spans="1:21" ht="31.5" customHeight="1" thickBot="1" x14ac:dyDescent="0.25">
      <c r="B60" s="1145"/>
      <c r="C60" s="1146"/>
      <c r="D60" s="1153" t="s">
        <v>512</v>
      </c>
      <c r="E60" s="1154"/>
      <c r="F60" s="1154"/>
      <c r="G60" s="1154"/>
      <c r="H60" s="1154"/>
      <c r="I60" s="1154"/>
      <c r="J60" s="1155"/>
      <c r="K60" s="281"/>
      <c r="L60" s="282"/>
      <c r="M60" s="282"/>
      <c r="N60" s="282"/>
      <c r="O60" s="283"/>
    </row>
    <row r="61" spans="1:21" ht="24" customHeight="1" x14ac:dyDescent="0.2">
      <c r="B61" s="284"/>
      <c r="C61" s="284"/>
      <c r="D61" s="285" t="s">
        <v>513</v>
      </c>
      <c r="E61" s="286"/>
      <c r="F61" s="286"/>
      <c r="G61" s="286"/>
      <c r="H61" s="286"/>
      <c r="I61" s="286"/>
      <c r="J61" s="286"/>
      <c r="K61" s="286"/>
      <c r="L61" s="286"/>
      <c r="M61" s="286"/>
      <c r="N61" s="286"/>
      <c r="O61" s="286"/>
    </row>
    <row r="62" spans="1:21" ht="24" customHeight="1" x14ac:dyDescent="0.2">
      <c r="B62" s="287"/>
      <c r="C62" s="287"/>
      <c r="D62" s="285" t="s">
        <v>514</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Q0VA4qPRyFmi/sEWrp9n7RlsMImFcTtZtQ6opvu52UhXgSeJEo/c/6pzS4iz/n/2xfkJQO5JhVYnOl7k4Cqj1A==" saltValue="6UJ0IGbTRO2t3Tliyg28w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487</v>
      </c>
    </row>
    <row r="40" spans="2:13" ht="27.75" customHeight="1" thickBot="1" x14ac:dyDescent="0.25">
      <c r="B40" s="290" t="s">
        <v>488</v>
      </c>
      <c r="C40" s="291"/>
      <c r="D40" s="291"/>
      <c r="E40" s="292"/>
      <c r="F40" s="292"/>
      <c r="G40" s="292"/>
      <c r="H40" s="293" t="s">
        <v>473</v>
      </c>
      <c r="I40" s="294" t="s">
        <v>3</v>
      </c>
      <c r="J40" s="295" t="s">
        <v>4</v>
      </c>
      <c r="K40" s="295" t="s">
        <v>5</v>
      </c>
      <c r="L40" s="295" t="s">
        <v>6</v>
      </c>
      <c r="M40" s="296" t="s">
        <v>7</v>
      </c>
    </row>
    <row r="41" spans="2:13" ht="27.75" customHeight="1" x14ac:dyDescent="0.2">
      <c r="B41" s="1156" t="s">
        <v>515</v>
      </c>
      <c r="C41" s="1157"/>
      <c r="D41" s="297"/>
      <c r="E41" s="1162" t="s">
        <v>516</v>
      </c>
      <c r="F41" s="1162"/>
      <c r="G41" s="1162"/>
      <c r="H41" s="1163"/>
      <c r="I41" s="298">
        <v>7620</v>
      </c>
      <c r="J41" s="299">
        <v>7518</v>
      </c>
      <c r="K41" s="299">
        <v>7350</v>
      </c>
      <c r="L41" s="299">
        <v>6980</v>
      </c>
      <c r="M41" s="300">
        <v>6526</v>
      </c>
    </row>
    <row r="42" spans="2:13" ht="27.75" customHeight="1" x14ac:dyDescent="0.2">
      <c r="B42" s="1158"/>
      <c r="C42" s="1159"/>
      <c r="D42" s="301"/>
      <c r="E42" s="1164" t="s">
        <v>517</v>
      </c>
      <c r="F42" s="1164"/>
      <c r="G42" s="1164"/>
      <c r="H42" s="1165"/>
      <c r="I42" s="302" t="s">
        <v>434</v>
      </c>
      <c r="J42" s="303" t="s">
        <v>434</v>
      </c>
      <c r="K42" s="303" t="s">
        <v>434</v>
      </c>
      <c r="L42" s="303" t="s">
        <v>434</v>
      </c>
      <c r="M42" s="304" t="s">
        <v>434</v>
      </c>
    </row>
    <row r="43" spans="2:13" ht="27.75" customHeight="1" x14ac:dyDescent="0.2">
      <c r="B43" s="1158"/>
      <c r="C43" s="1159"/>
      <c r="D43" s="301"/>
      <c r="E43" s="1164" t="s">
        <v>518</v>
      </c>
      <c r="F43" s="1164"/>
      <c r="G43" s="1164"/>
      <c r="H43" s="1165"/>
      <c r="I43" s="302">
        <v>3688</v>
      </c>
      <c r="J43" s="303">
        <v>3355</v>
      </c>
      <c r="K43" s="303">
        <v>3330</v>
      </c>
      <c r="L43" s="303">
        <v>3487</v>
      </c>
      <c r="M43" s="304">
        <v>3677</v>
      </c>
    </row>
    <row r="44" spans="2:13" ht="27.75" customHeight="1" x14ac:dyDescent="0.2">
      <c r="B44" s="1158"/>
      <c r="C44" s="1159"/>
      <c r="D44" s="301"/>
      <c r="E44" s="1164" t="s">
        <v>519</v>
      </c>
      <c r="F44" s="1164"/>
      <c r="G44" s="1164"/>
      <c r="H44" s="1165"/>
      <c r="I44" s="302" t="s">
        <v>434</v>
      </c>
      <c r="J44" s="303" t="s">
        <v>434</v>
      </c>
      <c r="K44" s="303" t="s">
        <v>434</v>
      </c>
      <c r="L44" s="303" t="s">
        <v>434</v>
      </c>
      <c r="M44" s="304" t="s">
        <v>434</v>
      </c>
    </row>
    <row r="45" spans="2:13" ht="27.75" customHeight="1" x14ac:dyDescent="0.2">
      <c r="B45" s="1158"/>
      <c r="C45" s="1159"/>
      <c r="D45" s="301"/>
      <c r="E45" s="1164" t="s">
        <v>520</v>
      </c>
      <c r="F45" s="1164"/>
      <c r="G45" s="1164"/>
      <c r="H45" s="1165"/>
      <c r="I45" s="302">
        <v>1203</v>
      </c>
      <c r="J45" s="303">
        <v>1160</v>
      </c>
      <c r="K45" s="303">
        <v>1136</v>
      </c>
      <c r="L45" s="303">
        <v>1039</v>
      </c>
      <c r="M45" s="304">
        <v>981</v>
      </c>
    </row>
    <row r="46" spans="2:13" ht="27.75" customHeight="1" x14ac:dyDescent="0.2">
      <c r="B46" s="1158"/>
      <c r="C46" s="1159"/>
      <c r="D46" s="305"/>
      <c r="E46" s="1164" t="s">
        <v>521</v>
      </c>
      <c r="F46" s="1164"/>
      <c r="G46" s="1164"/>
      <c r="H46" s="1165"/>
      <c r="I46" s="302" t="s">
        <v>434</v>
      </c>
      <c r="J46" s="303" t="s">
        <v>434</v>
      </c>
      <c r="K46" s="303" t="s">
        <v>434</v>
      </c>
      <c r="L46" s="303" t="s">
        <v>434</v>
      </c>
      <c r="M46" s="304" t="s">
        <v>434</v>
      </c>
    </row>
    <row r="47" spans="2:13" ht="27.75" customHeight="1" x14ac:dyDescent="0.2">
      <c r="B47" s="1158"/>
      <c r="C47" s="1159"/>
      <c r="D47" s="306"/>
      <c r="E47" s="1166" t="s">
        <v>522</v>
      </c>
      <c r="F47" s="1167"/>
      <c r="G47" s="1167"/>
      <c r="H47" s="1168"/>
      <c r="I47" s="302" t="s">
        <v>434</v>
      </c>
      <c r="J47" s="303" t="s">
        <v>434</v>
      </c>
      <c r="K47" s="303" t="s">
        <v>434</v>
      </c>
      <c r="L47" s="303" t="s">
        <v>434</v>
      </c>
      <c r="M47" s="304" t="s">
        <v>434</v>
      </c>
    </row>
    <row r="48" spans="2:13" ht="27.75" customHeight="1" x14ac:dyDescent="0.2">
      <c r="B48" s="1158"/>
      <c r="C48" s="1159"/>
      <c r="D48" s="301"/>
      <c r="E48" s="1164" t="s">
        <v>523</v>
      </c>
      <c r="F48" s="1164"/>
      <c r="G48" s="1164"/>
      <c r="H48" s="1165"/>
      <c r="I48" s="302" t="s">
        <v>434</v>
      </c>
      <c r="J48" s="303" t="s">
        <v>434</v>
      </c>
      <c r="K48" s="303" t="s">
        <v>434</v>
      </c>
      <c r="L48" s="303" t="s">
        <v>434</v>
      </c>
      <c r="M48" s="304" t="s">
        <v>434</v>
      </c>
    </row>
    <row r="49" spans="2:13" ht="27.75" customHeight="1" x14ac:dyDescent="0.2">
      <c r="B49" s="1160"/>
      <c r="C49" s="1161"/>
      <c r="D49" s="301"/>
      <c r="E49" s="1164" t="s">
        <v>524</v>
      </c>
      <c r="F49" s="1164"/>
      <c r="G49" s="1164"/>
      <c r="H49" s="1165"/>
      <c r="I49" s="302" t="s">
        <v>434</v>
      </c>
      <c r="J49" s="303" t="s">
        <v>434</v>
      </c>
      <c r="K49" s="303" t="s">
        <v>434</v>
      </c>
      <c r="L49" s="303" t="s">
        <v>434</v>
      </c>
      <c r="M49" s="304" t="s">
        <v>434</v>
      </c>
    </row>
    <row r="50" spans="2:13" ht="27.75" customHeight="1" x14ac:dyDescent="0.2">
      <c r="B50" s="1169" t="s">
        <v>525</v>
      </c>
      <c r="C50" s="1170"/>
      <c r="D50" s="307"/>
      <c r="E50" s="1164" t="s">
        <v>526</v>
      </c>
      <c r="F50" s="1164"/>
      <c r="G50" s="1164"/>
      <c r="H50" s="1165"/>
      <c r="I50" s="302">
        <v>2074</v>
      </c>
      <c r="J50" s="303">
        <v>2237</v>
      </c>
      <c r="K50" s="303">
        <v>2705</v>
      </c>
      <c r="L50" s="303">
        <v>2837</v>
      </c>
      <c r="M50" s="304">
        <v>2887</v>
      </c>
    </row>
    <row r="51" spans="2:13" ht="27.75" customHeight="1" x14ac:dyDescent="0.2">
      <c r="B51" s="1158"/>
      <c r="C51" s="1159"/>
      <c r="D51" s="301"/>
      <c r="E51" s="1164" t="s">
        <v>527</v>
      </c>
      <c r="F51" s="1164"/>
      <c r="G51" s="1164"/>
      <c r="H51" s="1165"/>
      <c r="I51" s="302" t="s">
        <v>434</v>
      </c>
      <c r="J51" s="303" t="s">
        <v>434</v>
      </c>
      <c r="K51" s="303" t="s">
        <v>434</v>
      </c>
      <c r="L51" s="303" t="s">
        <v>434</v>
      </c>
      <c r="M51" s="304" t="s">
        <v>434</v>
      </c>
    </row>
    <row r="52" spans="2:13" ht="27.75" customHeight="1" x14ac:dyDescent="0.2">
      <c r="B52" s="1160"/>
      <c r="C52" s="1161"/>
      <c r="D52" s="301"/>
      <c r="E52" s="1164" t="s">
        <v>528</v>
      </c>
      <c r="F52" s="1164"/>
      <c r="G52" s="1164"/>
      <c r="H52" s="1165"/>
      <c r="I52" s="302">
        <v>9053</v>
      </c>
      <c r="J52" s="303">
        <v>8921</v>
      </c>
      <c r="K52" s="303">
        <v>8780</v>
      </c>
      <c r="L52" s="303">
        <v>8401</v>
      </c>
      <c r="M52" s="304">
        <v>7924</v>
      </c>
    </row>
    <row r="53" spans="2:13" ht="27.75" customHeight="1" thickBot="1" x14ac:dyDescent="0.25">
      <c r="B53" s="1171" t="s">
        <v>499</v>
      </c>
      <c r="C53" s="1172"/>
      <c r="D53" s="308"/>
      <c r="E53" s="1173" t="s">
        <v>529</v>
      </c>
      <c r="F53" s="1173"/>
      <c r="G53" s="1173"/>
      <c r="H53" s="1174"/>
      <c r="I53" s="309">
        <v>1383</v>
      </c>
      <c r="J53" s="310">
        <v>875</v>
      </c>
      <c r="K53" s="310">
        <v>330</v>
      </c>
      <c r="L53" s="310">
        <v>269</v>
      </c>
      <c r="M53" s="311">
        <v>373</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deAlRpkHBIuw7V701hoPeM5vnQElNEQJY23Yoy1tl05tJ6L6RUVjQiZm5YSIXumo5iNIt6nyxxfo/rc8FnqrQg==" saltValue="UMtTxol3NoT46v/pVAQE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530</v>
      </c>
    </row>
    <row r="54" spans="2:8" ht="29.25" customHeight="1" thickBot="1" x14ac:dyDescent="0.3">
      <c r="B54" s="317" t="s">
        <v>22</v>
      </c>
      <c r="C54" s="318"/>
      <c r="D54" s="318"/>
      <c r="E54" s="319" t="s">
        <v>473</v>
      </c>
      <c r="F54" s="320" t="s">
        <v>5</v>
      </c>
      <c r="G54" s="320" t="s">
        <v>6</v>
      </c>
      <c r="H54" s="321" t="s">
        <v>7</v>
      </c>
    </row>
    <row r="55" spans="2:8" ht="52.5" customHeight="1" x14ac:dyDescent="0.2">
      <c r="B55" s="322"/>
      <c r="C55" s="1183" t="s">
        <v>117</v>
      </c>
      <c r="D55" s="1183"/>
      <c r="E55" s="1184"/>
      <c r="F55" s="323">
        <v>942</v>
      </c>
      <c r="G55" s="323">
        <v>983</v>
      </c>
      <c r="H55" s="324">
        <v>1007</v>
      </c>
    </row>
    <row r="56" spans="2:8" ht="52.5" customHeight="1" x14ac:dyDescent="0.2">
      <c r="B56" s="325"/>
      <c r="C56" s="1185" t="s">
        <v>531</v>
      </c>
      <c r="D56" s="1185"/>
      <c r="E56" s="1186"/>
      <c r="F56" s="326" t="s">
        <v>434</v>
      </c>
      <c r="G56" s="326" t="s">
        <v>434</v>
      </c>
      <c r="H56" s="327" t="s">
        <v>434</v>
      </c>
    </row>
    <row r="57" spans="2:8" ht="53.25" customHeight="1" x14ac:dyDescent="0.2">
      <c r="B57" s="325"/>
      <c r="C57" s="1187" t="s">
        <v>122</v>
      </c>
      <c r="D57" s="1187"/>
      <c r="E57" s="1188"/>
      <c r="F57" s="328">
        <v>1353</v>
      </c>
      <c r="G57" s="328">
        <v>1441</v>
      </c>
      <c r="H57" s="329">
        <v>1550</v>
      </c>
    </row>
    <row r="58" spans="2:8" ht="45.75" customHeight="1" x14ac:dyDescent="0.2">
      <c r="B58" s="330"/>
      <c r="C58" s="1175" t="s">
        <v>532</v>
      </c>
      <c r="D58" s="1176"/>
      <c r="E58" s="1177"/>
      <c r="F58" s="331">
        <v>662</v>
      </c>
      <c r="G58" s="331">
        <v>663</v>
      </c>
      <c r="H58" s="332">
        <v>685</v>
      </c>
    </row>
    <row r="59" spans="2:8" ht="45.75" customHeight="1" x14ac:dyDescent="0.2">
      <c r="B59" s="330"/>
      <c r="C59" s="1175" t="s">
        <v>533</v>
      </c>
      <c r="D59" s="1176"/>
      <c r="E59" s="1177"/>
      <c r="F59" s="331">
        <v>490</v>
      </c>
      <c r="G59" s="331">
        <v>580</v>
      </c>
      <c r="H59" s="332">
        <v>670</v>
      </c>
    </row>
    <row r="60" spans="2:8" ht="45.75" customHeight="1" x14ac:dyDescent="0.2">
      <c r="B60" s="330"/>
      <c r="C60" s="1175" t="s">
        <v>534</v>
      </c>
      <c r="D60" s="1176"/>
      <c r="E60" s="1177"/>
      <c r="F60" s="331">
        <v>93</v>
      </c>
      <c r="G60" s="331">
        <v>94</v>
      </c>
      <c r="H60" s="332">
        <v>94</v>
      </c>
    </row>
    <row r="61" spans="2:8" ht="45.75" customHeight="1" x14ac:dyDescent="0.2">
      <c r="B61" s="330"/>
      <c r="C61" s="1175" t="s">
        <v>535</v>
      </c>
      <c r="D61" s="1176"/>
      <c r="E61" s="1177"/>
      <c r="F61" s="331">
        <v>81</v>
      </c>
      <c r="G61" s="331">
        <v>79</v>
      </c>
      <c r="H61" s="332">
        <v>76</v>
      </c>
    </row>
    <row r="62" spans="2:8" ht="45.75" customHeight="1" thickBot="1" x14ac:dyDescent="0.25">
      <c r="B62" s="333"/>
      <c r="C62" s="1178" t="s">
        <v>536</v>
      </c>
      <c r="D62" s="1179"/>
      <c r="E62" s="1180"/>
      <c r="F62" s="334">
        <v>14</v>
      </c>
      <c r="G62" s="334">
        <v>14</v>
      </c>
      <c r="H62" s="335">
        <v>14</v>
      </c>
    </row>
    <row r="63" spans="2:8" ht="52.5" customHeight="1" thickBot="1" x14ac:dyDescent="0.25">
      <c r="B63" s="336"/>
      <c r="C63" s="1181" t="s">
        <v>537</v>
      </c>
      <c r="D63" s="1181"/>
      <c r="E63" s="1182"/>
      <c r="F63" s="337">
        <v>2295</v>
      </c>
      <c r="G63" s="337">
        <v>2425</v>
      </c>
      <c r="H63" s="338">
        <v>2557</v>
      </c>
    </row>
    <row r="64" spans="2:8" ht="13.2" x14ac:dyDescent="0.2"/>
  </sheetData>
  <sheetProtection algorithmName="SHA-512" hashValue="RzSggAgKjlvgTk9uvIJH+MA4ieHZAexukM+vD0rKLpxAXioX4B4inSFOkKe7glw4PbgGGOD272D+Y6kUI060tw==" saltValue="mEUHOUVtSGn12AKt3vQi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0" t="s">
        <v>538</v>
      </c>
      <c r="AO43" s="1191"/>
      <c r="AP43" s="1191"/>
      <c r="AQ43" s="1191"/>
      <c r="AR43" s="1191"/>
      <c r="AS43" s="1191"/>
      <c r="AT43" s="1191"/>
      <c r="AU43" s="1191"/>
      <c r="AV43" s="1191"/>
      <c r="AW43" s="1191"/>
      <c r="AX43" s="1191"/>
      <c r="AY43" s="1191"/>
      <c r="AZ43" s="1191"/>
      <c r="BA43" s="1191"/>
      <c r="BB43" s="1191"/>
      <c r="BC43" s="1191"/>
      <c r="BD43" s="1191"/>
      <c r="BE43" s="1191"/>
      <c r="BF43" s="1191"/>
      <c r="BG43" s="1191"/>
      <c r="BH43" s="1191"/>
      <c r="BI43" s="1191"/>
      <c r="BJ43" s="1191"/>
      <c r="BK43" s="1191"/>
      <c r="BL43" s="1191"/>
      <c r="BM43" s="1191"/>
      <c r="BN43" s="1191"/>
      <c r="BO43" s="1191"/>
      <c r="BP43" s="1191"/>
      <c r="BQ43" s="1191"/>
      <c r="BR43" s="1191"/>
      <c r="BS43" s="1191"/>
      <c r="BT43" s="1191"/>
      <c r="BU43" s="1191"/>
      <c r="BV43" s="1191"/>
      <c r="BW43" s="1191"/>
      <c r="BX43" s="1191"/>
      <c r="BY43" s="1191"/>
      <c r="BZ43" s="1191"/>
      <c r="CA43" s="1191"/>
      <c r="CB43" s="1191"/>
      <c r="CC43" s="1191"/>
      <c r="CD43" s="1191"/>
      <c r="CE43" s="1191"/>
      <c r="CF43" s="1191"/>
      <c r="CG43" s="1191"/>
      <c r="CH43" s="1191"/>
      <c r="CI43" s="1191"/>
      <c r="CJ43" s="1191"/>
      <c r="CK43" s="1191"/>
      <c r="CL43" s="1191"/>
      <c r="CM43" s="1191"/>
      <c r="CN43" s="1191"/>
      <c r="CO43" s="1191"/>
      <c r="CP43" s="1191"/>
      <c r="CQ43" s="1191"/>
      <c r="CR43" s="1191"/>
      <c r="CS43" s="1191"/>
      <c r="CT43" s="1191"/>
      <c r="CU43" s="1191"/>
      <c r="CV43" s="1191"/>
      <c r="CW43" s="1191"/>
      <c r="CX43" s="1191"/>
      <c r="CY43" s="1191"/>
      <c r="CZ43" s="1191"/>
      <c r="DA43" s="1191"/>
      <c r="DB43" s="1191"/>
      <c r="DC43" s="1192"/>
    </row>
    <row r="44" spans="2:109" ht="13.2" x14ac:dyDescent="0.2">
      <c r="B44" s="10"/>
      <c r="AN44" s="1193"/>
      <c r="AO44" s="1194"/>
      <c r="AP44" s="1194"/>
      <c r="AQ44" s="1194"/>
      <c r="AR44" s="1194"/>
      <c r="AS44" s="1194"/>
      <c r="AT44" s="1194"/>
      <c r="AU44" s="1194"/>
      <c r="AV44" s="1194"/>
      <c r="AW44" s="1194"/>
      <c r="AX44" s="1194"/>
      <c r="AY44" s="1194"/>
      <c r="AZ44" s="1194"/>
      <c r="BA44" s="1194"/>
      <c r="BB44" s="1194"/>
      <c r="BC44" s="1194"/>
      <c r="BD44" s="1194"/>
      <c r="BE44" s="1194"/>
      <c r="BF44" s="1194"/>
      <c r="BG44" s="1194"/>
      <c r="BH44" s="1194"/>
      <c r="BI44" s="1194"/>
      <c r="BJ44" s="1194"/>
      <c r="BK44" s="1194"/>
      <c r="BL44" s="1194"/>
      <c r="BM44" s="1194"/>
      <c r="BN44" s="1194"/>
      <c r="BO44" s="1194"/>
      <c r="BP44" s="1194"/>
      <c r="BQ44" s="1194"/>
      <c r="BR44" s="1194"/>
      <c r="BS44" s="1194"/>
      <c r="BT44" s="1194"/>
      <c r="BU44" s="1194"/>
      <c r="BV44" s="1194"/>
      <c r="BW44" s="1194"/>
      <c r="BX44" s="1194"/>
      <c r="BY44" s="1194"/>
      <c r="BZ44" s="1194"/>
      <c r="CA44" s="1194"/>
      <c r="CB44" s="1194"/>
      <c r="CC44" s="1194"/>
      <c r="CD44" s="1194"/>
      <c r="CE44" s="1194"/>
      <c r="CF44" s="1194"/>
      <c r="CG44" s="1194"/>
      <c r="CH44" s="1194"/>
      <c r="CI44" s="1194"/>
      <c r="CJ44" s="1194"/>
      <c r="CK44" s="1194"/>
      <c r="CL44" s="1194"/>
      <c r="CM44" s="1194"/>
      <c r="CN44" s="1194"/>
      <c r="CO44" s="1194"/>
      <c r="CP44" s="1194"/>
      <c r="CQ44" s="1194"/>
      <c r="CR44" s="1194"/>
      <c r="CS44" s="1194"/>
      <c r="CT44" s="1194"/>
      <c r="CU44" s="1194"/>
      <c r="CV44" s="1194"/>
      <c r="CW44" s="1194"/>
      <c r="CX44" s="1194"/>
      <c r="CY44" s="1194"/>
      <c r="CZ44" s="1194"/>
      <c r="DA44" s="1194"/>
      <c r="DB44" s="1194"/>
      <c r="DC44" s="1195"/>
    </row>
    <row r="45" spans="2:109" ht="13.2" x14ac:dyDescent="0.2">
      <c r="B45" s="10"/>
      <c r="AN45" s="1193"/>
      <c r="AO45" s="1194"/>
      <c r="AP45" s="1194"/>
      <c r="AQ45" s="1194"/>
      <c r="AR45" s="1194"/>
      <c r="AS45" s="1194"/>
      <c r="AT45" s="1194"/>
      <c r="AU45" s="1194"/>
      <c r="AV45" s="1194"/>
      <c r="AW45" s="1194"/>
      <c r="AX45" s="1194"/>
      <c r="AY45" s="1194"/>
      <c r="AZ45" s="1194"/>
      <c r="BA45" s="1194"/>
      <c r="BB45" s="1194"/>
      <c r="BC45" s="1194"/>
      <c r="BD45" s="1194"/>
      <c r="BE45" s="1194"/>
      <c r="BF45" s="1194"/>
      <c r="BG45" s="1194"/>
      <c r="BH45" s="1194"/>
      <c r="BI45" s="1194"/>
      <c r="BJ45" s="1194"/>
      <c r="BK45" s="1194"/>
      <c r="BL45" s="1194"/>
      <c r="BM45" s="1194"/>
      <c r="BN45" s="1194"/>
      <c r="BO45" s="1194"/>
      <c r="BP45" s="1194"/>
      <c r="BQ45" s="1194"/>
      <c r="BR45" s="1194"/>
      <c r="BS45" s="1194"/>
      <c r="BT45" s="1194"/>
      <c r="BU45" s="1194"/>
      <c r="BV45" s="1194"/>
      <c r="BW45" s="1194"/>
      <c r="BX45" s="1194"/>
      <c r="BY45" s="1194"/>
      <c r="BZ45" s="1194"/>
      <c r="CA45" s="1194"/>
      <c r="CB45" s="1194"/>
      <c r="CC45" s="1194"/>
      <c r="CD45" s="1194"/>
      <c r="CE45" s="1194"/>
      <c r="CF45" s="1194"/>
      <c r="CG45" s="1194"/>
      <c r="CH45" s="1194"/>
      <c r="CI45" s="1194"/>
      <c r="CJ45" s="1194"/>
      <c r="CK45" s="1194"/>
      <c r="CL45" s="1194"/>
      <c r="CM45" s="1194"/>
      <c r="CN45" s="1194"/>
      <c r="CO45" s="1194"/>
      <c r="CP45" s="1194"/>
      <c r="CQ45" s="1194"/>
      <c r="CR45" s="1194"/>
      <c r="CS45" s="1194"/>
      <c r="CT45" s="1194"/>
      <c r="CU45" s="1194"/>
      <c r="CV45" s="1194"/>
      <c r="CW45" s="1194"/>
      <c r="CX45" s="1194"/>
      <c r="CY45" s="1194"/>
      <c r="CZ45" s="1194"/>
      <c r="DA45" s="1194"/>
      <c r="DB45" s="1194"/>
      <c r="DC45" s="1195"/>
    </row>
    <row r="46" spans="2:109" ht="13.2" x14ac:dyDescent="0.2">
      <c r="B46" s="10"/>
      <c r="AN46" s="1193"/>
      <c r="AO46" s="1194"/>
      <c r="AP46" s="1194"/>
      <c r="AQ46" s="1194"/>
      <c r="AR46" s="1194"/>
      <c r="AS46" s="1194"/>
      <c r="AT46" s="1194"/>
      <c r="AU46" s="1194"/>
      <c r="AV46" s="1194"/>
      <c r="AW46" s="1194"/>
      <c r="AX46" s="1194"/>
      <c r="AY46" s="1194"/>
      <c r="AZ46" s="1194"/>
      <c r="BA46" s="1194"/>
      <c r="BB46" s="1194"/>
      <c r="BC46" s="1194"/>
      <c r="BD46" s="1194"/>
      <c r="BE46" s="1194"/>
      <c r="BF46" s="1194"/>
      <c r="BG46" s="1194"/>
      <c r="BH46" s="1194"/>
      <c r="BI46" s="1194"/>
      <c r="BJ46" s="1194"/>
      <c r="BK46" s="1194"/>
      <c r="BL46" s="1194"/>
      <c r="BM46" s="1194"/>
      <c r="BN46" s="1194"/>
      <c r="BO46" s="1194"/>
      <c r="BP46" s="1194"/>
      <c r="BQ46" s="1194"/>
      <c r="BR46" s="1194"/>
      <c r="BS46" s="1194"/>
      <c r="BT46" s="1194"/>
      <c r="BU46" s="1194"/>
      <c r="BV46" s="1194"/>
      <c r="BW46" s="1194"/>
      <c r="BX46" s="1194"/>
      <c r="BY46" s="1194"/>
      <c r="BZ46" s="1194"/>
      <c r="CA46" s="1194"/>
      <c r="CB46" s="1194"/>
      <c r="CC46" s="1194"/>
      <c r="CD46" s="1194"/>
      <c r="CE46" s="1194"/>
      <c r="CF46" s="1194"/>
      <c r="CG46" s="1194"/>
      <c r="CH46" s="1194"/>
      <c r="CI46" s="1194"/>
      <c r="CJ46" s="1194"/>
      <c r="CK46" s="1194"/>
      <c r="CL46" s="1194"/>
      <c r="CM46" s="1194"/>
      <c r="CN46" s="1194"/>
      <c r="CO46" s="1194"/>
      <c r="CP46" s="1194"/>
      <c r="CQ46" s="1194"/>
      <c r="CR46" s="1194"/>
      <c r="CS46" s="1194"/>
      <c r="CT46" s="1194"/>
      <c r="CU46" s="1194"/>
      <c r="CV46" s="1194"/>
      <c r="CW46" s="1194"/>
      <c r="CX46" s="1194"/>
      <c r="CY46" s="1194"/>
      <c r="CZ46" s="1194"/>
      <c r="DA46" s="1194"/>
      <c r="DB46" s="1194"/>
      <c r="DC46" s="1195"/>
    </row>
    <row r="47" spans="2:109" ht="13.2" x14ac:dyDescent="0.2">
      <c r="B47" s="10"/>
      <c r="AN47" s="1196"/>
      <c r="AO47" s="1197"/>
      <c r="AP47" s="1197"/>
      <c r="AQ47" s="1197"/>
      <c r="AR47" s="1197"/>
      <c r="AS47" s="1197"/>
      <c r="AT47" s="1197"/>
      <c r="AU47" s="1197"/>
      <c r="AV47" s="1197"/>
      <c r="AW47" s="1197"/>
      <c r="AX47" s="1197"/>
      <c r="AY47" s="1197"/>
      <c r="AZ47" s="1197"/>
      <c r="BA47" s="1197"/>
      <c r="BB47" s="1197"/>
      <c r="BC47" s="1197"/>
      <c r="BD47" s="1197"/>
      <c r="BE47" s="1197"/>
      <c r="BF47" s="1197"/>
      <c r="BG47" s="1197"/>
      <c r="BH47" s="1197"/>
      <c r="BI47" s="1197"/>
      <c r="BJ47" s="1197"/>
      <c r="BK47" s="1197"/>
      <c r="BL47" s="1197"/>
      <c r="BM47" s="1197"/>
      <c r="BN47" s="1197"/>
      <c r="BO47" s="1197"/>
      <c r="BP47" s="1197"/>
      <c r="BQ47" s="1197"/>
      <c r="BR47" s="1197"/>
      <c r="BS47" s="1197"/>
      <c r="BT47" s="1197"/>
      <c r="BU47" s="1197"/>
      <c r="BV47" s="1197"/>
      <c r="BW47" s="1197"/>
      <c r="BX47" s="1197"/>
      <c r="BY47" s="1197"/>
      <c r="BZ47" s="1197"/>
      <c r="CA47" s="1197"/>
      <c r="CB47" s="1197"/>
      <c r="CC47" s="1197"/>
      <c r="CD47" s="1197"/>
      <c r="CE47" s="1197"/>
      <c r="CF47" s="1197"/>
      <c r="CG47" s="1197"/>
      <c r="CH47" s="1197"/>
      <c r="CI47" s="1197"/>
      <c r="CJ47" s="1197"/>
      <c r="CK47" s="1197"/>
      <c r="CL47" s="1197"/>
      <c r="CM47" s="1197"/>
      <c r="CN47" s="1197"/>
      <c r="CO47" s="1197"/>
      <c r="CP47" s="1197"/>
      <c r="CQ47" s="1197"/>
      <c r="CR47" s="1197"/>
      <c r="CS47" s="1197"/>
      <c r="CT47" s="1197"/>
      <c r="CU47" s="1197"/>
      <c r="CV47" s="1197"/>
      <c r="CW47" s="1197"/>
      <c r="CX47" s="1197"/>
      <c r="CY47" s="1197"/>
      <c r="CZ47" s="1197"/>
      <c r="DA47" s="1197"/>
      <c r="DB47" s="1197"/>
      <c r="DC47" s="1198"/>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9"/>
      <c r="H50" s="1199"/>
      <c r="I50" s="1199"/>
      <c r="J50" s="1199"/>
      <c r="K50" s="20"/>
      <c r="L50" s="20"/>
      <c r="M50" s="21"/>
      <c r="N50" s="21"/>
      <c r="AN50" s="1200"/>
      <c r="AO50" s="1201"/>
      <c r="AP50" s="1201"/>
      <c r="AQ50" s="1201"/>
      <c r="AR50" s="1201"/>
      <c r="AS50" s="1201"/>
      <c r="AT50" s="1201"/>
      <c r="AU50" s="1201"/>
      <c r="AV50" s="1201"/>
      <c r="AW50" s="1201"/>
      <c r="AX50" s="1201"/>
      <c r="AY50" s="1201"/>
      <c r="AZ50" s="1201"/>
      <c r="BA50" s="1201"/>
      <c r="BB50" s="1201"/>
      <c r="BC50" s="1201"/>
      <c r="BD50" s="1201"/>
      <c r="BE50" s="1201"/>
      <c r="BF50" s="1201"/>
      <c r="BG50" s="1201"/>
      <c r="BH50" s="1201"/>
      <c r="BI50" s="1201"/>
      <c r="BJ50" s="1201"/>
      <c r="BK50" s="1201"/>
      <c r="BL50" s="1201"/>
      <c r="BM50" s="1201"/>
      <c r="BN50" s="1201"/>
      <c r="BO50" s="1202"/>
      <c r="BP50" s="1203" t="s">
        <v>3</v>
      </c>
      <c r="BQ50" s="1203"/>
      <c r="BR50" s="1203"/>
      <c r="BS50" s="1203"/>
      <c r="BT50" s="1203"/>
      <c r="BU50" s="1203"/>
      <c r="BV50" s="1203"/>
      <c r="BW50" s="1203"/>
      <c r="BX50" s="1203" t="s">
        <v>4</v>
      </c>
      <c r="BY50" s="1203"/>
      <c r="BZ50" s="1203"/>
      <c r="CA50" s="1203"/>
      <c r="CB50" s="1203"/>
      <c r="CC50" s="1203"/>
      <c r="CD50" s="1203"/>
      <c r="CE50" s="1203"/>
      <c r="CF50" s="1203" t="s">
        <v>5</v>
      </c>
      <c r="CG50" s="1203"/>
      <c r="CH50" s="1203"/>
      <c r="CI50" s="1203"/>
      <c r="CJ50" s="1203"/>
      <c r="CK50" s="1203"/>
      <c r="CL50" s="1203"/>
      <c r="CM50" s="1203"/>
      <c r="CN50" s="1203" t="s">
        <v>6</v>
      </c>
      <c r="CO50" s="1203"/>
      <c r="CP50" s="1203"/>
      <c r="CQ50" s="1203"/>
      <c r="CR50" s="1203"/>
      <c r="CS50" s="1203"/>
      <c r="CT50" s="1203"/>
      <c r="CU50" s="1203"/>
      <c r="CV50" s="1203" t="s">
        <v>7</v>
      </c>
      <c r="CW50" s="1203"/>
      <c r="CX50" s="1203"/>
      <c r="CY50" s="1203"/>
      <c r="CZ50" s="1203"/>
      <c r="DA50" s="1203"/>
      <c r="DB50" s="1203"/>
      <c r="DC50" s="1203"/>
    </row>
    <row r="51" spans="1:109" ht="13.5" customHeight="1" x14ac:dyDescent="0.2">
      <c r="B51" s="10"/>
      <c r="G51" s="1204"/>
      <c r="H51" s="1204"/>
      <c r="I51" s="1207"/>
      <c r="J51" s="1207"/>
      <c r="K51" s="1205"/>
      <c r="L51" s="1205"/>
      <c r="M51" s="1205"/>
      <c r="N51" s="1205"/>
      <c r="AM51" s="19"/>
      <c r="AN51" s="1206" t="s">
        <v>8</v>
      </c>
      <c r="AO51" s="1206"/>
      <c r="AP51" s="1206"/>
      <c r="AQ51" s="1206"/>
      <c r="AR51" s="1206"/>
      <c r="AS51" s="1206"/>
      <c r="AT51" s="1206"/>
      <c r="AU51" s="1206"/>
      <c r="AV51" s="1206"/>
      <c r="AW51" s="1206"/>
      <c r="AX51" s="1206"/>
      <c r="AY51" s="1206"/>
      <c r="AZ51" s="1206"/>
      <c r="BA51" s="1206"/>
      <c r="BB51" s="1206" t="s">
        <v>9</v>
      </c>
      <c r="BC51" s="1206"/>
      <c r="BD51" s="1206"/>
      <c r="BE51" s="1206"/>
      <c r="BF51" s="1206"/>
      <c r="BG51" s="1206"/>
      <c r="BH51" s="1206"/>
      <c r="BI51" s="1206"/>
      <c r="BJ51" s="1206"/>
      <c r="BK51" s="1206"/>
      <c r="BL51" s="1206"/>
      <c r="BM51" s="1206"/>
      <c r="BN51" s="1206"/>
      <c r="BO51" s="1206"/>
      <c r="BP51" s="1189">
        <v>27.1</v>
      </c>
      <c r="BQ51" s="1189"/>
      <c r="BR51" s="1189"/>
      <c r="BS51" s="1189"/>
      <c r="BT51" s="1189"/>
      <c r="BU51" s="1189"/>
      <c r="BV51" s="1189"/>
      <c r="BW51" s="1189"/>
      <c r="BX51" s="1189">
        <v>16.600000000000001</v>
      </c>
      <c r="BY51" s="1189"/>
      <c r="BZ51" s="1189"/>
      <c r="CA51" s="1189"/>
      <c r="CB51" s="1189"/>
      <c r="CC51" s="1189"/>
      <c r="CD51" s="1189"/>
      <c r="CE51" s="1189"/>
      <c r="CF51" s="1189">
        <v>5.8</v>
      </c>
      <c r="CG51" s="1189"/>
      <c r="CH51" s="1189"/>
      <c r="CI51" s="1189"/>
      <c r="CJ51" s="1189"/>
      <c r="CK51" s="1189"/>
      <c r="CL51" s="1189"/>
      <c r="CM51" s="1189"/>
      <c r="CN51" s="1189">
        <v>4.9000000000000004</v>
      </c>
      <c r="CO51" s="1189"/>
      <c r="CP51" s="1189"/>
      <c r="CQ51" s="1189"/>
      <c r="CR51" s="1189"/>
      <c r="CS51" s="1189"/>
      <c r="CT51" s="1189"/>
      <c r="CU51" s="1189"/>
      <c r="CV51" s="1189">
        <v>6.7</v>
      </c>
      <c r="CW51" s="1189"/>
      <c r="CX51" s="1189"/>
      <c r="CY51" s="1189"/>
      <c r="CZ51" s="1189"/>
      <c r="DA51" s="1189"/>
      <c r="DB51" s="1189"/>
      <c r="DC51" s="1189"/>
    </row>
    <row r="52" spans="1:109" ht="13.2" x14ac:dyDescent="0.2">
      <c r="B52" s="10"/>
      <c r="G52" s="1204"/>
      <c r="H52" s="1204"/>
      <c r="I52" s="1207"/>
      <c r="J52" s="1207"/>
      <c r="K52" s="1205"/>
      <c r="L52" s="1205"/>
      <c r="M52" s="1205"/>
      <c r="N52" s="1205"/>
      <c r="AM52" s="19"/>
      <c r="AN52" s="1206"/>
      <c r="AO52" s="1206"/>
      <c r="AP52" s="1206"/>
      <c r="AQ52" s="1206"/>
      <c r="AR52" s="1206"/>
      <c r="AS52" s="1206"/>
      <c r="AT52" s="1206"/>
      <c r="AU52" s="1206"/>
      <c r="AV52" s="1206"/>
      <c r="AW52" s="1206"/>
      <c r="AX52" s="1206"/>
      <c r="AY52" s="1206"/>
      <c r="AZ52" s="1206"/>
      <c r="BA52" s="1206"/>
      <c r="BB52" s="1206"/>
      <c r="BC52" s="1206"/>
      <c r="BD52" s="1206"/>
      <c r="BE52" s="1206"/>
      <c r="BF52" s="1206"/>
      <c r="BG52" s="1206"/>
      <c r="BH52" s="1206"/>
      <c r="BI52" s="1206"/>
      <c r="BJ52" s="1206"/>
      <c r="BK52" s="1206"/>
      <c r="BL52" s="1206"/>
      <c r="BM52" s="1206"/>
      <c r="BN52" s="1206"/>
      <c r="BO52" s="1206"/>
      <c r="BP52" s="1189"/>
      <c r="BQ52" s="1189"/>
      <c r="BR52" s="1189"/>
      <c r="BS52" s="1189"/>
      <c r="BT52" s="1189"/>
      <c r="BU52" s="1189"/>
      <c r="BV52" s="1189"/>
      <c r="BW52" s="1189"/>
      <c r="BX52" s="1189"/>
      <c r="BY52" s="1189"/>
      <c r="BZ52" s="1189"/>
      <c r="CA52" s="1189"/>
      <c r="CB52" s="1189"/>
      <c r="CC52" s="1189"/>
      <c r="CD52" s="1189"/>
      <c r="CE52" s="1189"/>
      <c r="CF52" s="1189"/>
      <c r="CG52" s="1189"/>
      <c r="CH52" s="1189"/>
      <c r="CI52" s="1189"/>
      <c r="CJ52" s="1189"/>
      <c r="CK52" s="1189"/>
      <c r="CL52" s="1189"/>
      <c r="CM52" s="1189"/>
      <c r="CN52" s="1189"/>
      <c r="CO52" s="1189"/>
      <c r="CP52" s="1189"/>
      <c r="CQ52" s="1189"/>
      <c r="CR52" s="1189"/>
      <c r="CS52" s="1189"/>
      <c r="CT52" s="1189"/>
      <c r="CU52" s="1189"/>
      <c r="CV52" s="1189"/>
      <c r="CW52" s="1189"/>
      <c r="CX52" s="1189"/>
      <c r="CY52" s="1189"/>
      <c r="CZ52" s="1189"/>
      <c r="DA52" s="1189"/>
      <c r="DB52" s="1189"/>
      <c r="DC52" s="1189"/>
    </row>
    <row r="53" spans="1:109" ht="13.2" x14ac:dyDescent="0.2">
      <c r="A53" s="18"/>
      <c r="B53" s="10"/>
      <c r="G53" s="1204"/>
      <c r="H53" s="1204"/>
      <c r="I53" s="1199"/>
      <c r="J53" s="1199"/>
      <c r="K53" s="1205"/>
      <c r="L53" s="1205"/>
      <c r="M53" s="1205"/>
      <c r="N53" s="1205"/>
      <c r="AM53" s="19"/>
      <c r="AN53" s="1206"/>
      <c r="AO53" s="1206"/>
      <c r="AP53" s="1206"/>
      <c r="AQ53" s="1206"/>
      <c r="AR53" s="1206"/>
      <c r="AS53" s="1206"/>
      <c r="AT53" s="1206"/>
      <c r="AU53" s="1206"/>
      <c r="AV53" s="1206"/>
      <c r="AW53" s="1206"/>
      <c r="AX53" s="1206"/>
      <c r="AY53" s="1206"/>
      <c r="AZ53" s="1206"/>
      <c r="BA53" s="1206"/>
      <c r="BB53" s="1206" t="s">
        <v>10</v>
      </c>
      <c r="BC53" s="1206"/>
      <c r="BD53" s="1206"/>
      <c r="BE53" s="1206"/>
      <c r="BF53" s="1206"/>
      <c r="BG53" s="1206"/>
      <c r="BH53" s="1206"/>
      <c r="BI53" s="1206"/>
      <c r="BJ53" s="1206"/>
      <c r="BK53" s="1206"/>
      <c r="BL53" s="1206"/>
      <c r="BM53" s="1206"/>
      <c r="BN53" s="1206"/>
      <c r="BO53" s="1206"/>
      <c r="BP53" s="1189">
        <v>80.7</v>
      </c>
      <c r="BQ53" s="1189"/>
      <c r="BR53" s="1189"/>
      <c r="BS53" s="1189"/>
      <c r="BT53" s="1189"/>
      <c r="BU53" s="1189"/>
      <c r="BV53" s="1189"/>
      <c r="BW53" s="1189"/>
      <c r="BX53" s="1189">
        <v>81.599999999999994</v>
      </c>
      <c r="BY53" s="1189"/>
      <c r="BZ53" s="1189"/>
      <c r="CA53" s="1189"/>
      <c r="CB53" s="1189"/>
      <c r="CC53" s="1189"/>
      <c r="CD53" s="1189"/>
      <c r="CE53" s="1189"/>
      <c r="CF53" s="1189">
        <v>76.5</v>
      </c>
      <c r="CG53" s="1189"/>
      <c r="CH53" s="1189"/>
      <c r="CI53" s="1189"/>
      <c r="CJ53" s="1189"/>
      <c r="CK53" s="1189"/>
      <c r="CL53" s="1189"/>
      <c r="CM53" s="1189"/>
      <c r="CN53" s="1189">
        <v>77.599999999999994</v>
      </c>
      <c r="CO53" s="1189"/>
      <c r="CP53" s="1189"/>
      <c r="CQ53" s="1189"/>
      <c r="CR53" s="1189"/>
      <c r="CS53" s="1189"/>
      <c r="CT53" s="1189"/>
      <c r="CU53" s="1189"/>
      <c r="CV53" s="1189">
        <v>78.400000000000006</v>
      </c>
      <c r="CW53" s="1189"/>
      <c r="CX53" s="1189"/>
      <c r="CY53" s="1189"/>
      <c r="CZ53" s="1189"/>
      <c r="DA53" s="1189"/>
      <c r="DB53" s="1189"/>
      <c r="DC53" s="1189"/>
    </row>
    <row r="54" spans="1:109" ht="13.2" x14ac:dyDescent="0.2">
      <c r="A54" s="18"/>
      <c r="B54" s="10"/>
      <c r="G54" s="1204"/>
      <c r="H54" s="1204"/>
      <c r="I54" s="1199"/>
      <c r="J54" s="1199"/>
      <c r="K54" s="1205"/>
      <c r="L54" s="1205"/>
      <c r="M54" s="1205"/>
      <c r="N54" s="1205"/>
      <c r="AM54" s="19"/>
      <c r="AN54" s="1206"/>
      <c r="AO54" s="1206"/>
      <c r="AP54" s="1206"/>
      <c r="AQ54" s="1206"/>
      <c r="AR54" s="1206"/>
      <c r="AS54" s="1206"/>
      <c r="AT54" s="1206"/>
      <c r="AU54" s="1206"/>
      <c r="AV54" s="1206"/>
      <c r="AW54" s="1206"/>
      <c r="AX54" s="1206"/>
      <c r="AY54" s="1206"/>
      <c r="AZ54" s="1206"/>
      <c r="BA54" s="1206"/>
      <c r="BB54" s="1206"/>
      <c r="BC54" s="1206"/>
      <c r="BD54" s="1206"/>
      <c r="BE54" s="1206"/>
      <c r="BF54" s="1206"/>
      <c r="BG54" s="1206"/>
      <c r="BH54" s="1206"/>
      <c r="BI54" s="1206"/>
      <c r="BJ54" s="1206"/>
      <c r="BK54" s="1206"/>
      <c r="BL54" s="1206"/>
      <c r="BM54" s="1206"/>
      <c r="BN54" s="1206"/>
      <c r="BO54" s="1206"/>
      <c r="BP54" s="1189"/>
      <c r="BQ54" s="1189"/>
      <c r="BR54" s="1189"/>
      <c r="BS54" s="1189"/>
      <c r="BT54" s="1189"/>
      <c r="BU54" s="1189"/>
      <c r="BV54" s="1189"/>
      <c r="BW54" s="1189"/>
      <c r="BX54" s="1189"/>
      <c r="BY54" s="1189"/>
      <c r="BZ54" s="1189"/>
      <c r="CA54" s="1189"/>
      <c r="CB54" s="1189"/>
      <c r="CC54" s="1189"/>
      <c r="CD54" s="1189"/>
      <c r="CE54" s="1189"/>
      <c r="CF54" s="1189"/>
      <c r="CG54" s="1189"/>
      <c r="CH54" s="1189"/>
      <c r="CI54" s="1189"/>
      <c r="CJ54" s="1189"/>
      <c r="CK54" s="1189"/>
      <c r="CL54" s="1189"/>
      <c r="CM54" s="1189"/>
      <c r="CN54" s="1189"/>
      <c r="CO54" s="1189"/>
      <c r="CP54" s="1189"/>
      <c r="CQ54" s="1189"/>
      <c r="CR54" s="1189"/>
      <c r="CS54" s="1189"/>
      <c r="CT54" s="1189"/>
      <c r="CU54" s="1189"/>
      <c r="CV54" s="1189"/>
      <c r="CW54" s="1189"/>
      <c r="CX54" s="1189"/>
      <c r="CY54" s="1189"/>
      <c r="CZ54" s="1189"/>
      <c r="DA54" s="1189"/>
      <c r="DB54" s="1189"/>
      <c r="DC54" s="1189"/>
    </row>
    <row r="55" spans="1:109" ht="13.2" x14ac:dyDescent="0.2">
      <c r="A55" s="18"/>
      <c r="B55" s="10"/>
      <c r="G55" s="1199"/>
      <c r="H55" s="1199"/>
      <c r="I55" s="1199"/>
      <c r="J55" s="1199"/>
      <c r="K55" s="1205"/>
      <c r="L55" s="1205"/>
      <c r="M55" s="1205"/>
      <c r="N55" s="1205"/>
      <c r="AN55" s="1203" t="s">
        <v>11</v>
      </c>
      <c r="AO55" s="1203"/>
      <c r="AP55" s="1203"/>
      <c r="AQ55" s="1203"/>
      <c r="AR55" s="1203"/>
      <c r="AS55" s="1203"/>
      <c r="AT55" s="1203"/>
      <c r="AU55" s="1203"/>
      <c r="AV55" s="1203"/>
      <c r="AW55" s="1203"/>
      <c r="AX55" s="1203"/>
      <c r="AY55" s="1203"/>
      <c r="AZ55" s="1203"/>
      <c r="BA55" s="1203"/>
      <c r="BB55" s="1206" t="s">
        <v>9</v>
      </c>
      <c r="BC55" s="1206"/>
      <c r="BD55" s="1206"/>
      <c r="BE55" s="1206"/>
      <c r="BF55" s="1206"/>
      <c r="BG55" s="1206"/>
      <c r="BH55" s="1206"/>
      <c r="BI55" s="1206"/>
      <c r="BJ55" s="1206"/>
      <c r="BK55" s="1206"/>
      <c r="BL55" s="1206"/>
      <c r="BM55" s="1206"/>
      <c r="BN55" s="1206"/>
      <c r="BO55" s="1206"/>
      <c r="BP55" s="1189">
        <v>20.3</v>
      </c>
      <c r="BQ55" s="1189"/>
      <c r="BR55" s="1189"/>
      <c r="BS55" s="1189"/>
      <c r="BT55" s="1189"/>
      <c r="BU55" s="1189"/>
      <c r="BV55" s="1189"/>
      <c r="BW55" s="1189"/>
      <c r="BX55" s="1189">
        <v>15.5</v>
      </c>
      <c r="BY55" s="1189"/>
      <c r="BZ55" s="1189"/>
      <c r="CA55" s="1189"/>
      <c r="CB55" s="1189"/>
      <c r="CC55" s="1189"/>
      <c r="CD55" s="1189"/>
      <c r="CE55" s="1189"/>
      <c r="CF55" s="1189">
        <v>4.5999999999999996</v>
      </c>
      <c r="CG55" s="1189"/>
      <c r="CH55" s="1189"/>
      <c r="CI55" s="1189"/>
      <c r="CJ55" s="1189"/>
      <c r="CK55" s="1189"/>
      <c r="CL55" s="1189"/>
      <c r="CM55" s="1189"/>
      <c r="CN55" s="1189">
        <v>1.6</v>
      </c>
      <c r="CO55" s="1189"/>
      <c r="CP55" s="1189"/>
      <c r="CQ55" s="1189"/>
      <c r="CR55" s="1189"/>
      <c r="CS55" s="1189"/>
      <c r="CT55" s="1189"/>
      <c r="CU55" s="1189"/>
      <c r="CV55" s="1189">
        <v>0</v>
      </c>
      <c r="CW55" s="1189"/>
      <c r="CX55" s="1189"/>
      <c r="CY55" s="1189"/>
      <c r="CZ55" s="1189"/>
      <c r="DA55" s="1189"/>
      <c r="DB55" s="1189"/>
      <c r="DC55" s="1189"/>
    </row>
    <row r="56" spans="1:109" ht="13.2" x14ac:dyDescent="0.2">
      <c r="A56" s="18"/>
      <c r="B56" s="10"/>
      <c r="G56" s="1199"/>
      <c r="H56" s="1199"/>
      <c r="I56" s="1199"/>
      <c r="J56" s="1199"/>
      <c r="K56" s="1205"/>
      <c r="L56" s="1205"/>
      <c r="M56" s="1205"/>
      <c r="N56" s="1205"/>
      <c r="AN56" s="1203"/>
      <c r="AO56" s="1203"/>
      <c r="AP56" s="1203"/>
      <c r="AQ56" s="1203"/>
      <c r="AR56" s="1203"/>
      <c r="AS56" s="1203"/>
      <c r="AT56" s="1203"/>
      <c r="AU56" s="1203"/>
      <c r="AV56" s="1203"/>
      <c r="AW56" s="1203"/>
      <c r="AX56" s="1203"/>
      <c r="AY56" s="1203"/>
      <c r="AZ56" s="1203"/>
      <c r="BA56" s="1203"/>
      <c r="BB56" s="1206"/>
      <c r="BC56" s="1206"/>
      <c r="BD56" s="1206"/>
      <c r="BE56" s="1206"/>
      <c r="BF56" s="1206"/>
      <c r="BG56" s="1206"/>
      <c r="BH56" s="1206"/>
      <c r="BI56" s="1206"/>
      <c r="BJ56" s="1206"/>
      <c r="BK56" s="1206"/>
      <c r="BL56" s="1206"/>
      <c r="BM56" s="1206"/>
      <c r="BN56" s="1206"/>
      <c r="BO56" s="1206"/>
      <c r="BP56" s="1189"/>
      <c r="BQ56" s="1189"/>
      <c r="BR56" s="1189"/>
      <c r="BS56" s="1189"/>
      <c r="BT56" s="1189"/>
      <c r="BU56" s="1189"/>
      <c r="BV56" s="1189"/>
      <c r="BW56" s="1189"/>
      <c r="BX56" s="1189"/>
      <c r="BY56" s="1189"/>
      <c r="BZ56" s="1189"/>
      <c r="CA56" s="1189"/>
      <c r="CB56" s="1189"/>
      <c r="CC56" s="1189"/>
      <c r="CD56" s="1189"/>
      <c r="CE56" s="1189"/>
      <c r="CF56" s="1189"/>
      <c r="CG56" s="1189"/>
      <c r="CH56" s="1189"/>
      <c r="CI56" s="1189"/>
      <c r="CJ56" s="1189"/>
      <c r="CK56" s="1189"/>
      <c r="CL56" s="1189"/>
      <c r="CM56" s="1189"/>
      <c r="CN56" s="1189"/>
      <c r="CO56" s="1189"/>
      <c r="CP56" s="1189"/>
      <c r="CQ56" s="1189"/>
      <c r="CR56" s="1189"/>
      <c r="CS56" s="1189"/>
      <c r="CT56" s="1189"/>
      <c r="CU56" s="1189"/>
      <c r="CV56" s="1189"/>
      <c r="CW56" s="1189"/>
      <c r="CX56" s="1189"/>
      <c r="CY56" s="1189"/>
      <c r="CZ56" s="1189"/>
      <c r="DA56" s="1189"/>
      <c r="DB56" s="1189"/>
      <c r="DC56" s="1189"/>
    </row>
    <row r="57" spans="1:109" s="18" customFormat="1" ht="13.2" x14ac:dyDescent="0.2">
      <c r="B57" s="22"/>
      <c r="G57" s="1199"/>
      <c r="H57" s="1199"/>
      <c r="I57" s="1208"/>
      <c r="J57" s="1208"/>
      <c r="K57" s="1205"/>
      <c r="L57" s="1205"/>
      <c r="M57" s="1205"/>
      <c r="N57" s="1205"/>
      <c r="AM57" s="3"/>
      <c r="AN57" s="1203"/>
      <c r="AO57" s="1203"/>
      <c r="AP57" s="1203"/>
      <c r="AQ57" s="1203"/>
      <c r="AR57" s="1203"/>
      <c r="AS57" s="1203"/>
      <c r="AT57" s="1203"/>
      <c r="AU57" s="1203"/>
      <c r="AV57" s="1203"/>
      <c r="AW57" s="1203"/>
      <c r="AX57" s="1203"/>
      <c r="AY57" s="1203"/>
      <c r="AZ57" s="1203"/>
      <c r="BA57" s="1203"/>
      <c r="BB57" s="1206" t="s">
        <v>10</v>
      </c>
      <c r="BC57" s="1206"/>
      <c r="BD57" s="1206"/>
      <c r="BE57" s="1206"/>
      <c r="BF57" s="1206"/>
      <c r="BG57" s="1206"/>
      <c r="BH57" s="1206"/>
      <c r="BI57" s="1206"/>
      <c r="BJ57" s="1206"/>
      <c r="BK57" s="1206"/>
      <c r="BL57" s="1206"/>
      <c r="BM57" s="1206"/>
      <c r="BN57" s="1206"/>
      <c r="BO57" s="1206"/>
      <c r="BP57" s="1189">
        <v>60.4</v>
      </c>
      <c r="BQ57" s="1189"/>
      <c r="BR57" s="1189"/>
      <c r="BS57" s="1189"/>
      <c r="BT57" s="1189"/>
      <c r="BU57" s="1189"/>
      <c r="BV57" s="1189"/>
      <c r="BW57" s="1189"/>
      <c r="BX57" s="1189">
        <v>61.5</v>
      </c>
      <c r="BY57" s="1189"/>
      <c r="BZ57" s="1189"/>
      <c r="CA57" s="1189"/>
      <c r="CB57" s="1189"/>
      <c r="CC57" s="1189"/>
      <c r="CD57" s="1189"/>
      <c r="CE57" s="1189"/>
      <c r="CF57" s="1189">
        <v>61.3</v>
      </c>
      <c r="CG57" s="1189"/>
      <c r="CH57" s="1189"/>
      <c r="CI57" s="1189"/>
      <c r="CJ57" s="1189"/>
      <c r="CK57" s="1189"/>
      <c r="CL57" s="1189"/>
      <c r="CM57" s="1189"/>
      <c r="CN57" s="1189">
        <v>62.4</v>
      </c>
      <c r="CO57" s="1189"/>
      <c r="CP57" s="1189"/>
      <c r="CQ57" s="1189"/>
      <c r="CR57" s="1189"/>
      <c r="CS57" s="1189"/>
      <c r="CT57" s="1189"/>
      <c r="CU57" s="1189"/>
      <c r="CV57" s="1189">
        <v>63.5</v>
      </c>
      <c r="CW57" s="1189"/>
      <c r="CX57" s="1189"/>
      <c r="CY57" s="1189"/>
      <c r="CZ57" s="1189"/>
      <c r="DA57" s="1189"/>
      <c r="DB57" s="1189"/>
      <c r="DC57" s="1189"/>
      <c r="DD57" s="23"/>
      <c r="DE57" s="22"/>
    </row>
    <row r="58" spans="1:109" s="18" customFormat="1" ht="13.2" x14ac:dyDescent="0.2">
      <c r="A58" s="3"/>
      <c r="B58" s="22"/>
      <c r="G58" s="1199"/>
      <c r="H58" s="1199"/>
      <c r="I58" s="1208"/>
      <c r="J58" s="1208"/>
      <c r="K58" s="1205"/>
      <c r="L58" s="1205"/>
      <c r="M58" s="1205"/>
      <c r="N58" s="1205"/>
      <c r="AM58" s="3"/>
      <c r="AN58" s="1203"/>
      <c r="AO58" s="1203"/>
      <c r="AP58" s="1203"/>
      <c r="AQ58" s="1203"/>
      <c r="AR58" s="1203"/>
      <c r="AS58" s="1203"/>
      <c r="AT58" s="1203"/>
      <c r="AU58" s="1203"/>
      <c r="AV58" s="1203"/>
      <c r="AW58" s="1203"/>
      <c r="AX58" s="1203"/>
      <c r="AY58" s="1203"/>
      <c r="AZ58" s="1203"/>
      <c r="BA58" s="1203"/>
      <c r="BB58" s="1206"/>
      <c r="BC58" s="1206"/>
      <c r="BD58" s="1206"/>
      <c r="BE58" s="1206"/>
      <c r="BF58" s="1206"/>
      <c r="BG58" s="1206"/>
      <c r="BH58" s="1206"/>
      <c r="BI58" s="1206"/>
      <c r="BJ58" s="1206"/>
      <c r="BK58" s="1206"/>
      <c r="BL58" s="1206"/>
      <c r="BM58" s="1206"/>
      <c r="BN58" s="1206"/>
      <c r="BO58" s="1206"/>
      <c r="BP58" s="1189"/>
      <c r="BQ58" s="1189"/>
      <c r="BR58" s="1189"/>
      <c r="BS58" s="1189"/>
      <c r="BT58" s="1189"/>
      <c r="BU58" s="1189"/>
      <c r="BV58" s="1189"/>
      <c r="BW58" s="1189"/>
      <c r="BX58" s="1189"/>
      <c r="BY58" s="1189"/>
      <c r="BZ58" s="1189"/>
      <c r="CA58" s="1189"/>
      <c r="CB58" s="1189"/>
      <c r="CC58" s="1189"/>
      <c r="CD58" s="1189"/>
      <c r="CE58" s="1189"/>
      <c r="CF58" s="1189"/>
      <c r="CG58" s="1189"/>
      <c r="CH58" s="1189"/>
      <c r="CI58" s="1189"/>
      <c r="CJ58" s="1189"/>
      <c r="CK58" s="1189"/>
      <c r="CL58" s="1189"/>
      <c r="CM58" s="1189"/>
      <c r="CN58" s="1189"/>
      <c r="CO58" s="1189"/>
      <c r="CP58" s="1189"/>
      <c r="CQ58" s="1189"/>
      <c r="CR58" s="1189"/>
      <c r="CS58" s="1189"/>
      <c r="CT58" s="1189"/>
      <c r="CU58" s="1189"/>
      <c r="CV58" s="1189"/>
      <c r="CW58" s="1189"/>
      <c r="CX58" s="1189"/>
      <c r="CY58" s="1189"/>
      <c r="CZ58" s="1189"/>
      <c r="DA58" s="1189"/>
      <c r="DB58" s="1189"/>
      <c r="DC58" s="1189"/>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0" t="s">
        <v>539</v>
      </c>
      <c r="AO65" s="1191"/>
      <c r="AP65" s="1191"/>
      <c r="AQ65" s="1191"/>
      <c r="AR65" s="1191"/>
      <c r="AS65" s="1191"/>
      <c r="AT65" s="1191"/>
      <c r="AU65" s="1191"/>
      <c r="AV65" s="1191"/>
      <c r="AW65" s="1191"/>
      <c r="AX65" s="1191"/>
      <c r="AY65" s="1191"/>
      <c r="AZ65" s="1191"/>
      <c r="BA65" s="1191"/>
      <c r="BB65" s="1191"/>
      <c r="BC65" s="1191"/>
      <c r="BD65" s="1191"/>
      <c r="BE65" s="1191"/>
      <c r="BF65" s="1191"/>
      <c r="BG65" s="1191"/>
      <c r="BH65" s="1191"/>
      <c r="BI65" s="1191"/>
      <c r="BJ65" s="1191"/>
      <c r="BK65" s="1191"/>
      <c r="BL65" s="1191"/>
      <c r="BM65" s="1191"/>
      <c r="BN65" s="1191"/>
      <c r="BO65" s="1191"/>
      <c r="BP65" s="1191"/>
      <c r="BQ65" s="1191"/>
      <c r="BR65" s="1191"/>
      <c r="BS65" s="1191"/>
      <c r="BT65" s="1191"/>
      <c r="BU65" s="1191"/>
      <c r="BV65" s="1191"/>
      <c r="BW65" s="1191"/>
      <c r="BX65" s="1191"/>
      <c r="BY65" s="1191"/>
      <c r="BZ65" s="1191"/>
      <c r="CA65" s="1191"/>
      <c r="CB65" s="1191"/>
      <c r="CC65" s="1191"/>
      <c r="CD65" s="1191"/>
      <c r="CE65" s="1191"/>
      <c r="CF65" s="1191"/>
      <c r="CG65" s="1191"/>
      <c r="CH65" s="1191"/>
      <c r="CI65" s="1191"/>
      <c r="CJ65" s="1191"/>
      <c r="CK65" s="1191"/>
      <c r="CL65" s="1191"/>
      <c r="CM65" s="1191"/>
      <c r="CN65" s="1191"/>
      <c r="CO65" s="1191"/>
      <c r="CP65" s="1191"/>
      <c r="CQ65" s="1191"/>
      <c r="CR65" s="1191"/>
      <c r="CS65" s="1191"/>
      <c r="CT65" s="1191"/>
      <c r="CU65" s="1191"/>
      <c r="CV65" s="1191"/>
      <c r="CW65" s="1191"/>
      <c r="CX65" s="1191"/>
      <c r="CY65" s="1191"/>
      <c r="CZ65" s="1191"/>
      <c r="DA65" s="1191"/>
      <c r="DB65" s="1191"/>
      <c r="DC65" s="1192"/>
    </row>
    <row r="66" spans="2:107" ht="13.2" x14ac:dyDescent="0.2">
      <c r="B66" s="10"/>
      <c r="AN66" s="1193"/>
      <c r="AO66" s="1194"/>
      <c r="AP66" s="1194"/>
      <c r="AQ66" s="1194"/>
      <c r="AR66" s="1194"/>
      <c r="AS66" s="1194"/>
      <c r="AT66" s="1194"/>
      <c r="AU66" s="1194"/>
      <c r="AV66" s="1194"/>
      <c r="AW66" s="1194"/>
      <c r="AX66" s="1194"/>
      <c r="AY66" s="1194"/>
      <c r="AZ66" s="1194"/>
      <c r="BA66" s="1194"/>
      <c r="BB66" s="1194"/>
      <c r="BC66" s="1194"/>
      <c r="BD66" s="1194"/>
      <c r="BE66" s="1194"/>
      <c r="BF66" s="1194"/>
      <c r="BG66" s="1194"/>
      <c r="BH66" s="1194"/>
      <c r="BI66" s="1194"/>
      <c r="BJ66" s="1194"/>
      <c r="BK66" s="1194"/>
      <c r="BL66" s="1194"/>
      <c r="BM66" s="1194"/>
      <c r="BN66" s="1194"/>
      <c r="BO66" s="1194"/>
      <c r="BP66" s="1194"/>
      <c r="BQ66" s="1194"/>
      <c r="BR66" s="1194"/>
      <c r="BS66" s="1194"/>
      <c r="BT66" s="1194"/>
      <c r="BU66" s="1194"/>
      <c r="BV66" s="1194"/>
      <c r="BW66" s="1194"/>
      <c r="BX66" s="1194"/>
      <c r="BY66" s="1194"/>
      <c r="BZ66" s="1194"/>
      <c r="CA66" s="1194"/>
      <c r="CB66" s="1194"/>
      <c r="CC66" s="1194"/>
      <c r="CD66" s="1194"/>
      <c r="CE66" s="1194"/>
      <c r="CF66" s="1194"/>
      <c r="CG66" s="1194"/>
      <c r="CH66" s="1194"/>
      <c r="CI66" s="1194"/>
      <c r="CJ66" s="1194"/>
      <c r="CK66" s="1194"/>
      <c r="CL66" s="1194"/>
      <c r="CM66" s="1194"/>
      <c r="CN66" s="1194"/>
      <c r="CO66" s="1194"/>
      <c r="CP66" s="1194"/>
      <c r="CQ66" s="1194"/>
      <c r="CR66" s="1194"/>
      <c r="CS66" s="1194"/>
      <c r="CT66" s="1194"/>
      <c r="CU66" s="1194"/>
      <c r="CV66" s="1194"/>
      <c r="CW66" s="1194"/>
      <c r="CX66" s="1194"/>
      <c r="CY66" s="1194"/>
      <c r="CZ66" s="1194"/>
      <c r="DA66" s="1194"/>
      <c r="DB66" s="1194"/>
      <c r="DC66" s="1195"/>
    </row>
    <row r="67" spans="2:107" ht="13.2" x14ac:dyDescent="0.2">
      <c r="B67" s="10"/>
      <c r="AN67" s="1193"/>
      <c r="AO67" s="1194"/>
      <c r="AP67" s="1194"/>
      <c r="AQ67" s="1194"/>
      <c r="AR67" s="1194"/>
      <c r="AS67" s="1194"/>
      <c r="AT67" s="1194"/>
      <c r="AU67" s="1194"/>
      <c r="AV67" s="1194"/>
      <c r="AW67" s="1194"/>
      <c r="AX67" s="1194"/>
      <c r="AY67" s="1194"/>
      <c r="AZ67" s="1194"/>
      <c r="BA67" s="1194"/>
      <c r="BB67" s="1194"/>
      <c r="BC67" s="1194"/>
      <c r="BD67" s="1194"/>
      <c r="BE67" s="1194"/>
      <c r="BF67" s="1194"/>
      <c r="BG67" s="1194"/>
      <c r="BH67" s="1194"/>
      <c r="BI67" s="1194"/>
      <c r="BJ67" s="1194"/>
      <c r="BK67" s="1194"/>
      <c r="BL67" s="1194"/>
      <c r="BM67" s="1194"/>
      <c r="BN67" s="1194"/>
      <c r="BO67" s="1194"/>
      <c r="BP67" s="1194"/>
      <c r="BQ67" s="1194"/>
      <c r="BR67" s="1194"/>
      <c r="BS67" s="1194"/>
      <c r="BT67" s="1194"/>
      <c r="BU67" s="1194"/>
      <c r="BV67" s="1194"/>
      <c r="BW67" s="1194"/>
      <c r="BX67" s="1194"/>
      <c r="BY67" s="1194"/>
      <c r="BZ67" s="1194"/>
      <c r="CA67" s="1194"/>
      <c r="CB67" s="1194"/>
      <c r="CC67" s="1194"/>
      <c r="CD67" s="1194"/>
      <c r="CE67" s="1194"/>
      <c r="CF67" s="1194"/>
      <c r="CG67" s="1194"/>
      <c r="CH67" s="1194"/>
      <c r="CI67" s="1194"/>
      <c r="CJ67" s="1194"/>
      <c r="CK67" s="1194"/>
      <c r="CL67" s="1194"/>
      <c r="CM67" s="1194"/>
      <c r="CN67" s="1194"/>
      <c r="CO67" s="1194"/>
      <c r="CP67" s="1194"/>
      <c r="CQ67" s="1194"/>
      <c r="CR67" s="1194"/>
      <c r="CS67" s="1194"/>
      <c r="CT67" s="1194"/>
      <c r="CU67" s="1194"/>
      <c r="CV67" s="1194"/>
      <c r="CW67" s="1194"/>
      <c r="CX67" s="1194"/>
      <c r="CY67" s="1194"/>
      <c r="CZ67" s="1194"/>
      <c r="DA67" s="1194"/>
      <c r="DB67" s="1194"/>
      <c r="DC67" s="1195"/>
    </row>
    <row r="68" spans="2:107" ht="13.2" x14ac:dyDescent="0.2">
      <c r="B68" s="10"/>
      <c r="AN68" s="1193"/>
      <c r="AO68" s="1194"/>
      <c r="AP68" s="1194"/>
      <c r="AQ68" s="1194"/>
      <c r="AR68" s="1194"/>
      <c r="AS68" s="1194"/>
      <c r="AT68" s="1194"/>
      <c r="AU68" s="1194"/>
      <c r="AV68" s="1194"/>
      <c r="AW68" s="1194"/>
      <c r="AX68" s="1194"/>
      <c r="AY68" s="1194"/>
      <c r="AZ68" s="1194"/>
      <c r="BA68" s="1194"/>
      <c r="BB68" s="1194"/>
      <c r="BC68" s="1194"/>
      <c r="BD68" s="1194"/>
      <c r="BE68" s="1194"/>
      <c r="BF68" s="1194"/>
      <c r="BG68" s="1194"/>
      <c r="BH68" s="1194"/>
      <c r="BI68" s="1194"/>
      <c r="BJ68" s="1194"/>
      <c r="BK68" s="1194"/>
      <c r="BL68" s="1194"/>
      <c r="BM68" s="1194"/>
      <c r="BN68" s="1194"/>
      <c r="BO68" s="1194"/>
      <c r="BP68" s="1194"/>
      <c r="BQ68" s="1194"/>
      <c r="BR68" s="1194"/>
      <c r="BS68" s="1194"/>
      <c r="BT68" s="1194"/>
      <c r="BU68" s="1194"/>
      <c r="BV68" s="1194"/>
      <c r="BW68" s="1194"/>
      <c r="BX68" s="1194"/>
      <c r="BY68" s="1194"/>
      <c r="BZ68" s="1194"/>
      <c r="CA68" s="1194"/>
      <c r="CB68" s="1194"/>
      <c r="CC68" s="1194"/>
      <c r="CD68" s="1194"/>
      <c r="CE68" s="1194"/>
      <c r="CF68" s="1194"/>
      <c r="CG68" s="1194"/>
      <c r="CH68" s="1194"/>
      <c r="CI68" s="1194"/>
      <c r="CJ68" s="1194"/>
      <c r="CK68" s="1194"/>
      <c r="CL68" s="1194"/>
      <c r="CM68" s="1194"/>
      <c r="CN68" s="1194"/>
      <c r="CO68" s="1194"/>
      <c r="CP68" s="1194"/>
      <c r="CQ68" s="1194"/>
      <c r="CR68" s="1194"/>
      <c r="CS68" s="1194"/>
      <c r="CT68" s="1194"/>
      <c r="CU68" s="1194"/>
      <c r="CV68" s="1194"/>
      <c r="CW68" s="1194"/>
      <c r="CX68" s="1194"/>
      <c r="CY68" s="1194"/>
      <c r="CZ68" s="1194"/>
      <c r="DA68" s="1194"/>
      <c r="DB68" s="1194"/>
      <c r="DC68" s="1195"/>
    </row>
    <row r="69" spans="2:107" ht="13.2" x14ac:dyDescent="0.2">
      <c r="B69" s="10"/>
      <c r="AN69" s="1196"/>
      <c r="AO69" s="1197"/>
      <c r="AP69" s="1197"/>
      <c r="AQ69" s="1197"/>
      <c r="AR69" s="1197"/>
      <c r="AS69" s="1197"/>
      <c r="AT69" s="1197"/>
      <c r="AU69" s="1197"/>
      <c r="AV69" s="1197"/>
      <c r="AW69" s="1197"/>
      <c r="AX69" s="1197"/>
      <c r="AY69" s="1197"/>
      <c r="AZ69" s="1197"/>
      <c r="BA69" s="1197"/>
      <c r="BB69" s="1197"/>
      <c r="BC69" s="1197"/>
      <c r="BD69" s="1197"/>
      <c r="BE69" s="1197"/>
      <c r="BF69" s="1197"/>
      <c r="BG69" s="1197"/>
      <c r="BH69" s="1197"/>
      <c r="BI69" s="1197"/>
      <c r="BJ69" s="1197"/>
      <c r="BK69" s="1197"/>
      <c r="BL69" s="1197"/>
      <c r="BM69" s="1197"/>
      <c r="BN69" s="1197"/>
      <c r="BO69" s="1197"/>
      <c r="BP69" s="1197"/>
      <c r="BQ69" s="1197"/>
      <c r="BR69" s="1197"/>
      <c r="BS69" s="1197"/>
      <c r="BT69" s="1197"/>
      <c r="BU69" s="1197"/>
      <c r="BV69" s="1197"/>
      <c r="BW69" s="1197"/>
      <c r="BX69" s="1197"/>
      <c r="BY69" s="1197"/>
      <c r="BZ69" s="1197"/>
      <c r="CA69" s="1197"/>
      <c r="CB69" s="1197"/>
      <c r="CC69" s="1197"/>
      <c r="CD69" s="1197"/>
      <c r="CE69" s="1197"/>
      <c r="CF69" s="1197"/>
      <c r="CG69" s="1197"/>
      <c r="CH69" s="1197"/>
      <c r="CI69" s="1197"/>
      <c r="CJ69" s="1197"/>
      <c r="CK69" s="1197"/>
      <c r="CL69" s="1197"/>
      <c r="CM69" s="1197"/>
      <c r="CN69" s="1197"/>
      <c r="CO69" s="1197"/>
      <c r="CP69" s="1197"/>
      <c r="CQ69" s="1197"/>
      <c r="CR69" s="1197"/>
      <c r="CS69" s="1197"/>
      <c r="CT69" s="1197"/>
      <c r="CU69" s="1197"/>
      <c r="CV69" s="1197"/>
      <c r="CW69" s="1197"/>
      <c r="CX69" s="1197"/>
      <c r="CY69" s="1197"/>
      <c r="CZ69" s="1197"/>
      <c r="DA69" s="1197"/>
      <c r="DB69" s="1197"/>
      <c r="DC69" s="1198"/>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9"/>
      <c r="H72" s="1199"/>
      <c r="I72" s="1199"/>
      <c r="J72" s="1199"/>
      <c r="K72" s="20"/>
      <c r="L72" s="20"/>
      <c r="M72" s="21"/>
      <c r="N72" s="21"/>
      <c r="AN72" s="1200"/>
      <c r="AO72" s="1201"/>
      <c r="AP72" s="1201"/>
      <c r="AQ72" s="1201"/>
      <c r="AR72" s="1201"/>
      <c r="AS72" s="1201"/>
      <c r="AT72" s="1201"/>
      <c r="AU72" s="1201"/>
      <c r="AV72" s="1201"/>
      <c r="AW72" s="1201"/>
      <c r="AX72" s="1201"/>
      <c r="AY72" s="1201"/>
      <c r="AZ72" s="1201"/>
      <c r="BA72" s="1201"/>
      <c r="BB72" s="1201"/>
      <c r="BC72" s="1201"/>
      <c r="BD72" s="1201"/>
      <c r="BE72" s="1201"/>
      <c r="BF72" s="1201"/>
      <c r="BG72" s="1201"/>
      <c r="BH72" s="1201"/>
      <c r="BI72" s="1201"/>
      <c r="BJ72" s="1201"/>
      <c r="BK72" s="1201"/>
      <c r="BL72" s="1201"/>
      <c r="BM72" s="1201"/>
      <c r="BN72" s="1201"/>
      <c r="BO72" s="1202"/>
      <c r="BP72" s="1203" t="s">
        <v>3</v>
      </c>
      <c r="BQ72" s="1203"/>
      <c r="BR72" s="1203"/>
      <c r="BS72" s="1203"/>
      <c r="BT72" s="1203"/>
      <c r="BU72" s="1203"/>
      <c r="BV72" s="1203"/>
      <c r="BW72" s="1203"/>
      <c r="BX72" s="1203" t="s">
        <v>4</v>
      </c>
      <c r="BY72" s="1203"/>
      <c r="BZ72" s="1203"/>
      <c r="CA72" s="1203"/>
      <c r="CB72" s="1203"/>
      <c r="CC72" s="1203"/>
      <c r="CD72" s="1203"/>
      <c r="CE72" s="1203"/>
      <c r="CF72" s="1203" t="s">
        <v>5</v>
      </c>
      <c r="CG72" s="1203"/>
      <c r="CH72" s="1203"/>
      <c r="CI72" s="1203"/>
      <c r="CJ72" s="1203"/>
      <c r="CK72" s="1203"/>
      <c r="CL72" s="1203"/>
      <c r="CM72" s="1203"/>
      <c r="CN72" s="1203" t="s">
        <v>6</v>
      </c>
      <c r="CO72" s="1203"/>
      <c r="CP72" s="1203"/>
      <c r="CQ72" s="1203"/>
      <c r="CR72" s="1203"/>
      <c r="CS72" s="1203"/>
      <c r="CT72" s="1203"/>
      <c r="CU72" s="1203"/>
      <c r="CV72" s="1203" t="s">
        <v>7</v>
      </c>
      <c r="CW72" s="1203"/>
      <c r="CX72" s="1203"/>
      <c r="CY72" s="1203"/>
      <c r="CZ72" s="1203"/>
      <c r="DA72" s="1203"/>
      <c r="DB72" s="1203"/>
      <c r="DC72" s="1203"/>
    </row>
    <row r="73" spans="2:107" ht="13.2" x14ac:dyDescent="0.2">
      <c r="B73" s="10"/>
      <c r="G73" s="1204"/>
      <c r="H73" s="1204"/>
      <c r="I73" s="1204"/>
      <c r="J73" s="1204"/>
      <c r="K73" s="1209"/>
      <c r="L73" s="1209"/>
      <c r="M73" s="1209"/>
      <c r="N73" s="1209"/>
      <c r="AM73" s="19"/>
      <c r="AN73" s="1206" t="s">
        <v>8</v>
      </c>
      <c r="AO73" s="1206"/>
      <c r="AP73" s="1206"/>
      <c r="AQ73" s="1206"/>
      <c r="AR73" s="1206"/>
      <c r="AS73" s="1206"/>
      <c r="AT73" s="1206"/>
      <c r="AU73" s="1206"/>
      <c r="AV73" s="1206"/>
      <c r="AW73" s="1206"/>
      <c r="AX73" s="1206"/>
      <c r="AY73" s="1206"/>
      <c r="AZ73" s="1206"/>
      <c r="BA73" s="1206"/>
      <c r="BB73" s="1206" t="s">
        <v>9</v>
      </c>
      <c r="BC73" s="1206"/>
      <c r="BD73" s="1206"/>
      <c r="BE73" s="1206"/>
      <c r="BF73" s="1206"/>
      <c r="BG73" s="1206"/>
      <c r="BH73" s="1206"/>
      <c r="BI73" s="1206"/>
      <c r="BJ73" s="1206"/>
      <c r="BK73" s="1206"/>
      <c r="BL73" s="1206"/>
      <c r="BM73" s="1206"/>
      <c r="BN73" s="1206"/>
      <c r="BO73" s="1206"/>
      <c r="BP73" s="1189">
        <v>27.1</v>
      </c>
      <c r="BQ73" s="1189"/>
      <c r="BR73" s="1189"/>
      <c r="BS73" s="1189"/>
      <c r="BT73" s="1189"/>
      <c r="BU73" s="1189"/>
      <c r="BV73" s="1189"/>
      <c r="BW73" s="1189"/>
      <c r="BX73" s="1189">
        <v>16.600000000000001</v>
      </c>
      <c r="BY73" s="1189"/>
      <c r="BZ73" s="1189"/>
      <c r="CA73" s="1189"/>
      <c r="CB73" s="1189"/>
      <c r="CC73" s="1189"/>
      <c r="CD73" s="1189"/>
      <c r="CE73" s="1189"/>
      <c r="CF73" s="1189">
        <v>5.8</v>
      </c>
      <c r="CG73" s="1189"/>
      <c r="CH73" s="1189"/>
      <c r="CI73" s="1189"/>
      <c r="CJ73" s="1189"/>
      <c r="CK73" s="1189"/>
      <c r="CL73" s="1189"/>
      <c r="CM73" s="1189"/>
      <c r="CN73" s="1189">
        <v>4.9000000000000004</v>
      </c>
      <c r="CO73" s="1189"/>
      <c r="CP73" s="1189"/>
      <c r="CQ73" s="1189"/>
      <c r="CR73" s="1189"/>
      <c r="CS73" s="1189"/>
      <c r="CT73" s="1189"/>
      <c r="CU73" s="1189"/>
      <c r="CV73" s="1189">
        <v>6.7</v>
      </c>
      <c r="CW73" s="1189"/>
      <c r="CX73" s="1189"/>
      <c r="CY73" s="1189"/>
      <c r="CZ73" s="1189"/>
      <c r="DA73" s="1189"/>
      <c r="DB73" s="1189"/>
      <c r="DC73" s="1189"/>
    </row>
    <row r="74" spans="2:107" ht="13.2" x14ac:dyDescent="0.2">
      <c r="B74" s="10"/>
      <c r="G74" s="1204"/>
      <c r="H74" s="1204"/>
      <c r="I74" s="1204"/>
      <c r="J74" s="1204"/>
      <c r="K74" s="1209"/>
      <c r="L74" s="1209"/>
      <c r="M74" s="1209"/>
      <c r="N74" s="1209"/>
      <c r="AM74" s="19"/>
      <c r="AN74" s="1206"/>
      <c r="AO74" s="1206"/>
      <c r="AP74" s="1206"/>
      <c r="AQ74" s="1206"/>
      <c r="AR74" s="1206"/>
      <c r="AS74" s="1206"/>
      <c r="AT74" s="1206"/>
      <c r="AU74" s="1206"/>
      <c r="AV74" s="1206"/>
      <c r="AW74" s="1206"/>
      <c r="AX74" s="1206"/>
      <c r="AY74" s="1206"/>
      <c r="AZ74" s="1206"/>
      <c r="BA74" s="1206"/>
      <c r="BB74" s="1206"/>
      <c r="BC74" s="1206"/>
      <c r="BD74" s="1206"/>
      <c r="BE74" s="1206"/>
      <c r="BF74" s="1206"/>
      <c r="BG74" s="1206"/>
      <c r="BH74" s="1206"/>
      <c r="BI74" s="1206"/>
      <c r="BJ74" s="1206"/>
      <c r="BK74" s="1206"/>
      <c r="BL74" s="1206"/>
      <c r="BM74" s="1206"/>
      <c r="BN74" s="1206"/>
      <c r="BO74" s="1206"/>
      <c r="BP74" s="1189"/>
      <c r="BQ74" s="1189"/>
      <c r="BR74" s="1189"/>
      <c r="BS74" s="1189"/>
      <c r="BT74" s="1189"/>
      <c r="BU74" s="1189"/>
      <c r="BV74" s="1189"/>
      <c r="BW74" s="1189"/>
      <c r="BX74" s="1189"/>
      <c r="BY74" s="1189"/>
      <c r="BZ74" s="1189"/>
      <c r="CA74" s="1189"/>
      <c r="CB74" s="1189"/>
      <c r="CC74" s="1189"/>
      <c r="CD74" s="1189"/>
      <c r="CE74" s="1189"/>
      <c r="CF74" s="1189"/>
      <c r="CG74" s="1189"/>
      <c r="CH74" s="1189"/>
      <c r="CI74" s="1189"/>
      <c r="CJ74" s="1189"/>
      <c r="CK74" s="1189"/>
      <c r="CL74" s="1189"/>
      <c r="CM74" s="1189"/>
      <c r="CN74" s="1189"/>
      <c r="CO74" s="1189"/>
      <c r="CP74" s="1189"/>
      <c r="CQ74" s="1189"/>
      <c r="CR74" s="1189"/>
      <c r="CS74" s="1189"/>
      <c r="CT74" s="1189"/>
      <c r="CU74" s="1189"/>
      <c r="CV74" s="1189"/>
      <c r="CW74" s="1189"/>
      <c r="CX74" s="1189"/>
      <c r="CY74" s="1189"/>
      <c r="CZ74" s="1189"/>
      <c r="DA74" s="1189"/>
      <c r="DB74" s="1189"/>
      <c r="DC74" s="1189"/>
    </row>
    <row r="75" spans="2:107" ht="13.2" x14ac:dyDescent="0.2">
      <c r="B75" s="10"/>
      <c r="G75" s="1204"/>
      <c r="H75" s="1204"/>
      <c r="I75" s="1199"/>
      <c r="J75" s="1199"/>
      <c r="K75" s="1205"/>
      <c r="L75" s="1205"/>
      <c r="M75" s="1205"/>
      <c r="N75" s="1205"/>
      <c r="AM75" s="19"/>
      <c r="AN75" s="1206"/>
      <c r="AO75" s="1206"/>
      <c r="AP75" s="1206"/>
      <c r="AQ75" s="1206"/>
      <c r="AR75" s="1206"/>
      <c r="AS75" s="1206"/>
      <c r="AT75" s="1206"/>
      <c r="AU75" s="1206"/>
      <c r="AV75" s="1206"/>
      <c r="AW75" s="1206"/>
      <c r="AX75" s="1206"/>
      <c r="AY75" s="1206"/>
      <c r="AZ75" s="1206"/>
      <c r="BA75" s="1206"/>
      <c r="BB75" s="1206" t="s">
        <v>13</v>
      </c>
      <c r="BC75" s="1206"/>
      <c r="BD75" s="1206"/>
      <c r="BE75" s="1206"/>
      <c r="BF75" s="1206"/>
      <c r="BG75" s="1206"/>
      <c r="BH75" s="1206"/>
      <c r="BI75" s="1206"/>
      <c r="BJ75" s="1206"/>
      <c r="BK75" s="1206"/>
      <c r="BL75" s="1206"/>
      <c r="BM75" s="1206"/>
      <c r="BN75" s="1206"/>
      <c r="BO75" s="1206"/>
      <c r="BP75" s="1189">
        <v>6.1</v>
      </c>
      <c r="BQ75" s="1189"/>
      <c r="BR75" s="1189"/>
      <c r="BS75" s="1189"/>
      <c r="BT75" s="1189"/>
      <c r="BU75" s="1189"/>
      <c r="BV75" s="1189"/>
      <c r="BW75" s="1189"/>
      <c r="BX75" s="1189">
        <v>5.3</v>
      </c>
      <c r="BY75" s="1189"/>
      <c r="BZ75" s="1189"/>
      <c r="CA75" s="1189"/>
      <c r="CB75" s="1189"/>
      <c r="CC75" s="1189"/>
      <c r="CD75" s="1189"/>
      <c r="CE75" s="1189"/>
      <c r="CF75" s="1189">
        <v>4.8</v>
      </c>
      <c r="CG75" s="1189"/>
      <c r="CH75" s="1189"/>
      <c r="CI75" s="1189"/>
      <c r="CJ75" s="1189"/>
      <c r="CK75" s="1189"/>
      <c r="CL75" s="1189"/>
      <c r="CM75" s="1189"/>
      <c r="CN75" s="1189">
        <v>4.8</v>
      </c>
      <c r="CO75" s="1189"/>
      <c r="CP75" s="1189"/>
      <c r="CQ75" s="1189"/>
      <c r="CR75" s="1189"/>
      <c r="CS75" s="1189"/>
      <c r="CT75" s="1189"/>
      <c r="CU75" s="1189"/>
      <c r="CV75" s="1189">
        <v>5.4</v>
      </c>
      <c r="CW75" s="1189"/>
      <c r="CX75" s="1189"/>
      <c r="CY75" s="1189"/>
      <c r="CZ75" s="1189"/>
      <c r="DA75" s="1189"/>
      <c r="DB75" s="1189"/>
      <c r="DC75" s="1189"/>
    </row>
    <row r="76" spans="2:107" ht="13.2" x14ac:dyDescent="0.2">
      <c r="B76" s="10"/>
      <c r="G76" s="1204"/>
      <c r="H76" s="1204"/>
      <c r="I76" s="1199"/>
      <c r="J76" s="1199"/>
      <c r="K76" s="1205"/>
      <c r="L76" s="1205"/>
      <c r="M76" s="1205"/>
      <c r="N76" s="1205"/>
      <c r="AM76" s="19"/>
      <c r="AN76" s="1206"/>
      <c r="AO76" s="1206"/>
      <c r="AP76" s="1206"/>
      <c r="AQ76" s="1206"/>
      <c r="AR76" s="1206"/>
      <c r="AS76" s="1206"/>
      <c r="AT76" s="1206"/>
      <c r="AU76" s="1206"/>
      <c r="AV76" s="1206"/>
      <c r="AW76" s="1206"/>
      <c r="AX76" s="1206"/>
      <c r="AY76" s="1206"/>
      <c r="AZ76" s="1206"/>
      <c r="BA76" s="1206"/>
      <c r="BB76" s="1206"/>
      <c r="BC76" s="1206"/>
      <c r="BD76" s="1206"/>
      <c r="BE76" s="1206"/>
      <c r="BF76" s="1206"/>
      <c r="BG76" s="1206"/>
      <c r="BH76" s="1206"/>
      <c r="BI76" s="1206"/>
      <c r="BJ76" s="1206"/>
      <c r="BK76" s="1206"/>
      <c r="BL76" s="1206"/>
      <c r="BM76" s="1206"/>
      <c r="BN76" s="1206"/>
      <c r="BO76" s="1206"/>
      <c r="BP76" s="1189"/>
      <c r="BQ76" s="1189"/>
      <c r="BR76" s="1189"/>
      <c r="BS76" s="1189"/>
      <c r="BT76" s="1189"/>
      <c r="BU76" s="1189"/>
      <c r="BV76" s="1189"/>
      <c r="BW76" s="1189"/>
      <c r="BX76" s="1189"/>
      <c r="BY76" s="1189"/>
      <c r="BZ76" s="1189"/>
      <c r="CA76" s="1189"/>
      <c r="CB76" s="1189"/>
      <c r="CC76" s="1189"/>
      <c r="CD76" s="1189"/>
      <c r="CE76" s="1189"/>
      <c r="CF76" s="1189"/>
      <c r="CG76" s="1189"/>
      <c r="CH76" s="1189"/>
      <c r="CI76" s="1189"/>
      <c r="CJ76" s="1189"/>
      <c r="CK76" s="1189"/>
      <c r="CL76" s="1189"/>
      <c r="CM76" s="1189"/>
      <c r="CN76" s="1189"/>
      <c r="CO76" s="1189"/>
      <c r="CP76" s="1189"/>
      <c r="CQ76" s="1189"/>
      <c r="CR76" s="1189"/>
      <c r="CS76" s="1189"/>
      <c r="CT76" s="1189"/>
      <c r="CU76" s="1189"/>
      <c r="CV76" s="1189"/>
      <c r="CW76" s="1189"/>
      <c r="CX76" s="1189"/>
      <c r="CY76" s="1189"/>
      <c r="CZ76" s="1189"/>
      <c r="DA76" s="1189"/>
      <c r="DB76" s="1189"/>
      <c r="DC76" s="1189"/>
    </row>
    <row r="77" spans="2:107" ht="13.2" x14ac:dyDescent="0.2">
      <c r="B77" s="10"/>
      <c r="G77" s="1199"/>
      <c r="H77" s="1199"/>
      <c r="I77" s="1199"/>
      <c r="J77" s="1199"/>
      <c r="K77" s="1209"/>
      <c r="L77" s="1209"/>
      <c r="M77" s="1209"/>
      <c r="N77" s="1209"/>
      <c r="AN77" s="1203" t="s">
        <v>11</v>
      </c>
      <c r="AO77" s="1203"/>
      <c r="AP77" s="1203"/>
      <c r="AQ77" s="1203"/>
      <c r="AR77" s="1203"/>
      <c r="AS77" s="1203"/>
      <c r="AT77" s="1203"/>
      <c r="AU77" s="1203"/>
      <c r="AV77" s="1203"/>
      <c r="AW77" s="1203"/>
      <c r="AX77" s="1203"/>
      <c r="AY77" s="1203"/>
      <c r="AZ77" s="1203"/>
      <c r="BA77" s="1203"/>
      <c r="BB77" s="1206" t="s">
        <v>9</v>
      </c>
      <c r="BC77" s="1206"/>
      <c r="BD77" s="1206"/>
      <c r="BE77" s="1206"/>
      <c r="BF77" s="1206"/>
      <c r="BG77" s="1206"/>
      <c r="BH77" s="1206"/>
      <c r="BI77" s="1206"/>
      <c r="BJ77" s="1206"/>
      <c r="BK77" s="1206"/>
      <c r="BL77" s="1206"/>
      <c r="BM77" s="1206"/>
      <c r="BN77" s="1206"/>
      <c r="BO77" s="1206"/>
      <c r="BP77" s="1189">
        <v>20.3</v>
      </c>
      <c r="BQ77" s="1189"/>
      <c r="BR77" s="1189"/>
      <c r="BS77" s="1189"/>
      <c r="BT77" s="1189"/>
      <c r="BU77" s="1189"/>
      <c r="BV77" s="1189"/>
      <c r="BW77" s="1189"/>
      <c r="BX77" s="1189">
        <v>15.5</v>
      </c>
      <c r="BY77" s="1189"/>
      <c r="BZ77" s="1189"/>
      <c r="CA77" s="1189"/>
      <c r="CB77" s="1189"/>
      <c r="CC77" s="1189"/>
      <c r="CD77" s="1189"/>
      <c r="CE77" s="1189"/>
      <c r="CF77" s="1189">
        <v>4.5999999999999996</v>
      </c>
      <c r="CG77" s="1189"/>
      <c r="CH77" s="1189"/>
      <c r="CI77" s="1189"/>
      <c r="CJ77" s="1189"/>
      <c r="CK77" s="1189"/>
      <c r="CL77" s="1189"/>
      <c r="CM77" s="1189"/>
      <c r="CN77" s="1189">
        <v>1.6</v>
      </c>
      <c r="CO77" s="1189"/>
      <c r="CP77" s="1189"/>
      <c r="CQ77" s="1189"/>
      <c r="CR77" s="1189"/>
      <c r="CS77" s="1189"/>
      <c r="CT77" s="1189"/>
      <c r="CU77" s="1189"/>
      <c r="CV77" s="1189">
        <v>0</v>
      </c>
      <c r="CW77" s="1189"/>
      <c r="CX77" s="1189"/>
      <c r="CY77" s="1189"/>
      <c r="CZ77" s="1189"/>
      <c r="DA77" s="1189"/>
      <c r="DB77" s="1189"/>
      <c r="DC77" s="1189"/>
    </row>
    <row r="78" spans="2:107" ht="13.2" x14ac:dyDescent="0.2">
      <c r="B78" s="10"/>
      <c r="G78" s="1199"/>
      <c r="H78" s="1199"/>
      <c r="I78" s="1199"/>
      <c r="J78" s="1199"/>
      <c r="K78" s="1209"/>
      <c r="L78" s="1209"/>
      <c r="M78" s="1209"/>
      <c r="N78" s="1209"/>
      <c r="AN78" s="1203"/>
      <c r="AO78" s="1203"/>
      <c r="AP78" s="1203"/>
      <c r="AQ78" s="1203"/>
      <c r="AR78" s="1203"/>
      <c r="AS78" s="1203"/>
      <c r="AT78" s="1203"/>
      <c r="AU78" s="1203"/>
      <c r="AV78" s="1203"/>
      <c r="AW78" s="1203"/>
      <c r="AX78" s="1203"/>
      <c r="AY78" s="1203"/>
      <c r="AZ78" s="1203"/>
      <c r="BA78" s="1203"/>
      <c r="BB78" s="1206"/>
      <c r="BC78" s="1206"/>
      <c r="BD78" s="1206"/>
      <c r="BE78" s="1206"/>
      <c r="BF78" s="1206"/>
      <c r="BG78" s="1206"/>
      <c r="BH78" s="1206"/>
      <c r="BI78" s="1206"/>
      <c r="BJ78" s="1206"/>
      <c r="BK78" s="1206"/>
      <c r="BL78" s="1206"/>
      <c r="BM78" s="1206"/>
      <c r="BN78" s="1206"/>
      <c r="BO78" s="1206"/>
      <c r="BP78" s="1189"/>
      <c r="BQ78" s="1189"/>
      <c r="BR78" s="1189"/>
      <c r="BS78" s="1189"/>
      <c r="BT78" s="1189"/>
      <c r="BU78" s="1189"/>
      <c r="BV78" s="1189"/>
      <c r="BW78" s="1189"/>
      <c r="BX78" s="1189"/>
      <c r="BY78" s="1189"/>
      <c r="BZ78" s="1189"/>
      <c r="CA78" s="1189"/>
      <c r="CB78" s="1189"/>
      <c r="CC78" s="1189"/>
      <c r="CD78" s="1189"/>
      <c r="CE78" s="1189"/>
      <c r="CF78" s="1189"/>
      <c r="CG78" s="1189"/>
      <c r="CH78" s="1189"/>
      <c r="CI78" s="1189"/>
      <c r="CJ78" s="1189"/>
      <c r="CK78" s="1189"/>
      <c r="CL78" s="1189"/>
      <c r="CM78" s="1189"/>
      <c r="CN78" s="1189"/>
      <c r="CO78" s="1189"/>
      <c r="CP78" s="1189"/>
      <c r="CQ78" s="1189"/>
      <c r="CR78" s="1189"/>
      <c r="CS78" s="1189"/>
      <c r="CT78" s="1189"/>
      <c r="CU78" s="1189"/>
      <c r="CV78" s="1189"/>
      <c r="CW78" s="1189"/>
      <c r="CX78" s="1189"/>
      <c r="CY78" s="1189"/>
      <c r="CZ78" s="1189"/>
      <c r="DA78" s="1189"/>
      <c r="DB78" s="1189"/>
      <c r="DC78" s="1189"/>
    </row>
    <row r="79" spans="2:107" ht="13.2" x14ac:dyDescent="0.2">
      <c r="B79" s="10"/>
      <c r="G79" s="1199"/>
      <c r="H79" s="1199"/>
      <c r="I79" s="1208"/>
      <c r="J79" s="1208"/>
      <c r="K79" s="1210"/>
      <c r="L79" s="1210"/>
      <c r="M79" s="1210"/>
      <c r="N79" s="1210"/>
      <c r="AN79" s="1203"/>
      <c r="AO79" s="1203"/>
      <c r="AP79" s="1203"/>
      <c r="AQ79" s="1203"/>
      <c r="AR79" s="1203"/>
      <c r="AS79" s="1203"/>
      <c r="AT79" s="1203"/>
      <c r="AU79" s="1203"/>
      <c r="AV79" s="1203"/>
      <c r="AW79" s="1203"/>
      <c r="AX79" s="1203"/>
      <c r="AY79" s="1203"/>
      <c r="AZ79" s="1203"/>
      <c r="BA79" s="1203"/>
      <c r="BB79" s="1206" t="s">
        <v>13</v>
      </c>
      <c r="BC79" s="1206"/>
      <c r="BD79" s="1206"/>
      <c r="BE79" s="1206"/>
      <c r="BF79" s="1206"/>
      <c r="BG79" s="1206"/>
      <c r="BH79" s="1206"/>
      <c r="BI79" s="1206"/>
      <c r="BJ79" s="1206"/>
      <c r="BK79" s="1206"/>
      <c r="BL79" s="1206"/>
      <c r="BM79" s="1206"/>
      <c r="BN79" s="1206"/>
      <c r="BO79" s="1206"/>
      <c r="BP79" s="1189">
        <v>6.6</v>
      </c>
      <c r="BQ79" s="1189"/>
      <c r="BR79" s="1189"/>
      <c r="BS79" s="1189"/>
      <c r="BT79" s="1189"/>
      <c r="BU79" s="1189"/>
      <c r="BV79" s="1189"/>
      <c r="BW79" s="1189"/>
      <c r="BX79" s="1189">
        <v>6.4</v>
      </c>
      <c r="BY79" s="1189"/>
      <c r="BZ79" s="1189"/>
      <c r="CA79" s="1189"/>
      <c r="CB79" s="1189"/>
      <c r="CC79" s="1189"/>
      <c r="CD79" s="1189"/>
      <c r="CE79" s="1189"/>
      <c r="CF79" s="1189">
        <v>6.3</v>
      </c>
      <c r="CG79" s="1189"/>
      <c r="CH79" s="1189"/>
      <c r="CI79" s="1189"/>
      <c r="CJ79" s="1189"/>
      <c r="CK79" s="1189"/>
      <c r="CL79" s="1189"/>
      <c r="CM79" s="1189"/>
      <c r="CN79" s="1189">
        <v>6.6</v>
      </c>
      <c r="CO79" s="1189"/>
      <c r="CP79" s="1189"/>
      <c r="CQ79" s="1189"/>
      <c r="CR79" s="1189"/>
      <c r="CS79" s="1189"/>
      <c r="CT79" s="1189"/>
      <c r="CU79" s="1189"/>
      <c r="CV79" s="1189">
        <v>6.8</v>
      </c>
      <c r="CW79" s="1189"/>
      <c r="CX79" s="1189"/>
      <c r="CY79" s="1189"/>
      <c r="CZ79" s="1189"/>
      <c r="DA79" s="1189"/>
      <c r="DB79" s="1189"/>
      <c r="DC79" s="1189"/>
    </row>
    <row r="80" spans="2:107" ht="13.2" x14ac:dyDescent="0.2">
      <c r="B80" s="10"/>
      <c r="G80" s="1199"/>
      <c r="H80" s="1199"/>
      <c r="I80" s="1208"/>
      <c r="J80" s="1208"/>
      <c r="K80" s="1210"/>
      <c r="L80" s="1210"/>
      <c r="M80" s="1210"/>
      <c r="N80" s="1210"/>
      <c r="AN80" s="1203"/>
      <c r="AO80" s="1203"/>
      <c r="AP80" s="1203"/>
      <c r="AQ80" s="1203"/>
      <c r="AR80" s="1203"/>
      <c r="AS80" s="1203"/>
      <c r="AT80" s="1203"/>
      <c r="AU80" s="1203"/>
      <c r="AV80" s="1203"/>
      <c r="AW80" s="1203"/>
      <c r="AX80" s="1203"/>
      <c r="AY80" s="1203"/>
      <c r="AZ80" s="1203"/>
      <c r="BA80" s="1203"/>
      <c r="BB80" s="1206"/>
      <c r="BC80" s="1206"/>
      <c r="BD80" s="1206"/>
      <c r="BE80" s="1206"/>
      <c r="BF80" s="1206"/>
      <c r="BG80" s="1206"/>
      <c r="BH80" s="1206"/>
      <c r="BI80" s="1206"/>
      <c r="BJ80" s="1206"/>
      <c r="BK80" s="1206"/>
      <c r="BL80" s="1206"/>
      <c r="BM80" s="1206"/>
      <c r="BN80" s="1206"/>
      <c r="BO80" s="1206"/>
      <c r="BP80" s="1189"/>
      <c r="BQ80" s="1189"/>
      <c r="BR80" s="1189"/>
      <c r="BS80" s="1189"/>
      <c r="BT80" s="1189"/>
      <c r="BU80" s="1189"/>
      <c r="BV80" s="1189"/>
      <c r="BW80" s="1189"/>
      <c r="BX80" s="1189"/>
      <c r="BY80" s="1189"/>
      <c r="BZ80" s="1189"/>
      <c r="CA80" s="1189"/>
      <c r="CB80" s="1189"/>
      <c r="CC80" s="1189"/>
      <c r="CD80" s="1189"/>
      <c r="CE80" s="1189"/>
      <c r="CF80" s="1189"/>
      <c r="CG80" s="1189"/>
      <c r="CH80" s="1189"/>
      <c r="CI80" s="1189"/>
      <c r="CJ80" s="1189"/>
      <c r="CK80" s="1189"/>
      <c r="CL80" s="1189"/>
      <c r="CM80" s="1189"/>
      <c r="CN80" s="1189"/>
      <c r="CO80" s="1189"/>
      <c r="CP80" s="1189"/>
      <c r="CQ80" s="1189"/>
      <c r="CR80" s="1189"/>
      <c r="CS80" s="1189"/>
      <c r="CT80" s="1189"/>
      <c r="CU80" s="1189"/>
      <c r="CV80" s="1189"/>
      <c r="CW80" s="1189"/>
      <c r="CX80" s="1189"/>
      <c r="CY80" s="1189"/>
      <c r="CZ80" s="1189"/>
      <c r="DA80" s="1189"/>
      <c r="DB80" s="1189"/>
      <c r="DC80" s="1189"/>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1DY8AEWz/g/2L8KgvXpAapGzoo5cSjHZQfeg4qbbJu3u+GTzOMvfu631X4gQtu5Z4OQecXbWU9dKc653/ydeyQ==" saltValue="fBYwZTKFDYTcpggHbKC3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Header xml:space="preserve">&amp;C&amp;"ＭＳ ゴシック,太字"&amp;12&amp;K000000（12）市町村公会計指標分析/財政&amp;R（12）市町村公会計指標分析/財政指標組合せ分析表
</oddHead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F/iGn9NQ++kPrlm2j1/JzJzhcYaz7wKh3DPjIM3do1E1TuJpx3AihVRvrkXSHPWOGtAuNCP9zyzrM+mjAXMDgg==" saltValue="QkoCyW2q3GyMXrxDUhuC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T5zl2sfrxcfH27oAr+fMHpafWY4I2h39onewFhT2X9Cd+CTRX9NGqo5e93aC/YAn/PSsDVP/SwHWUwmVmQr3jg==" saltValue="oKzVSkZPHjI7pcGAg4gV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145</v>
      </c>
      <c r="DI1" s="578"/>
      <c r="DJ1" s="578"/>
      <c r="DK1" s="578"/>
      <c r="DL1" s="578"/>
      <c r="DM1" s="578"/>
      <c r="DN1" s="579"/>
      <c r="DO1" s="73"/>
      <c r="DP1" s="577" t="s">
        <v>146</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148</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149</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150</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22</v>
      </c>
      <c r="C4" s="581"/>
      <c r="D4" s="581"/>
      <c r="E4" s="581"/>
      <c r="F4" s="581"/>
      <c r="G4" s="581"/>
      <c r="H4" s="581"/>
      <c r="I4" s="581"/>
      <c r="J4" s="581"/>
      <c r="K4" s="581"/>
      <c r="L4" s="581"/>
      <c r="M4" s="581"/>
      <c r="N4" s="581"/>
      <c r="O4" s="581"/>
      <c r="P4" s="581"/>
      <c r="Q4" s="582"/>
      <c r="R4" s="580" t="s">
        <v>151</v>
      </c>
      <c r="S4" s="581"/>
      <c r="T4" s="581"/>
      <c r="U4" s="581"/>
      <c r="V4" s="581"/>
      <c r="W4" s="581"/>
      <c r="X4" s="581"/>
      <c r="Y4" s="582"/>
      <c r="Z4" s="580" t="s">
        <v>152</v>
      </c>
      <c r="AA4" s="581"/>
      <c r="AB4" s="581"/>
      <c r="AC4" s="582"/>
      <c r="AD4" s="580" t="s">
        <v>153</v>
      </c>
      <c r="AE4" s="581"/>
      <c r="AF4" s="581"/>
      <c r="AG4" s="581"/>
      <c r="AH4" s="581"/>
      <c r="AI4" s="581"/>
      <c r="AJ4" s="581"/>
      <c r="AK4" s="582"/>
      <c r="AL4" s="580" t="s">
        <v>152</v>
      </c>
      <c r="AM4" s="581"/>
      <c r="AN4" s="581"/>
      <c r="AO4" s="582"/>
      <c r="AP4" s="583" t="s">
        <v>154</v>
      </c>
      <c r="AQ4" s="583"/>
      <c r="AR4" s="583"/>
      <c r="AS4" s="583"/>
      <c r="AT4" s="583"/>
      <c r="AU4" s="583"/>
      <c r="AV4" s="583"/>
      <c r="AW4" s="583"/>
      <c r="AX4" s="583"/>
      <c r="AY4" s="583"/>
      <c r="AZ4" s="583"/>
      <c r="BA4" s="583"/>
      <c r="BB4" s="583"/>
      <c r="BC4" s="583"/>
      <c r="BD4" s="583"/>
      <c r="BE4" s="583"/>
      <c r="BF4" s="583"/>
      <c r="BG4" s="583" t="s">
        <v>155</v>
      </c>
      <c r="BH4" s="583"/>
      <c r="BI4" s="583"/>
      <c r="BJ4" s="583"/>
      <c r="BK4" s="583"/>
      <c r="BL4" s="583"/>
      <c r="BM4" s="583"/>
      <c r="BN4" s="583"/>
      <c r="BO4" s="583" t="s">
        <v>152</v>
      </c>
      <c r="BP4" s="583"/>
      <c r="BQ4" s="583"/>
      <c r="BR4" s="583"/>
      <c r="BS4" s="583" t="s">
        <v>156</v>
      </c>
      <c r="BT4" s="583"/>
      <c r="BU4" s="583"/>
      <c r="BV4" s="583"/>
      <c r="BW4" s="583"/>
      <c r="BX4" s="583"/>
      <c r="BY4" s="583"/>
      <c r="BZ4" s="583"/>
      <c r="CA4" s="583"/>
      <c r="CB4" s="583"/>
      <c r="CD4" s="580" t="s">
        <v>157</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158</v>
      </c>
      <c r="C5" s="585"/>
      <c r="D5" s="585"/>
      <c r="E5" s="585"/>
      <c r="F5" s="585"/>
      <c r="G5" s="585"/>
      <c r="H5" s="585"/>
      <c r="I5" s="585"/>
      <c r="J5" s="585"/>
      <c r="K5" s="585"/>
      <c r="L5" s="585"/>
      <c r="M5" s="585"/>
      <c r="N5" s="585"/>
      <c r="O5" s="585"/>
      <c r="P5" s="585"/>
      <c r="Q5" s="586"/>
      <c r="R5" s="587">
        <v>3434463</v>
      </c>
      <c r="S5" s="588"/>
      <c r="T5" s="588"/>
      <c r="U5" s="588"/>
      <c r="V5" s="588"/>
      <c r="W5" s="588"/>
      <c r="X5" s="588"/>
      <c r="Y5" s="589"/>
      <c r="Z5" s="590">
        <v>33.1</v>
      </c>
      <c r="AA5" s="590"/>
      <c r="AB5" s="590"/>
      <c r="AC5" s="590"/>
      <c r="AD5" s="591">
        <v>3434463</v>
      </c>
      <c r="AE5" s="591"/>
      <c r="AF5" s="591"/>
      <c r="AG5" s="591"/>
      <c r="AH5" s="591"/>
      <c r="AI5" s="591"/>
      <c r="AJ5" s="591"/>
      <c r="AK5" s="591"/>
      <c r="AL5" s="592">
        <v>54.8</v>
      </c>
      <c r="AM5" s="593"/>
      <c r="AN5" s="593"/>
      <c r="AO5" s="594"/>
      <c r="AP5" s="584" t="s">
        <v>159</v>
      </c>
      <c r="AQ5" s="585"/>
      <c r="AR5" s="585"/>
      <c r="AS5" s="585"/>
      <c r="AT5" s="585"/>
      <c r="AU5" s="585"/>
      <c r="AV5" s="585"/>
      <c r="AW5" s="585"/>
      <c r="AX5" s="585"/>
      <c r="AY5" s="585"/>
      <c r="AZ5" s="585"/>
      <c r="BA5" s="585"/>
      <c r="BB5" s="585"/>
      <c r="BC5" s="585"/>
      <c r="BD5" s="585"/>
      <c r="BE5" s="585"/>
      <c r="BF5" s="586"/>
      <c r="BG5" s="598">
        <v>3434463</v>
      </c>
      <c r="BH5" s="599"/>
      <c r="BI5" s="599"/>
      <c r="BJ5" s="599"/>
      <c r="BK5" s="599"/>
      <c r="BL5" s="599"/>
      <c r="BM5" s="599"/>
      <c r="BN5" s="600"/>
      <c r="BO5" s="601">
        <v>100</v>
      </c>
      <c r="BP5" s="601"/>
      <c r="BQ5" s="601"/>
      <c r="BR5" s="601"/>
      <c r="BS5" s="602" t="s">
        <v>62</v>
      </c>
      <c r="BT5" s="602"/>
      <c r="BU5" s="602"/>
      <c r="BV5" s="602"/>
      <c r="BW5" s="602"/>
      <c r="BX5" s="602"/>
      <c r="BY5" s="602"/>
      <c r="BZ5" s="602"/>
      <c r="CA5" s="602"/>
      <c r="CB5" s="606"/>
      <c r="CD5" s="580" t="s">
        <v>154</v>
      </c>
      <c r="CE5" s="581"/>
      <c r="CF5" s="581"/>
      <c r="CG5" s="581"/>
      <c r="CH5" s="581"/>
      <c r="CI5" s="581"/>
      <c r="CJ5" s="581"/>
      <c r="CK5" s="581"/>
      <c r="CL5" s="581"/>
      <c r="CM5" s="581"/>
      <c r="CN5" s="581"/>
      <c r="CO5" s="581"/>
      <c r="CP5" s="581"/>
      <c r="CQ5" s="582"/>
      <c r="CR5" s="580" t="s">
        <v>160</v>
      </c>
      <c r="CS5" s="581"/>
      <c r="CT5" s="581"/>
      <c r="CU5" s="581"/>
      <c r="CV5" s="581"/>
      <c r="CW5" s="581"/>
      <c r="CX5" s="581"/>
      <c r="CY5" s="582"/>
      <c r="CZ5" s="580" t="s">
        <v>152</v>
      </c>
      <c r="DA5" s="581"/>
      <c r="DB5" s="581"/>
      <c r="DC5" s="582"/>
      <c r="DD5" s="580" t="s">
        <v>161</v>
      </c>
      <c r="DE5" s="581"/>
      <c r="DF5" s="581"/>
      <c r="DG5" s="581"/>
      <c r="DH5" s="581"/>
      <c r="DI5" s="581"/>
      <c r="DJ5" s="581"/>
      <c r="DK5" s="581"/>
      <c r="DL5" s="581"/>
      <c r="DM5" s="581"/>
      <c r="DN5" s="581"/>
      <c r="DO5" s="581"/>
      <c r="DP5" s="582"/>
      <c r="DQ5" s="580" t="s">
        <v>162</v>
      </c>
      <c r="DR5" s="581"/>
      <c r="DS5" s="581"/>
      <c r="DT5" s="581"/>
      <c r="DU5" s="581"/>
      <c r="DV5" s="581"/>
      <c r="DW5" s="581"/>
      <c r="DX5" s="581"/>
      <c r="DY5" s="581"/>
      <c r="DZ5" s="581"/>
      <c r="EA5" s="581"/>
      <c r="EB5" s="581"/>
      <c r="EC5" s="582"/>
    </row>
    <row r="6" spans="2:143" ht="11.25" customHeight="1" x14ac:dyDescent="0.2">
      <c r="B6" s="595" t="s">
        <v>163</v>
      </c>
      <c r="C6" s="596"/>
      <c r="D6" s="596"/>
      <c r="E6" s="596"/>
      <c r="F6" s="596"/>
      <c r="G6" s="596"/>
      <c r="H6" s="596"/>
      <c r="I6" s="596"/>
      <c r="J6" s="596"/>
      <c r="K6" s="596"/>
      <c r="L6" s="596"/>
      <c r="M6" s="596"/>
      <c r="N6" s="596"/>
      <c r="O6" s="596"/>
      <c r="P6" s="596"/>
      <c r="Q6" s="597"/>
      <c r="R6" s="598">
        <v>61618</v>
      </c>
      <c r="S6" s="599"/>
      <c r="T6" s="599"/>
      <c r="U6" s="599"/>
      <c r="V6" s="599"/>
      <c r="W6" s="599"/>
      <c r="X6" s="599"/>
      <c r="Y6" s="600"/>
      <c r="Z6" s="601">
        <v>0.6</v>
      </c>
      <c r="AA6" s="601"/>
      <c r="AB6" s="601"/>
      <c r="AC6" s="601"/>
      <c r="AD6" s="602">
        <v>61618</v>
      </c>
      <c r="AE6" s="602"/>
      <c r="AF6" s="602"/>
      <c r="AG6" s="602"/>
      <c r="AH6" s="602"/>
      <c r="AI6" s="602"/>
      <c r="AJ6" s="602"/>
      <c r="AK6" s="602"/>
      <c r="AL6" s="603">
        <v>1</v>
      </c>
      <c r="AM6" s="604"/>
      <c r="AN6" s="604"/>
      <c r="AO6" s="605"/>
      <c r="AP6" s="595" t="s">
        <v>164</v>
      </c>
      <c r="AQ6" s="596"/>
      <c r="AR6" s="596"/>
      <c r="AS6" s="596"/>
      <c r="AT6" s="596"/>
      <c r="AU6" s="596"/>
      <c r="AV6" s="596"/>
      <c r="AW6" s="596"/>
      <c r="AX6" s="596"/>
      <c r="AY6" s="596"/>
      <c r="AZ6" s="596"/>
      <c r="BA6" s="596"/>
      <c r="BB6" s="596"/>
      <c r="BC6" s="596"/>
      <c r="BD6" s="596"/>
      <c r="BE6" s="596"/>
      <c r="BF6" s="597"/>
      <c r="BG6" s="598">
        <v>3434463</v>
      </c>
      <c r="BH6" s="599"/>
      <c r="BI6" s="599"/>
      <c r="BJ6" s="599"/>
      <c r="BK6" s="599"/>
      <c r="BL6" s="599"/>
      <c r="BM6" s="599"/>
      <c r="BN6" s="600"/>
      <c r="BO6" s="601">
        <v>100</v>
      </c>
      <c r="BP6" s="601"/>
      <c r="BQ6" s="601"/>
      <c r="BR6" s="601"/>
      <c r="BS6" s="602" t="s">
        <v>62</v>
      </c>
      <c r="BT6" s="602"/>
      <c r="BU6" s="602"/>
      <c r="BV6" s="602"/>
      <c r="BW6" s="602"/>
      <c r="BX6" s="602"/>
      <c r="BY6" s="602"/>
      <c r="BZ6" s="602"/>
      <c r="CA6" s="602"/>
      <c r="CB6" s="606"/>
      <c r="CD6" s="584" t="s">
        <v>165</v>
      </c>
      <c r="CE6" s="585"/>
      <c r="CF6" s="585"/>
      <c r="CG6" s="585"/>
      <c r="CH6" s="585"/>
      <c r="CI6" s="585"/>
      <c r="CJ6" s="585"/>
      <c r="CK6" s="585"/>
      <c r="CL6" s="585"/>
      <c r="CM6" s="585"/>
      <c r="CN6" s="585"/>
      <c r="CO6" s="585"/>
      <c r="CP6" s="585"/>
      <c r="CQ6" s="586"/>
      <c r="CR6" s="598">
        <v>124771</v>
      </c>
      <c r="CS6" s="599"/>
      <c r="CT6" s="599"/>
      <c r="CU6" s="599"/>
      <c r="CV6" s="599"/>
      <c r="CW6" s="599"/>
      <c r="CX6" s="599"/>
      <c r="CY6" s="600"/>
      <c r="CZ6" s="592">
        <v>1.3</v>
      </c>
      <c r="DA6" s="593"/>
      <c r="DB6" s="593"/>
      <c r="DC6" s="609"/>
      <c r="DD6" s="607" t="s">
        <v>62</v>
      </c>
      <c r="DE6" s="599"/>
      <c r="DF6" s="599"/>
      <c r="DG6" s="599"/>
      <c r="DH6" s="599"/>
      <c r="DI6" s="599"/>
      <c r="DJ6" s="599"/>
      <c r="DK6" s="599"/>
      <c r="DL6" s="599"/>
      <c r="DM6" s="599"/>
      <c r="DN6" s="599"/>
      <c r="DO6" s="599"/>
      <c r="DP6" s="600"/>
      <c r="DQ6" s="607">
        <v>124771</v>
      </c>
      <c r="DR6" s="599"/>
      <c r="DS6" s="599"/>
      <c r="DT6" s="599"/>
      <c r="DU6" s="599"/>
      <c r="DV6" s="599"/>
      <c r="DW6" s="599"/>
      <c r="DX6" s="599"/>
      <c r="DY6" s="599"/>
      <c r="DZ6" s="599"/>
      <c r="EA6" s="599"/>
      <c r="EB6" s="599"/>
      <c r="EC6" s="608"/>
    </row>
    <row r="7" spans="2:143" ht="11.25" customHeight="1" x14ac:dyDescent="0.2">
      <c r="B7" s="595" t="s">
        <v>166</v>
      </c>
      <c r="C7" s="596"/>
      <c r="D7" s="596"/>
      <c r="E7" s="596"/>
      <c r="F7" s="596"/>
      <c r="G7" s="596"/>
      <c r="H7" s="596"/>
      <c r="I7" s="596"/>
      <c r="J7" s="596"/>
      <c r="K7" s="596"/>
      <c r="L7" s="596"/>
      <c r="M7" s="596"/>
      <c r="N7" s="596"/>
      <c r="O7" s="596"/>
      <c r="P7" s="596"/>
      <c r="Q7" s="597"/>
      <c r="R7" s="598">
        <v>1397</v>
      </c>
      <c r="S7" s="599"/>
      <c r="T7" s="599"/>
      <c r="U7" s="599"/>
      <c r="V7" s="599"/>
      <c r="W7" s="599"/>
      <c r="X7" s="599"/>
      <c r="Y7" s="600"/>
      <c r="Z7" s="601">
        <v>0</v>
      </c>
      <c r="AA7" s="601"/>
      <c r="AB7" s="601"/>
      <c r="AC7" s="601"/>
      <c r="AD7" s="602">
        <v>1397</v>
      </c>
      <c r="AE7" s="602"/>
      <c r="AF7" s="602"/>
      <c r="AG7" s="602"/>
      <c r="AH7" s="602"/>
      <c r="AI7" s="602"/>
      <c r="AJ7" s="602"/>
      <c r="AK7" s="602"/>
      <c r="AL7" s="603">
        <v>0</v>
      </c>
      <c r="AM7" s="604"/>
      <c r="AN7" s="604"/>
      <c r="AO7" s="605"/>
      <c r="AP7" s="595" t="s">
        <v>167</v>
      </c>
      <c r="AQ7" s="596"/>
      <c r="AR7" s="596"/>
      <c r="AS7" s="596"/>
      <c r="AT7" s="596"/>
      <c r="AU7" s="596"/>
      <c r="AV7" s="596"/>
      <c r="AW7" s="596"/>
      <c r="AX7" s="596"/>
      <c r="AY7" s="596"/>
      <c r="AZ7" s="596"/>
      <c r="BA7" s="596"/>
      <c r="BB7" s="596"/>
      <c r="BC7" s="596"/>
      <c r="BD7" s="596"/>
      <c r="BE7" s="596"/>
      <c r="BF7" s="597"/>
      <c r="BG7" s="598">
        <v>1857483</v>
      </c>
      <c r="BH7" s="599"/>
      <c r="BI7" s="599"/>
      <c r="BJ7" s="599"/>
      <c r="BK7" s="599"/>
      <c r="BL7" s="599"/>
      <c r="BM7" s="599"/>
      <c r="BN7" s="600"/>
      <c r="BO7" s="601">
        <v>54.1</v>
      </c>
      <c r="BP7" s="601"/>
      <c r="BQ7" s="601"/>
      <c r="BR7" s="601"/>
      <c r="BS7" s="602" t="s">
        <v>62</v>
      </c>
      <c r="BT7" s="602"/>
      <c r="BU7" s="602"/>
      <c r="BV7" s="602"/>
      <c r="BW7" s="602"/>
      <c r="BX7" s="602"/>
      <c r="BY7" s="602"/>
      <c r="BZ7" s="602"/>
      <c r="CA7" s="602"/>
      <c r="CB7" s="606"/>
      <c r="CD7" s="595" t="s">
        <v>168</v>
      </c>
      <c r="CE7" s="596"/>
      <c r="CF7" s="596"/>
      <c r="CG7" s="596"/>
      <c r="CH7" s="596"/>
      <c r="CI7" s="596"/>
      <c r="CJ7" s="596"/>
      <c r="CK7" s="596"/>
      <c r="CL7" s="596"/>
      <c r="CM7" s="596"/>
      <c r="CN7" s="596"/>
      <c r="CO7" s="596"/>
      <c r="CP7" s="596"/>
      <c r="CQ7" s="597"/>
      <c r="CR7" s="598">
        <v>1711828</v>
      </c>
      <c r="CS7" s="599"/>
      <c r="CT7" s="599"/>
      <c r="CU7" s="599"/>
      <c r="CV7" s="599"/>
      <c r="CW7" s="599"/>
      <c r="CX7" s="599"/>
      <c r="CY7" s="600"/>
      <c r="CZ7" s="601">
        <v>17.399999999999999</v>
      </c>
      <c r="DA7" s="601"/>
      <c r="DB7" s="601"/>
      <c r="DC7" s="601"/>
      <c r="DD7" s="607">
        <v>161293</v>
      </c>
      <c r="DE7" s="599"/>
      <c r="DF7" s="599"/>
      <c r="DG7" s="599"/>
      <c r="DH7" s="599"/>
      <c r="DI7" s="599"/>
      <c r="DJ7" s="599"/>
      <c r="DK7" s="599"/>
      <c r="DL7" s="599"/>
      <c r="DM7" s="599"/>
      <c r="DN7" s="599"/>
      <c r="DO7" s="599"/>
      <c r="DP7" s="600"/>
      <c r="DQ7" s="607">
        <v>1440328</v>
      </c>
      <c r="DR7" s="599"/>
      <c r="DS7" s="599"/>
      <c r="DT7" s="599"/>
      <c r="DU7" s="599"/>
      <c r="DV7" s="599"/>
      <c r="DW7" s="599"/>
      <c r="DX7" s="599"/>
      <c r="DY7" s="599"/>
      <c r="DZ7" s="599"/>
      <c r="EA7" s="599"/>
      <c r="EB7" s="599"/>
      <c r="EC7" s="608"/>
    </row>
    <row r="8" spans="2:143" ht="11.25" customHeight="1" x14ac:dyDescent="0.2">
      <c r="B8" s="595" t="s">
        <v>169</v>
      </c>
      <c r="C8" s="596"/>
      <c r="D8" s="596"/>
      <c r="E8" s="596"/>
      <c r="F8" s="596"/>
      <c r="G8" s="596"/>
      <c r="H8" s="596"/>
      <c r="I8" s="596"/>
      <c r="J8" s="596"/>
      <c r="K8" s="596"/>
      <c r="L8" s="596"/>
      <c r="M8" s="596"/>
      <c r="N8" s="596"/>
      <c r="O8" s="596"/>
      <c r="P8" s="596"/>
      <c r="Q8" s="597"/>
      <c r="R8" s="598">
        <v>34241</v>
      </c>
      <c r="S8" s="599"/>
      <c r="T8" s="599"/>
      <c r="U8" s="599"/>
      <c r="V8" s="599"/>
      <c r="W8" s="599"/>
      <c r="X8" s="599"/>
      <c r="Y8" s="600"/>
      <c r="Z8" s="601">
        <v>0.3</v>
      </c>
      <c r="AA8" s="601"/>
      <c r="AB8" s="601"/>
      <c r="AC8" s="601"/>
      <c r="AD8" s="602">
        <v>34241</v>
      </c>
      <c r="AE8" s="602"/>
      <c r="AF8" s="602"/>
      <c r="AG8" s="602"/>
      <c r="AH8" s="602"/>
      <c r="AI8" s="602"/>
      <c r="AJ8" s="602"/>
      <c r="AK8" s="602"/>
      <c r="AL8" s="603">
        <v>0.5</v>
      </c>
      <c r="AM8" s="604"/>
      <c r="AN8" s="604"/>
      <c r="AO8" s="605"/>
      <c r="AP8" s="595" t="s">
        <v>170</v>
      </c>
      <c r="AQ8" s="596"/>
      <c r="AR8" s="596"/>
      <c r="AS8" s="596"/>
      <c r="AT8" s="596"/>
      <c r="AU8" s="596"/>
      <c r="AV8" s="596"/>
      <c r="AW8" s="596"/>
      <c r="AX8" s="596"/>
      <c r="AY8" s="596"/>
      <c r="AZ8" s="596"/>
      <c r="BA8" s="596"/>
      <c r="BB8" s="596"/>
      <c r="BC8" s="596"/>
      <c r="BD8" s="596"/>
      <c r="BE8" s="596"/>
      <c r="BF8" s="597"/>
      <c r="BG8" s="598">
        <v>51049</v>
      </c>
      <c r="BH8" s="599"/>
      <c r="BI8" s="599"/>
      <c r="BJ8" s="599"/>
      <c r="BK8" s="599"/>
      <c r="BL8" s="599"/>
      <c r="BM8" s="599"/>
      <c r="BN8" s="600"/>
      <c r="BO8" s="601">
        <v>1.5</v>
      </c>
      <c r="BP8" s="601"/>
      <c r="BQ8" s="601"/>
      <c r="BR8" s="601"/>
      <c r="BS8" s="602" t="s">
        <v>62</v>
      </c>
      <c r="BT8" s="602"/>
      <c r="BU8" s="602"/>
      <c r="BV8" s="602"/>
      <c r="BW8" s="602"/>
      <c r="BX8" s="602"/>
      <c r="BY8" s="602"/>
      <c r="BZ8" s="602"/>
      <c r="CA8" s="602"/>
      <c r="CB8" s="606"/>
      <c r="CD8" s="595" t="s">
        <v>171</v>
      </c>
      <c r="CE8" s="596"/>
      <c r="CF8" s="596"/>
      <c r="CG8" s="596"/>
      <c r="CH8" s="596"/>
      <c r="CI8" s="596"/>
      <c r="CJ8" s="596"/>
      <c r="CK8" s="596"/>
      <c r="CL8" s="596"/>
      <c r="CM8" s="596"/>
      <c r="CN8" s="596"/>
      <c r="CO8" s="596"/>
      <c r="CP8" s="596"/>
      <c r="CQ8" s="597"/>
      <c r="CR8" s="598">
        <v>3603083</v>
      </c>
      <c r="CS8" s="599"/>
      <c r="CT8" s="599"/>
      <c r="CU8" s="599"/>
      <c r="CV8" s="599"/>
      <c r="CW8" s="599"/>
      <c r="CX8" s="599"/>
      <c r="CY8" s="600"/>
      <c r="CZ8" s="601">
        <v>36.700000000000003</v>
      </c>
      <c r="DA8" s="601"/>
      <c r="DB8" s="601"/>
      <c r="DC8" s="601"/>
      <c r="DD8" s="607">
        <v>21927</v>
      </c>
      <c r="DE8" s="599"/>
      <c r="DF8" s="599"/>
      <c r="DG8" s="599"/>
      <c r="DH8" s="599"/>
      <c r="DI8" s="599"/>
      <c r="DJ8" s="599"/>
      <c r="DK8" s="599"/>
      <c r="DL8" s="599"/>
      <c r="DM8" s="599"/>
      <c r="DN8" s="599"/>
      <c r="DO8" s="599"/>
      <c r="DP8" s="600"/>
      <c r="DQ8" s="607">
        <v>2091126</v>
      </c>
      <c r="DR8" s="599"/>
      <c r="DS8" s="599"/>
      <c r="DT8" s="599"/>
      <c r="DU8" s="599"/>
      <c r="DV8" s="599"/>
      <c r="DW8" s="599"/>
      <c r="DX8" s="599"/>
      <c r="DY8" s="599"/>
      <c r="DZ8" s="599"/>
      <c r="EA8" s="599"/>
      <c r="EB8" s="599"/>
      <c r="EC8" s="608"/>
    </row>
    <row r="9" spans="2:143" ht="11.25" customHeight="1" x14ac:dyDescent="0.2">
      <c r="B9" s="595" t="s">
        <v>172</v>
      </c>
      <c r="C9" s="596"/>
      <c r="D9" s="596"/>
      <c r="E9" s="596"/>
      <c r="F9" s="596"/>
      <c r="G9" s="596"/>
      <c r="H9" s="596"/>
      <c r="I9" s="596"/>
      <c r="J9" s="596"/>
      <c r="K9" s="596"/>
      <c r="L9" s="596"/>
      <c r="M9" s="596"/>
      <c r="N9" s="596"/>
      <c r="O9" s="596"/>
      <c r="P9" s="596"/>
      <c r="Q9" s="597"/>
      <c r="R9" s="598">
        <v>37552</v>
      </c>
      <c r="S9" s="599"/>
      <c r="T9" s="599"/>
      <c r="U9" s="599"/>
      <c r="V9" s="599"/>
      <c r="W9" s="599"/>
      <c r="X9" s="599"/>
      <c r="Y9" s="600"/>
      <c r="Z9" s="601">
        <v>0.4</v>
      </c>
      <c r="AA9" s="601"/>
      <c r="AB9" s="601"/>
      <c r="AC9" s="601"/>
      <c r="AD9" s="602">
        <v>37552</v>
      </c>
      <c r="AE9" s="602"/>
      <c r="AF9" s="602"/>
      <c r="AG9" s="602"/>
      <c r="AH9" s="602"/>
      <c r="AI9" s="602"/>
      <c r="AJ9" s="602"/>
      <c r="AK9" s="602"/>
      <c r="AL9" s="603">
        <v>0.6</v>
      </c>
      <c r="AM9" s="604"/>
      <c r="AN9" s="604"/>
      <c r="AO9" s="605"/>
      <c r="AP9" s="595" t="s">
        <v>173</v>
      </c>
      <c r="AQ9" s="596"/>
      <c r="AR9" s="596"/>
      <c r="AS9" s="596"/>
      <c r="AT9" s="596"/>
      <c r="AU9" s="596"/>
      <c r="AV9" s="596"/>
      <c r="AW9" s="596"/>
      <c r="AX9" s="596"/>
      <c r="AY9" s="596"/>
      <c r="AZ9" s="596"/>
      <c r="BA9" s="596"/>
      <c r="BB9" s="596"/>
      <c r="BC9" s="596"/>
      <c r="BD9" s="596"/>
      <c r="BE9" s="596"/>
      <c r="BF9" s="597"/>
      <c r="BG9" s="598">
        <v>1731746</v>
      </c>
      <c r="BH9" s="599"/>
      <c r="BI9" s="599"/>
      <c r="BJ9" s="599"/>
      <c r="BK9" s="599"/>
      <c r="BL9" s="599"/>
      <c r="BM9" s="599"/>
      <c r="BN9" s="600"/>
      <c r="BO9" s="601">
        <v>50.4</v>
      </c>
      <c r="BP9" s="601"/>
      <c r="BQ9" s="601"/>
      <c r="BR9" s="601"/>
      <c r="BS9" s="602" t="s">
        <v>62</v>
      </c>
      <c r="BT9" s="602"/>
      <c r="BU9" s="602"/>
      <c r="BV9" s="602"/>
      <c r="BW9" s="602"/>
      <c r="BX9" s="602"/>
      <c r="BY9" s="602"/>
      <c r="BZ9" s="602"/>
      <c r="CA9" s="602"/>
      <c r="CB9" s="606"/>
      <c r="CD9" s="595" t="s">
        <v>174</v>
      </c>
      <c r="CE9" s="596"/>
      <c r="CF9" s="596"/>
      <c r="CG9" s="596"/>
      <c r="CH9" s="596"/>
      <c r="CI9" s="596"/>
      <c r="CJ9" s="596"/>
      <c r="CK9" s="596"/>
      <c r="CL9" s="596"/>
      <c r="CM9" s="596"/>
      <c r="CN9" s="596"/>
      <c r="CO9" s="596"/>
      <c r="CP9" s="596"/>
      <c r="CQ9" s="597"/>
      <c r="CR9" s="598">
        <v>939110</v>
      </c>
      <c r="CS9" s="599"/>
      <c r="CT9" s="599"/>
      <c r="CU9" s="599"/>
      <c r="CV9" s="599"/>
      <c r="CW9" s="599"/>
      <c r="CX9" s="599"/>
      <c r="CY9" s="600"/>
      <c r="CZ9" s="601">
        <v>9.6</v>
      </c>
      <c r="DA9" s="601"/>
      <c r="DB9" s="601"/>
      <c r="DC9" s="601"/>
      <c r="DD9" s="607">
        <v>722</v>
      </c>
      <c r="DE9" s="599"/>
      <c r="DF9" s="599"/>
      <c r="DG9" s="599"/>
      <c r="DH9" s="599"/>
      <c r="DI9" s="599"/>
      <c r="DJ9" s="599"/>
      <c r="DK9" s="599"/>
      <c r="DL9" s="599"/>
      <c r="DM9" s="599"/>
      <c r="DN9" s="599"/>
      <c r="DO9" s="599"/>
      <c r="DP9" s="600"/>
      <c r="DQ9" s="607">
        <v>695331</v>
      </c>
      <c r="DR9" s="599"/>
      <c r="DS9" s="599"/>
      <c r="DT9" s="599"/>
      <c r="DU9" s="599"/>
      <c r="DV9" s="599"/>
      <c r="DW9" s="599"/>
      <c r="DX9" s="599"/>
      <c r="DY9" s="599"/>
      <c r="DZ9" s="599"/>
      <c r="EA9" s="599"/>
      <c r="EB9" s="599"/>
      <c r="EC9" s="608"/>
    </row>
    <row r="10" spans="2:143" ht="11.25" customHeight="1" x14ac:dyDescent="0.2">
      <c r="B10" s="595" t="s">
        <v>175</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176</v>
      </c>
      <c r="AQ10" s="596"/>
      <c r="AR10" s="596"/>
      <c r="AS10" s="596"/>
      <c r="AT10" s="596"/>
      <c r="AU10" s="596"/>
      <c r="AV10" s="596"/>
      <c r="AW10" s="596"/>
      <c r="AX10" s="596"/>
      <c r="AY10" s="596"/>
      <c r="AZ10" s="596"/>
      <c r="BA10" s="596"/>
      <c r="BB10" s="596"/>
      <c r="BC10" s="596"/>
      <c r="BD10" s="596"/>
      <c r="BE10" s="596"/>
      <c r="BF10" s="597"/>
      <c r="BG10" s="598">
        <v>48437</v>
      </c>
      <c r="BH10" s="599"/>
      <c r="BI10" s="599"/>
      <c r="BJ10" s="599"/>
      <c r="BK10" s="599"/>
      <c r="BL10" s="599"/>
      <c r="BM10" s="599"/>
      <c r="BN10" s="600"/>
      <c r="BO10" s="601">
        <v>1.4</v>
      </c>
      <c r="BP10" s="601"/>
      <c r="BQ10" s="601"/>
      <c r="BR10" s="601"/>
      <c r="BS10" s="602" t="s">
        <v>62</v>
      </c>
      <c r="BT10" s="602"/>
      <c r="BU10" s="602"/>
      <c r="BV10" s="602"/>
      <c r="BW10" s="602"/>
      <c r="BX10" s="602"/>
      <c r="BY10" s="602"/>
      <c r="BZ10" s="602"/>
      <c r="CA10" s="602"/>
      <c r="CB10" s="606"/>
      <c r="CD10" s="595" t="s">
        <v>177</v>
      </c>
      <c r="CE10" s="596"/>
      <c r="CF10" s="596"/>
      <c r="CG10" s="596"/>
      <c r="CH10" s="596"/>
      <c r="CI10" s="596"/>
      <c r="CJ10" s="596"/>
      <c r="CK10" s="596"/>
      <c r="CL10" s="596"/>
      <c r="CM10" s="596"/>
      <c r="CN10" s="596"/>
      <c r="CO10" s="596"/>
      <c r="CP10" s="596"/>
      <c r="CQ10" s="597"/>
      <c r="CR10" s="598">
        <v>6514</v>
      </c>
      <c r="CS10" s="599"/>
      <c r="CT10" s="599"/>
      <c r="CU10" s="599"/>
      <c r="CV10" s="599"/>
      <c r="CW10" s="599"/>
      <c r="CX10" s="599"/>
      <c r="CY10" s="600"/>
      <c r="CZ10" s="601">
        <v>0.1</v>
      </c>
      <c r="DA10" s="601"/>
      <c r="DB10" s="601"/>
      <c r="DC10" s="601"/>
      <c r="DD10" s="607" t="s">
        <v>62</v>
      </c>
      <c r="DE10" s="599"/>
      <c r="DF10" s="599"/>
      <c r="DG10" s="599"/>
      <c r="DH10" s="599"/>
      <c r="DI10" s="599"/>
      <c r="DJ10" s="599"/>
      <c r="DK10" s="599"/>
      <c r="DL10" s="599"/>
      <c r="DM10" s="599"/>
      <c r="DN10" s="599"/>
      <c r="DO10" s="599"/>
      <c r="DP10" s="600"/>
      <c r="DQ10" s="607">
        <v>1514</v>
      </c>
      <c r="DR10" s="599"/>
      <c r="DS10" s="599"/>
      <c r="DT10" s="599"/>
      <c r="DU10" s="599"/>
      <c r="DV10" s="599"/>
      <c r="DW10" s="599"/>
      <c r="DX10" s="599"/>
      <c r="DY10" s="599"/>
      <c r="DZ10" s="599"/>
      <c r="EA10" s="599"/>
      <c r="EB10" s="599"/>
      <c r="EC10" s="608"/>
    </row>
    <row r="11" spans="2:143" ht="11.25" customHeight="1" x14ac:dyDescent="0.2">
      <c r="B11" s="595" t="s">
        <v>178</v>
      </c>
      <c r="C11" s="596"/>
      <c r="D11" s="596"/>
      <c r="E11" s="596"/>
      <c r="F11" s="596"/>
      <c r="G11" s="596"/>
      <c r="H11" s="596"/>
      <c r="I11" s="596"/>
      <c r="J11" s="596"/>
      <c r="K11" s="596"/>
      <c r="L11" s="596"/>
      <c r="M11" s="596"/>
      <c r="N11" s="596"/>
      <c r="O11" s="596"/>
      <c r="P11" s="596"/>
      <c r="Q11" s="597"/>
      <c r="R11" s="598">
        <v>574129</v>
      </c>
      <c r="S11" s="599"/>
      <c r="T11" s="599"/>
      <c r="U11" s="599"/>
      <c r="V11" s="599"/>
      <c r="W11" s="599"/>
      <c r="X11" s="599"/>
      <c r="Y11" s="600"/>
      <c r="Z11" s="603">
        <v>5.5</v>
      </c>
      <c r="AA11" s="604"/>
      <c r="AB11" s="604"/>
      <c r="AC11" s="610"/>
      <c r="AD11" s="607">
        <v>574129</v>
      </c>
      <c r="AE11" s="599"/>
      <c r="AF11" s="599"/>
      <c r="AG11" s="599"/>
      <c r="AH11" s="599"/>
      <c r="AI11" s="599"/>
      <c r="AJ11" s="599"/>
      <c r="AK11" s="600"/>
      <c r="AL11" s="603">
        <v>9.1999999999999993</v>
      </c>
      <c r="AM11" s="604"/>
      <c r="AN11" s="604"/>
      <c r="AO11" s="605"/>
      <c r="AP11" s="595" t="s">
        <v>179</v>
      </c>
      <c r="AQ11" s="596"/>
      <c r="AR11" s="596"/>
      <c r="AS11" s="596"/>
      <c r="AT11" s="596"/>
      <c r="AU11" s="596"/>
      <c r="AV11" s="596"/>
      <c r="AW11" s="596"/>
      <c r="AX11" s="596"/>
      <c r="AY11" s="596"/>
      <c r="AZ11" s="596"/>
      <c r="BA11" s="596"/>
      <c r="BB11" s="596"/>
      <c r="BC11" s="596"/>
      <c r="BD11" s="596"/>
      <c r="BE11" s="596"/>
      <c r="BF11" s="597"/>
      <c r="BG11" s="598">
        <v>26251</v>
      </c>
      <c r="BH11" s="599"/>
      <c r="BI11" s="599"/>
      <c r="BJ11" s="599"/>
      <c r="BK11" s="599"/>
      <c r="BL11" s="599"/>
      <c r="BM11" s="599"/>
      <c r="BN11" s="600"/>
      <c r="BO11" s="601">
        <v>0.8</v>
      </c>
      <c r="BP11" s="601"/>
      <c r="BQ11" s="601"/>
      <c r="BR11" s="601"/>
      <c r="BS11" s="602" t="s">
        <v>62</v>
      </c>
      <c r="BT11" s="602"/>
      <c r="BU11" s="602"/>
      <c r="BV11" s="602"/>
      <c r="BW11" s="602"/>
      <c r="BX11" s="602"/>
      <c r="BY11" s="602"/>
      <c r="BZ11" s="602"/>
      <c r="CA11" s="602"/>
      <c r="CB11" s="606"/>
      <c r="CD11" s="595" t="s">
        <v>180</v>
      </c>
      <c r="CE11" s="596"/>
      <c r="CF11" s="596"/>
      <c r="CG11" s="596"/>
      <c r="CH11" s="596"/>
      <c r="CI11" s="596"/>
      <c r="CJ11" s="596"/>
      <c r="CK11" s="596"/>
      <c r="CL11" s="596"/>
      <c r="CM11" s="596"/>
      <c r="CN11" s="596"/>
      <c r="CO11" s="596"/>
      <c r="CP11" s="596"/>
      <c r="CQ11" s="597"/>
      <c r="CR11" s="598">
        <v>109075</v>
      </c>
      <c r="CS11" s="599"/>
      <c r="CT11" s="599"/>
      <c r="CU11" s="599"/>
      <c r="CV11" s="599"/>
      <c r="CW11" s="599"/>
      <c r="CX11" s="599"/>
      <c r="CY11" s="600"/>
      <c r="CZ11" s="601">
        <v>1.1000000000000001</v>
      </c>
      <c r="DA11" s="601"/>
      <c r="DB11" s="601"/>
      <c r="DC11" s="601"/>
      <c r="DD11" s="607">
        <v>20263</v>
      </c>
      <c r="DE11" s="599"/>
      <c r="DF11" s="599"/>
      <c r="DG11" s="599"/>
      <c r="DH11" s="599"/>
      <c r="DI11" s="599"/>
      <c r="DJ11" s="599"/>
      <c r="DK11" s="599"/>
      <c r="DL11" s="599"/>
      <c r="DM11" s="599"/>
      <c r="DN11" s="599"/>
      <c r="DO11" s="599"/>
      <c r="DP11" s="600"/>
      <c r="DQ11" s="607">
        <v>100695</v>
      </c>
      <c r="DR11" s="599"/>
      <c r="DS11" s="599"/>
      <c r="DT11" s="599"/>
      <c r="DU11" s="599"/>
      <c r="DV11" s="599"/>
      <c r="DW11" s="599"/>
      <c r="DX11" s="599"/>
      <c r="DY11" s="599"/>
      <c r="DZ11" s="599"/>
      <c r="EA11" s="599"/>
      <c r="EB11" s="599"/>
      <c r="EC11" s="608"/>
    </row>
    <row r="12" spans="2:143" ht="11.25" customHeight="1" x14ac:dyDescent="0.2">
      <c r="B12" s="595" t="s">
        <v>181</v>
      </c>
      <c r="C12" s="596"/>
      <c r="D12" s="596"/>
      <c r="E12" s="596"/>
      <c r="F12" s="596"/>
      <c r="G12" s="596"/>
      <c r="H12" s="596"/>
      <c r="I12" s="596"/>
      <c r="J12" s="596"/>
      <c r="K12" s="596"/>
      <c r="L12" s="596"/>
      <c r="M12" s="596"/>
      <c r="N12" s="596"/>
      <c r="O12" s="596"/>
      <c r="P12" s="596"/>
      <c r="Q12" s="597"/>
      <c r="R12" s="598">
        <v>7992</v>
      </c>
      <c r="S12" s="599"/>
      <c r="T12" s="599"/>
      <c r="U12" s="599"/>
      <c r="V12" s="599"/>
      <c r="W12" s="599"/>
      <c r="X12" s="599"/>
      <c r="Y12" s="600"/>
      <c r="Z12" s="601">
        <v>0.1</v>
      </c>
      <c r="AA12" s="601"/>
      <c r="AB12" s="601"/>
      <c r="AC12" s="601"/>
      <c r="AD12" s="602">
        <v>7992</v>
      </c>
      <c r="AE12" s="602"/>
      <c r="AF12" s="602"/>
      <c r="AG12" s="602"/>
      <c r="AH12" s="602"/>
      <c r="AI12" s="602"/>
      <c r="AJ12" s="602"/>
      <c r="AK12" s="602"/>
      <c r="AL12" s="603">
        <v>0.1</v>
      </c>
      <c r="AM12" s="604"/>
      <c r="AN12" s="604"/>
      <c r="AO12" s="605"/>
      <c r="AP12" s="595" t="s">
        <v>182</v>
      </c>
      <c r="AQ12" s="596"/>
      <c r="AR12" s="596"/>
      <c r="AS12" s="596"/>
      <c r="AT12" s="596"/>
      <c r="AU12" s="596"/>
      <c r="AV12" s="596"/>
      <c r="AW12" s="596"/>
      <c r="AX12" s="596"/>
      <c r="AY12" s="596"/>
      <c r="AZ12" s="596"/>
      <c r="BA12" s="596"/>
      <c r="BB12" s="596"/>
      <c r="BC12" s="596"/>
      <c r="BD12" s="596"/>
      <c r="BE12" s="596"/>
      <c r="BF12" s="597"/>
      <c r="BG12" s="598">
        <v>1389065</v>
      </c>
      <c r="BH12" s="599"/>
      <c r="BI12" s="599"/>
      <c r="BJ12" s="599"/>
      <c r="BK12" s="599"/>
      <c r="BL12" s="599"/>
      <c r="BM12" s="599"/>
      <c r="BN12" s="600"/>
      <c r="BO12" s="601">
        <v>40.4</v>
      </c>
      <c r="BP12" s="601"/>
      <c r="BQ12" s="601"/>
      <c r="BR12" s="601"/>
      <c r="BS12" s="602" t="s">
        <v>62</v>
      </c>
      <c r="BT12" s="602"/>
      <c r="BU12" s="602"/>
      <c r="BV12" s="602"/>
      <c r="BW12" s="602"/>
      <c r="BX12" s="602"/>
      <c r="BY12" s="602"/>
      <c r="BZ12" s="602"/>
      <c r="CA12" s="602"/>
      <c r="CB12" s="606"/>
      <c r="CD12" s="595" t="s">
        <v>183</v>
      </c>
      <c r="CE12" s="596"/>
      <c r="CF12" s="596"/>
      <c r="CG12" s="596"/>
      <c r="CH12" s="596"/>
      <c r="CI12" s="596"/>
      <c r="CJ12" s="596"/>
      <c r="CK12" s="596"/>
      <c r="CL12" s="596"/>
      <c r="CM12" s="596"/>
      <c r="CN12" s="596"/>
      <c r="CO12" s="596"/>
      <c r="CP12" s="596"/>
      <c r="CQ12" s="597"/>
      <c r="CR12" s="598">
        <v>119247</v>
      </c>
      <c r="CS12" s="599"/>
      <c r="CT12" s="599"/>
      <c r="CU12" s="599"/>
      <c r="CV12" s="599"/>
      <c r="CW12" s="599"/>
      <c r="CX12" s="599"/>
      <c r="CY12" s="600"/>
      <c r="CZ12" s="601">
        <v>1.2</v>
      </c>
      <c r="DA12" s="601"/>
      <c r="DB12" s="601"/>
      <c r="DC12" s="601"/>
      <c r="DD12" s="607" t="s">
        <v>62</v>
      </c>
      <c r="DE12" s="599"/>
      <c r="DF12" s="599"/>
      <c r="DG12" s="599"/>
      <c r="DH12" s="599"/>
      <c r="DI12" s="599"/>
      <c r="DJ12" s="599"/>
      <c r="DK12" s="599"/>
      <c r="DL12" s="599"/>
      <c r="DM12" s="599"/>
      <c r="DN12" s="599"/>
      <c r="DO12" s="599"/>
      <c r="DP12" s="600"/>
      <c r="DQ12" s="607">
        <v>99031</v>
      </c>
      <c r="DR12" s="599"/>
      <c r="DS12" s="599"/>
      <c r="DT12" s="599"/>
      <c r="DU12" s="599"/>
      <c r="DV12" s="599"/>
      <c r="DW12" s="599"/>
      <c r="DX12" s="599"/>
      <c r="DY12" s="599"/>
      <c r="DZ12" s="599"/>
      <c r="EA12" s="599"/>
      <c r="EB12" s="599"/>
      <c r="EC12" s="608"/>
    </row>
    <row r="13" spans="2:143" ht="11.25" customHeight="1" x14ac:dyDescent="0.2">
      <c r="B13" s="595" t="s">
        <v>184</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185</v>
      </c>
      <c r="AQ13" s="596"/>
      <c r="AR13" s="596"/>
      <c r="AS13" s="596"/>
      <c r="AT13" s="596"/>
      <c r="AU13" s="596"/>
      <c r="AV13" s="596"/>
      <c r="AW13" s="596"/>
      <c r="AX13" s="596"/>
      <c r="AY13" s="596"/>
      <c r="AZ13" s="596"/>
      <c r="BA13" s="596"/>
      <c r="BB13" s="596"/>
      <c r="BC13" s="596"/>
      <c r="BD13" s="596"/>
      <c r="BE13" s="596"/>
      <c r="BF13" s="597"/>
      <c r="BG13" s="598">
        <v>1383618</v>
      </c>
      <c r="BH13" s="599"/>
      <c r="BI13" s="599"/>
      <c r="BJ13" s="599"/>
      <c r="BK13" s="599"/>
      <c r="BL13" s="599"/>
      <c r="BM13" s="599"/>
      <c r="BN13" s="600"/>
      <c r="BO13" s="601">
        <v>40.299999999999997</v>
      </c>
      <c r="BP13" s="601"/>
      <c r="BQ13" s="601"/>
      <c r="BR13" s="601"/>
      <c r="BS13" s="602" t="s">
        <v>62</v>
      </c>
      <c r="BT13" s="602"/>
      <c r="BU13" s="602"/>
      <c r="BV13" s="602"/>
      <c r="BW13" s="602"/>
      <c r="BX13" s="602"/>
      <c r="BY13" s="602"/>
      <c r="BZ13" s="602"/>
      <c r="CA13" s="602"/>
      <c r="CB13" s="606"/>
      <c r="CD13" s="595" t="s">
        <v>186</v>
      </c>
      <c r="CE13" s="596"/>
      <c r="CF13" s="596"/>
      <c r="CG13" s="596"/>
      <c r="CH13" s="596"/>
      <c r="CI13" s="596"/>
      <c r="CJ13" s="596"/>
      <c r="CK13" s="596"/>
      <c r="CL13" s="596"/>
      <c r="CM13" s="596"/>
      <c r="CN13" s="596"/>
      <c r="CO13" s="596"/>
      <c r="CP13" s="596"/>
      <c r="CQ13" s="597"/>
      <c r="CR13" s="598">
        <v>964589</v>
      </c>
      <c r="CS13" s="599"/>
      <c r="CT13" s="599"/>
      <c r="CU13" s="599"/>
      <c r="CV13" s="599"/>
      <c r="CW13" s="599"/>
      <c r="CX13" s="599"/>
      <c r="CY13" s="600"/>
      <c r="CZ13" s="601">
        <v>9.8000000000000007</v>
      </c>
      <c r="DA13" s="601"/>
      <c r="DB13" s="601"/>
      <c r="DC13" s="601"/>
      <c r="DD13" s="607">
        <v>126482</v>
      </c>
      <c r="DE13" s="599"/>
      <c r="DF13" s="599"/>
      <c r="DG13" s="599"/>
      <c r="DH13" s="599"/>
      <c r="DI13" s="599"/>
      <c r="DJ13" s="599"/>
      <c r="DK13" s="599"/>
      <c r="DL13" s="599"/>
      <c r="DM13" s="599"/>
      <c r="DN13" s="599"/>
      <c r="DO13" s="599"/>
      <c r="DP13" s="600"/>
      <c r="DQ13" s="607">
        <v>832714</v>
      </c>
      <c r="DR13" s="599"/>
      <c r="DS13" s="599"/>
      <c r="DT13" s="599"/>
      <c r="DU13" s="599"/>
      <c r="DV13" s="599"/>
      <c r="DW13" s="599"/>
      <c r="DX13" s="599"/>
      <c r="DY13" s="599"/>
      <c r="DZ13" s="599"/>
      <c r="EA13" s="599"/>
      <c r="EB13" s="599"/>
      <c r="EC13" s="608"/>
    </row>
    <row r="14" spans="2:143" ht="11.25" customHeight="1" x14ac:dyDescent="0.2">
      <c r="B14" s="595" t="s">
        <v>187</v>
      </c>
      <c r="C14" s="596"/>
      <c r="D14" s="596"/>
      <c r="E14" s="596"/>
      <c r="F14" s="596"/>
      <c r="G14" s="596"/>
      <c r="H14" s="596"/>
      <c r="I14" s="596"/>
      <c r="J14" s="596"/>
      <c r="K14" s="596"/>
      <c r="L14" s="596"/>
      <c r="M14" s="596"/>
      <c r="N14" s="596"/>
      <c r="O14" s="596"/>
      <c r="P14" s="596"/>
      <c r="Q14" s="597"/>
      <c r="R14" s="598">
        <v>500</v>
      </c>
      <c r="S14" s="599"/>
      <c r="T14" s="599"/>
      <c r="U14" s="599"/>
      <c r="V14" s="599"/>
      <c r="W14" s="599"/>
      <c r="X14" s="599"/>
      <c r="Y14" s="600"/>
      <c r="Z14" s="601">
        <v>0</v>
      </c>
      <c r="AA14" s="601"/>
      <c r="AB14" s="601"/>
      <c r="AC14" s="601"/>
      <c r="AD14" s="602">
        <v>500</v>
      </c>
      <c r="AE14" s="602"/>
      <c r="AF14" s="602"/>
      <c r="AG14" s="602"/>
      <c r="AH14" s="602"/>
      <c r="AI14" s="602"/>
      <c r="AJ14" s="602"/>
      <c r="AK14" s="602"/>
      <c r="AL14" s="603">
        <v>0</v>
      </c>
      <c r="AM14" s="604"/>
      <c r="AN14" s="604"/>
      <c r="AO14" s="605"/>
      <c r="AP14" s="595" t="s">
        <v>188</v>
      </c>
      <c r="AQ14" s="596"/>
      <c r="AR14" s="596"/>
      <c r="AS14" s="596"/>
      <c r="AT14" s="596"/>
      <c r="AU14" s="596"/>
      <c r="AV14" s="596"/>
      <c r="AW14" s="596"/>
      <c r="AX14" s="596"/>
      <c r="AY14" s="596"/>
      <c r="AZ14" s="596"/>
      <c r="BA14" s="596"/>
      <c r="BB14" s="596"/>
      <c r="BC14" s="596"/>
      <c r="BD14" s="596"/>
      <c r="BE14" s="596"/>
      <c r="BF14" s="597"/>
      <c r="BG14" s="598">
        <v>58961</v>
      </c>
      <c r="BH14" s="599"/>
      <c r="BI14" s="599"/>
      <c r="BJ14" s="599"/>
      <c r="BK14" s="599"/>
      <c r="BL14" s="599"/>
      <c r="BM14" s="599"/>
      <c r="BN14" s="600"/>
      <c r="BO14" s="601">
        <v>1.7</v>
      </c>
      <c r="BP14" s="601"/>
      <c r="BQ14" s="601"/>
      <c r="BR14" s="601"/>
      <c r="BS14" s="602" t="s">
        <v>62</v>
      </c>
      <c r="BT14" s="602"/>
      <c r="BU14" s="602"/>
      <c r="BV14" s="602"/>
      <c r="BW14" s="602"/>
      <c r="BX14" s="602"/>
      <c r="BY14" s="602"/>
      <c r="BZ14" s="602"/>
      <c r="CA14" s="602"/>
      <c r="CB14" s="606"/>
      <c r="CD14" s="595" t="s">
        <v>189</v>
      </c>
      <c r="CE14" s="596"/>
      <c r="CF14" s="596"/>
      <c r="CG14" s="596"/>
      <c r="CH14" s="596"/>
      <c r="CI14" s="596"/>
      <c r="CJ14" s="596"/>
      <c r="CK14" s="596"/>
      <c r="CL14" s="596"/>
      <c r="CM14" s="596"/>
      <c r="CN14" s="596"/>
      <c r="CO14" s="596"/>
      <c r="CP14" s="596"/>
      <c r="CQ14" s="597"/>
      <c r="CR14" s="598">
        <v>446381</v>
      </c>
      <c r="CS14" s="599"/>
      <c r="CT14" s="599"/>
      <c r="CU14" s="599"/>
      <c r="CV14" s="599"/>
      <c r="CW14" s="599"/>
      <c r="CX14" s="599"/>
      <c r="CY14" s="600"/>
      <c r="CZ14" s="601">
        <v>4.5</v>
      </c>
      <c r="DA14" s="601"/>
      <c r="DB14" s="601"/>
      <c r="DC14" s="601"/>
      <c r="DD14" s="607">
        <v>25574</v>
      </c>
      <c r="DE14" s="599"/>
      <c r="DF14" s="599"/>
      <c r="DG14" s="599"/>
      <c r="DH14" s="599"/>
      <c r="DI14" s="599"/>
      <c r="DJ14" s="599"/>
      <c r="DK14" s="599"/>
      <c r="DL14" s="599"/>
      <c r="DM14" s="599"/>
      <c r="DN14" s="599"/>
      <c r="DO14" s="599"/>
      <c r="DP14" s="600"/>
      <c r="DQ14" s="607">
        <v>421274</v>
      </c>
      <c r="DR14" s="599"/>
      <c r="DS14" s="599"/>
      <c r="DT14" s="599"/>
      <c r="DU14" s="599"/>
      <c r="DV14" s="599"/>
      <c r="DW14" s="599"/>
      <c r="DX14" s="599"/>
      <c r="DY14" s="599"/>
      <c r="DZ14" s="599"/>
      <c r="EA14" s="599"/>
      <c r="EB14" s="599"/>
      <c r="EC14" s="608"/>
    </row>
    <row r="15" spans="2:143" ht="11.25" customHeight="1" x14ac:dyDescent="0.2">
      <c r="B15" s="595" t="s">
        <v>190</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191</v>
      </c>
      <c r="AQ15" s="596"/>
      <c r="AR15" s="596"/>
      <c r="AS15" s="596"/>
      <c r="AT15" s="596"/>
      <c r="AU15" s="596"/>
      <c r="AV15" s="596"/>
      <c r="AW15" s="596"/>
      <c r="AX15" s="596"/>
      <c r="AY15" s="596"/>
      <c r="AZ15" s="596"/>
      <c r="BA15" s="596"/>
      <c r="BB15" s="596"/>
      <c r="BC15" s="596"/>
      <c r="BD15" s="596"/>
      <c r="BE15" s="596"/>
      <c r="BF15" s="597"/>
      <c r="BG15" s="598">
        <v>128954</v>
      </c>
      <c r="BH15" s="599"/>
      <c r="BI15" s="599"/>
      <c r="BJ15" s="599"/>
      <c r="BK15" s="599"/>
      <c r="BL15" s="599"/>
      <c r="BM15" s="599"/>
      <c r="BN15" s="600"/>
      <c r="BO15" s="601">
        <v>3.8</v>
      </c>
      <c r="BP15" s="601"/>
      <c r="BQ15" s="601"/>
      <c r="BR15" s="601"/>
      <c r="BS15" s="602" t="s">
        <v>62</v>
      </c>
      <c r="BT15" s="602"/>
      <c r="BU15" s="602"/>
      <c r="BV15" s="602"/>
      <c r="BW15" s="602"/>
      <c r="BX15" s="602"/>
      <c r="BY15" s="602"/>
      <c r="BZ15" s="602"/>
      <c r="CA15" s="602"/>
      <c r="CB15" s="606"/>
      <c r="CD15" s="595" t="s">
        <v>192</v>
      </c>
      <c r="CE15" s="596"/>
      <c r="CF15" s="596"/>
      <c r="CG15" s="596"/>
      <c r="CH15" s="596"/>
      <c r="CI15" s="596"/>
      <c r="CJ15" s="596"/>
      <c r="CK15" s="596"/>
      <c r="CL15" s="596"/>
      <c r="CM15" s="596"/>
      <c r="CN15" s="596"/>
      <c r="CO15" s="596"/>
      <c r="CP15" s="596"/>
      <c r="CQ15" s="597"/>
      <c r="CR15" s="598">
        <v>1073208</v>
      </c>
      <c r="CS15" s="599"/>
      <c r="CT15" s="599"/>
      <c r="CU15" s="599"/>
      <c r="CV15" s="599"/>
      <c r="CW15" s="599"/>
      <c r="CX15" s="599"/>
      <c r="CY15" s="600"/>
      <c r="CZ15" s="601">
        <v>10.9</v>
      </c>
      <c r="DA15" s="601"/>
      <c r="DB15" s="601"/>
      <c r="DC15" s="601"/>
      <c r="DD15" s="607">
        <v>170175</v>
      </c>
      <c r="DE15" s="599"/>
      <c r="DF15" s="599"/>
      <c r="DG15" s="599"/>
      <c r="DH15" s="599"/>
      <c r="DI15" s="599"/>
      <c r="DJ15" s="599"/>
      <c r="DK15" s="599"/>
      <c r="DL15" s="599"/>
      <c r="DM15" s="599"/>
      <c r="DN15" s="599"/>
      <c r="DO15" s="599"/>
      <c r="DP15" s="600"/>
      <c r="DQ15" s="607">
        <v>808777</v>
      </c>
      <c r="DR15" s="599"/>
      <c r="DS15" s="599"/>
      <c r="DT15" s="599"/>
      <c r="DU15" s="599"/>
      <c r="DV15" s="599"/>
      <c r="DW15" s="599"/>
      <c r="DX15" s="599"/>
      <c r="DY15" s="599"/>
      <c r="DZ15" s="599"/>
      <c r="EA15" s="599"/>
      <c r="EB15" s="599"/>
      <c r="EC15" s="608"/>
    </row>
    <row r="16" spans="2:143" ht="11.25" customHeight="1" x14ac:dyDescent="0.2">
      <c r="B16" s="595" t="s">
        <v>193</v>
      </c>
      <c r="C16" s="596"/>
      <c r="D16" s="596"/>
      <c r="E16" s="596"/>
      <c r="F16" s="596"/>
      <c r="G16" s="596"/>
      <c r="H16" s="596"/>
      <c r="I16" s="596"/>
      <c r="J16" s="596"/>
      <c r="K16" s="596"/>
      <c r="L16" s="596"/>
      <c r="M16" s="596"/>
      <c r="N16" s="596"/>
      <c r="O16" s="596"/>
      <c r="P16" s="596"/>
      <c r="Q16" s="597"/>
      <c r="R16" s="598">
        <v>15513</v>
      </c>
      <c r="S16" s="599"/>
      <c r="T16" s="599"/>
      <c r="U16" s="599"/>
      <c r="V16" s="599"/>
      <c r="W16" s="599"/>
      <c r="X16" s="599"/>
      <c r="Y16" s="600"/>
      <c r="Z16" s="601">
        <v>0.1</v>
      </c>
      <c r="AA16" s="601"/>
      <c r="AB16" s="601"/>
      <c r="AC16" s="601"/>
      <c r="AD16" s="602">
        <v>15513</v>
      </c>
      <c r="AE16" s="602"/>
      <c r="AF16" s="602"/>
      <c r="AG16" s="602"/>
      <c r="AH16" s="602"/>
      <c r="AI16" s="602"/>
      <c r="AJ16" s="602"/>
      <c r="AK16" s="602"/>
      <c r="AL16" s="603">
        <v>0.2</v>
      </c>
      <c r="AM16" s="604"/>
      <c r="AN16" s="604"/>
      <c r="AO16" s="605"/>
      <c r="AP16" s="595" t="s">
        <v>194</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195</v>
      </c>
      <c r="CE16" s="596"/>
      <c r="CF16" s="596"/>
      <c r="CG16" s="596"/>
      <c r="CH16" s="596"/>
      <c r="CI16" s="596"/>
      <c r="CJ16" s="596"/>
      <c r="CK16" s="596"/>
      <c r="CL16" s="596"/>
      <c r="CM16" s="596"/>
      <c r="CN16" s="596"/>
      <c r="CO16" s="596"/>
      <c r="CP16" s="596"/>
      <c r="CQ16" s="597"/>
      <c r="CR16" s="598" t="s">
        <v>62</v>
      </c>
      <c r="CS16" s="599"/>
      <c r="CT16" s="599"/>
      <c r="CU16" s="599"/>
      <c r="CV16" s="599"/>
      <c r="CW16" s="599"/>
      <c r="CX16" s="599"/>
      <c r="CY16" s="600"/>
      <c r="CZ16" s="601" t="s">
        <v>62</v>
      </c>
      <c r="DA16" s="601"/>
      <c r="DB16" s="601"/>
      <c r="DC16" s="601"/>
      <c r="DD16" s="607" t="s">
        <v>62</v>
      </c>
      <c r="DE16" s="599"/>
      <c r="DF16" s="599"/>
      <c r="DG16" s="599"/>
      <c r="DH16" s="599"/>
      <c r="DI16" s="599"/>
      <c r="DJ16" s="599"/>
      <c r="DK16" s="599"/>
      <c r="DL16" s="599"/>
      <c r="DM16" s="599"/>
      <c r="DN16" s="599"/>
      <c r="DO16" s="599"/>
      <c r="DP16" s="600"/>
      <c r="DQ16" s="607" t="s">
        <v>62</v>
      </c>
      <c r="DR16" s="599"/>
      <c r="DS16" s="599"/>
      <c r="DT16" s="599"/>
      <c r="DU16" s="599"/>
      <c r="DV16" s="599"/>
      <c r="DW16" s="599"/>
      <c r="DX16" s="599"/>
      <c r="DY16" s="599"/>
      <c r="DZ16" s="599"/>
      <c r="EA16" s="599"/>
      <c r="EB16" s="599"/>
      <c r="EC16" s="608"/>
    </row>
    <row r="17" spans="2:133" ht="11.25" customHeight="1" x14ac:dyDescent="0.2">
      <c r="B17" s="595" t="s">
        <v>196</v>
      </c>
      <c r="C17" s="596"/>
      <c r="D17" s="596"/>
      <c r="E17" s="596"/>
      <c r="F17" s="596"/>
      <c r="G17" s="596"/>
      <c r="H17" s="596"/>
      <c r="I17" s="596"/>
      <c r="J17" s="596"/>
      <c r="K17" s="596"/>
      <c r="L17" s="596"/>
      <c r="M17" s="596"/>
      <c r="N17" s="596"/>
      <c r="O17" s="596"/>
      <c r="P17" s="596"/>
      <c r="Q17" s="597"/>
      <c r="R17" s="598">
        <v>37810</v>
      </c>
      <c r="S17" s="599"/>
      <c r="T17" s="599"/>
      <c r="U17" s="599"/>
      <c r="V17" s="599"/>
      <c r="W17" s="599"/>
      <c r="X17" s="599"/>
      <c r="Y17" s="600"/>
      <c r="Z17" s="601">
        <v>0.4</v>
      </c>
      <c r="AA17" s="601"/>
      <c r="AB17" s="601"/>
      <c r="AC17" s="601"/>
      <c r="AD17" s="602">
        <v>37810</v>
      </c>
      <c r="AE17" s="602"/>
      <c r="AF17" s="602"/>
      <c r="AG17" s="602"/>
      <c r="AH17" s="602"/>
      <c r="AI17" s="602"/>
      <c r="AJ17" s="602"/>
      <c r="AK17" s="602"/>
      <c r="AL17" s="603">
        <v>0.6</v>
      </c>
      <c r="AM17" s="604"/>
      <c r="AN17" s="604"/>
      <c r="AO17" s="605"/>
      <c r="AP17" s="595" t="s">
        <v>197</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198</v>
      </c>
      <c r="CE17" s="596"/>
      <c r="CF17" s="596"/>
      <c r="CG17" s="596"/>
      <c r="CH17" s="596"/>
      <c r="CI17" s="596"/>
      <c r="CJ17" s="596"/>
      <c r="CK17" s="596"/>
      <c r="CL17" s="596"/>
      <c r="CM17" s="596"/>
      <c r="CN17" s="596"/>
      <c r="CO17" s="596"/>
      <c r="CP17" s="596"/>
      <c r="CQ17" s="597"/>
      <c r="CR17" s="598">
        <v>712814</v>
      </c>
      <c r="CS17" s="599"/>
      <c r="CT17" s="599"/>
      <c r="CU17" s="599"/>
      <c r="CV17" s="599"/>
      <c r="CW17" s="599"/>
      <c r="CX17" s="599"/>
      <c r="CY17" s="600"/>
      <c r="CZ17" s="601">
        <v>7.3</v>
      </c>
      <c r="DA17" s="601"/>
      <c r="DB17" s="601"/>
      <c r="DC17" s="601"/>
      <c r="DD17" s="607" t="s">
        <v>62</v>
      </c>
      <c r="DE17" s="599"/>
      <c r="DF17" s="599"/>
      <c r="DG17" s="599"/>
      <c r="DH17" s="599"/>
      <c r="DI17" s="599"/>
      <c r="DJ17" s="599"/>
      <c r="DK17" s="599"/>
      <c r="DL17" s="599"/>
      <c r="DM17" s="599"/>
      <c r="DN17" s="599"/>
      <c r="DO17" s="599"/>
      <c r="DP17" s="600"/>
      <c r="DQ17" s="607">
        <v>712814</v>
      </c>
      <c r="DR17" s="599"/>
      <c r="DS17" s="599"/>
      <c r="DT17" s="599"/>
      <c r="DU17" s="599"/>
      <c r="DV17" s="599"/>
      <c r="DW17" s="599"/>
      <c r="DX17" s="599"/>
      <c r="DY17" s="599"/>
      <c r="DZ17" s="599"/>
      <c r="EA17" s="599"/>
      <c r="EB17" s="599"/>
      <c r="EC17" s="608"/>
    </row>
    <row r="18" spans="2:133" ht="11.25" customHeight="1" x14ac:dyDescent="0.2">
      <c r="B18" s="595" t="s">
        <v>199</v>
      </c>
      <c r="C18" s="596"/>
      <c r="D18" s="596"/>
      <c r="E18" s="596"/>
      <c r="F18" s="596"/>
      <c r="G18" s="596"/>
      <c r="H18" s="596"/>
      <c r="I18" s="596"/>
      <c r="J18" s="596"/>
      <c r="K18" s="596"/>
      <c r="L18" s="596"/>
      <c r="M18" s="596"/>
      <c r="N18" s="596"/>
      <c r="O18" s="596"/>
      <c r="P18" s="596"/>
      <c r="Q18" s="597"/>
      <c r="R18" s="598">
        <v>26392</v>
      </c>
      <c r="S18" s="599"/>
      <c r="T18" s="599"/>
      <c r="U18" s="599"/>
      <c r="V18" s="599"/>
      <c r="W18" s="599"/>
      <c r="X18" s="599"/>
      <c r="Y18" s="600"/>
      <c r="Z18" s="601">
        <v>0.3</v>
      </c>
      <c r="AA18" s="601"/>
      <c r="AB18" s="601"/>
      <c r="AC18" s="601"/>
      <c r="AD18" s="602">
        <v>26392</v>
      </c>
      <c r="AE18" s="602"/>
      <c r="AF18" s="602"/>
      <c r="AG18" s="602"/>
      <c r="AH18" s="602"/>
      <c r="AI18" s="602"/>
      <c r="AJ18" s="602"/>
      <c r="AK18" s="602"/>
      <c r="AL18" s="603">
        <v>0.4</v>
      </c>
      <c r="AM18" s="604"/>
      <c r="AN18" s="604"/>
      <c r="AO18" s="605"/>
      <c r="AP18" s="595" t="s">
        <v>200</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201</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2">
      <c r="B19" s="595" t="s">
        <v>202</v>
      </c>
      <c r="C19" s="596"/>
      <c r="D19" s="596"/>
      <c r="E19" s="596"/>
      <c r="F19" s="596"/>
      <c r="G19" s="596"/>
      <c r="H19" s="596"/>
      <c r="I19" s="596"/>
      <c r="J19" s="596"/>
      <c r="K19" s="596"/>
      <c r="L19" s="596"/>
      <c r="M19" s="596"/>
      <c r="N19" s="596"/>
      <c r="O19" s="596"/>
      <c r="P19" s="596"/>
      <c r="Q19" s="597"/>
      <c r="R19" s="598">
        <v>25639</v>
      </c>
      <c r="S19" s="599"/>
      <c r="T19" s="599"/>
      <c r="U19" s="599"/>
      <c r="V19" s="599"/>
      <c r="W19" s="599"/>
      <c r="X19" s="599"/>
      <c r="Y19" s="600"/>
      <c r="Z19" s="601">
        <v>0.2</v>
      </c>
      <c r="AA19" s="601"/>
      <c r="AB19" s="601"/>
      <c r="AC19" s="601"/>
      <c r="AD19" s="602">
        <v>25639</v>
      </c>
      <c r="AE19" s="602"/>
      <c r="AF19" s="602"/>
      <c r="AG19" s="602"/>
      <c r="AH19" s="602"/>
      <c r="AI19" s="602"/>
      <c r="AJ19" s="602"/>
      <c r="AK19" s="602"/>
      <c r="AL19" s="603">
        <v>0.4</v>
      </c>
      <c r="AM19" s="604"/>
      <c r="AN19" s="604"/>
      <c r="AO19" s="605"/>
      <c r="AP19" s="595" t="s">
        <v>203</v>
      </c>
      <c r="AQ19" s="596"/>
      <c r="AR19" s="596"/>
      <c r="AS19" s="596"/>
      <c r="AT19" s="596"/>
      <c r="AU19" s="596"/>
      <c r="AV19" s="596"/>
      <c r="AW19" s="596"/>
      <c r="AX19" s="596"/>
      <c r="AY19" s="596"/>
      <c r="AZ19" s="596"/>
      <c r="BA19" s="596"/>
      <c r="BB19" s="596"/>
      <c r="BC19" s="596"/>
      <c r="BD19" s="596"/>
      <c r="BE19" s="596"/>
      <c r="BF19" s="597"/>
      <c r="BG19" s="598" t="s">
        <v>62</v>
      </c>
      <c r="BH19" s="599"/>
      <c r="BI19" s="599"/>
      <c r="BJ19" s="599"/>
      <c r="BK19" s="599"/>
      <c r="BL19" s="599"/>
      <c r="BM19" s="599"/>
      <c r="BN19" s="600"/>
      <c r="BO19" s="601" t="s">
        <v>62</v>
      </c>
      <c r="BP19" s="601"/>
      <c r="BQ19" s="601"/>
      <c r="BR19" s="601"/>
      <c r="BS19" s="602" t="s">
        <v>62</v>
      </c>
      <c r="BT19" s="602"/>
      <c r="BU19" s="602"/>
      <c r="BV19" s="602"/>
      <c r="BW19" s="602"/>
      <c r="BX19" s="602"/>
      <c r="BY19" s="602"/>
      <c r="BZ19" s="602"/>
      <c r="CA19" s="602"/>
      <c r="CB19" s="606"/>
      <c r="CD19" s="595" t="s">
        <v>204</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2">
      <c r="B20" s="611" t="s">
        <v>205</v>
      </c>
      <c r="C20" s="612"/>
      <c r="D20" s="612"/>
      <c r="E20" s="612"/>
      <c r="F20" s="612"/>
      <c r="G20" s="612"/>
      <c r="H20" s="612"/>
      <c r="I20" s="612"/>
      <c r="J20" s="612"/>
      <c r="K20" s="612"/>
      <c r="L20" s="612"/>
      <c r="M20" s="612"/>
      <c r="N20" s="612"/>
      <c r="O20" s="612"/>
      <c r="P20" s="612"/>
      <c r="Q20" s="613"/>
      <c r="R20" s="598">
        <v>753</v>
      </c>
      <c r="S20" s="599"/>
      <c r="T20" s="599"/>
      <c r="U20" s="599"/>
      <c r="V20" s="599"/>
      <c r="W20" s="599"/>
      <c r="X20" s="599"/>
      <c r="Y20" s="600"/>
      <c r="Z20" s="601">
        <v>0</v>
      </c>
      <c r="AA20" s="601"/>
      <c r="AB20" s="601"/>
      <c r="AC20" s="601"/>
      <c r="AD20" s="602">
        <v>753</v>
      </c>
      <c r="AE20" s="602"/>
      <c r="AF20" s="602"/>
      <c r="AG20" s="602"/>
      <c r="AH20" s="602"/>
      <c r="AI20" s="602"/>
      <c r="AJ20" s="602"/>
      <c r="AK20" s="602"/>
      <c r="AL20" s="603">
        <v>0</v>
      </c>
      <c r="AM20" s="604"/>
      <c r="AN20" s="604"/>
      <c r="AO20" s="605"/>
      <c r="AP20" s="595" t="s">
        <v>206</v>
      </c>
      <c r="AQ20" s="596"/>
      <c r="AR20" s="596"/>
      <c r="AS20" s="596"/>
      <c r="AT20" s="596"/>
      <c r="AU20" s="596"/>
      <c r="AV20" s="596"/>
      <c r="AW20" s="596"/>
      <c r="AX20" s="596"/>
      <c r="AY20" s="596"/>
      <c r="AZ20" s="596"/>
      <c r="BA20" s="596"/>
      <c r="BB20" s="596"/>
      <c r="BC20" s="596"/>
      <c r="BD20" s="596"/>
      <c r="BE20" s="596"/>
      <c r="BF20" s="597"/>
      <c r="BG20" s="598" t="s">
        <v>62</v>
      </c>
      <c r="BH20" s="599"/>
      <c r="BI20" s="599"/>
      <c r="BJ20" s="599"/>
      <c r="BK20" s="599"/>
      <c r="BL20" s="599"/>
      <c r="BM20" s="599"/>
      <c r="BN20" s="600"/>
      <c r="BO20" s="601" t="s">
        <v>62</v>
      </c>
      <c r="BP20" s="601"/>
      <c r="BQ20" s="601"/>
      <c r="BR20" s="601"/>
      <c r="BS20" s="602" t="s">
        <v>62</v>
      </c>
      <c r="BT20" s="602"/>
      <c r="BU20" s="602"/>
      <c r="BV20" s="602"/>
      <c r="BW20" s="602"/>
      <c r="BX20" s="602"/>
      <c r="BY20" s="602"/>
      <c r="BZ20" s="602"/>
      <c r="CA20" s="602"/>
      <c r="CB20" s="606"/>
      <c r="CD20" s="595" t="s">
        <v>207</v>
      </c>
      <c r="CE20" s="596"/>
      <c r="CF20" s="596"/>
      <c r="CG20" s="596"/>
      <c r="CH20" s="596"/>
      <c r="CI20" s="596"/>
      <c r="CJ20" s="596"/>
      <c r="CK20" s="596"/>
      <c r="CL20" s="596"/>
      <c r="CM20" s="596"/>
      <c r="CN20" s="596"/>
      <c r="CO20" s="596"/>
      <c r="CP20" s="596"/>
      <c r="CQ20" s="597"/>
      <c r="CR20" s="598">
        <v>9810620</v>
      </c>
      <c r="CS20" s="599"/>
      <c r="CT20" s="599"/>
      <c r="CU20" s="599"/>
      <c r="CV20" s="599"/>
      <c r="CW20" s="599"/>
      <c r="CX20" s="599"/>
      <c r="CY20" s="600"/>
      <c r="CZ20" s="601">
        <v>100</v>
      </c>
      <c r="DA20" s="601"/>
      <c r="DB20" s="601"/>
      <c r="DC20" s="601"/>
      <c r="DD20" s="607">
        <v>526436</v>
      </c>
      <c r="DE20" s="599"/>
      <c r="DF20" s="599"/>
      <c r="DG20" s="599"/>
      <c r="DH20" s="599"/>
      <c r="DI20" s="599"/>
      <c r="DJ20" s="599"/>
      <c r="DK20" s="599"/>
      <c r="DL20" s="599"/>
      <c r="DM20" s="599"/>
      <c r="DN20" s="599"/>
      <c r="DO20" s="599"/>
      <c r="DP20" s="600"/>
      <c r="DQ20" s="607">
        <v>7328375</v>
      </c>
      <c r="DR20" s="599"/>
      <c r="DS20" s="599"/>
      <c r="DT20" s="599"/>
      <c r="DU20" s="599"/>
      <c r="DV20" s="599"/>
      <c r="DW20" s="599"/>
      <c r="DX20" s="599"/>
      <c r="DY20" s="599"/>
      <c r="DZ20" s="599"/>
      <c r="EA20" s="599"/>
      <c r="EB20" s="599"/>
      <c r="EC20" s="608"/>
    </row>
    <row r="21" spans="2:133" ht="11.25" customHeight="1" x14ac:dyDescent="0.2">
      <c r="B21" s="595" t="s">
        <v>208</v>
      </c>
      <c r="C21" s="596"/>
      <c r="D21" s="596"/>
      <c r="E21" s="596"/>
      <c r="F21" s="596"/>
      <c r="G21" s="596"/>
      <c r="H21" s="596"/>
      <c r="I21" s="596"/>
      <c r="J21" s="596"/>
      <c r="K21" s="596"/>
      <c r="L21" s="596"/>
      <c r="M21" s="596"/>
      <c r="N21" s="596"/>
      <c r="O21" s="596"/>
      <c r="P21" s="596"/>
      <c r="Q21" s="597"/>
      <c r="R21" s="598">
        <v>2094483</v>
      </c>
      <c r="S21" s="599"/>
      <c r="T21" s="599"/>
      <c r="U21" s="599"/>
      <c r="V21" s="599"/>
      <c r="W21" s="599"/>
      <c r="X21" s="599"/>
      <c r="Y21" s="600"/>
      <c r="Z21" s="601">
        <v>20.2</v>
      </c>
      <c r="AA21" s="601"/>
      <c r="AB21" s="601"/>
      <c r="AC21" s="601"/>
      <c r="AD21" s="602">
        <v>2006031</v>
      </c>
      <c r="AE21" s="602"/>
      <c r="AF21" s="602"/>
      <c r="AG21" s="602"/>
      <c r="AH21" s="602"/>
      <c r="AI21" s="602"/>
      <c r="AJ21" s="602"/>
      <c r="AK21" s="602"/>
      <c r="AL21" s="603">
        <v>32</v>
      </c>
      <c r="AM21" s="604"/>
      <c r="AN21" s="604"/>
      <c r="AO21" s="605"/>
      <c r="AP21" s="595" t="s">
        <v>209</v>
      </c>
      <c r="AQ21" s="614"/>
      <c r="AR21" s="614"/>
      <c r="AS21" s="614"/>
      <c r="AT21" s="614"/>
      <c r="AU21" s="614"/>
      <c r="AV21" s="614"/>
      <c r="AW21" s="614"/>
      <c r="AX21" s="614"/>
      <c r="AY21" s="614"/>
      <c r="AZ21" s="614"/>
      <c r="BA21" s="614"/>
      <c r="BB21" s="614"/>
      <c r="BC21" s="614"/>
      <c r="BD21" s="614"/>
      <c r="BE21" s="614"/>
      <c r="BF21" s="615"/>
      <c r="BG21" s="598" t="s">
        <v>62</v>
      </c>
      <c r="BH21" s="599"/>
      <c r="BI21" s="599"/>
      <c r="BJ21" s="599"/>
      <c r="BK21" s="599"/>
      <c r="BL21" s="599"/>
      <c r="BM21" s="599"/>
      <c r="BN21" s="600"/>
      <c r="BO21" s="601" t="s">
        <v>62</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210</v>
      </c>
      <c r="C22" s="596"/>
      <c r="D22" s="596"/>
      <c r="E22" s="596"/>
      <c r="F22" s="596"/>
      <c r="G22" s="596"/>
      <c r="H22" s="596"/>
      <c r="I22" s="596"/>
      <c r="J22" s="596"/>
      <c r="K22" s="596"/>
      <c r="L22" s="596"/>
      <c r="M22" s="596"/>
      <c r="N22" s="596"/>
      <c r="O22" s="596"/>
      <c r="P22" s="596"/>
      <c r="Q22" s="597"/>
      <c r="R22" s="598">
        <v>2006031</v>
      </c>
      <c r="S22" s="599"/>
      <c r="T22" s="599"/>
      <c r="U22" s="599"/>
      <c r="V22" s="599"/>
      <c r="W22" s="599"/>
      <c r="X22" s="599"/>
      <c r="Y22" s="600"/>
      <c r="Z22" s="601">
        <v>19.3</v>
      </c>
      <c r="AA22" s="601"/>
      <c r="AB22" s="601"/>
      <c r="AC22" s="601"/>
      <c r="AD22" s="602">
        <v>2006031</v>
      </c>
      <c r="AE22" s="602"/>
      <c r="AF22" s="602"/>
      <c r="AG22" s="602"/>
      <c r="AH22" s="602"/>
      <c r="AI22" s="602"/>
      <c r="AJ22" s="602"/>
      <c r="AK22" s="602"/>
      <c r="AL22" s="603">
        <v>32</v>
      </c>
      <c r="AM22" s="604"/>
      <c r="AN22" s="604"/>
      <c r="AO22" s="605"/>
      <c r="AP22" s="595" t="s">
        <v>211</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212</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213</v>
      </c>
      <c r="C23" s="596"/>
      <c r="D23" s="596"/>
      <c r="E23" s="596"/>
      <c r="F23" s="596"/>
      <c r="G23" s="596"/>
      <c r="H23" s="596"/>
      <c r="I23" s="596"/>
      <c r="J23" s="596"/>
      <c r="K23" s="596"/>
      <c r="L23" s="596"/>
      <c r="M23" s="596"/>
      <c r="N23" s="596"/>
      <c r="O23" s="596"/>
      <c r="P23" s="596"/>
      <c r="Q23" s="597"/>
      <c r="R23" s="598">
        <v>88452</v>
      </c>
      <c r="S23" s="599"/>
      <c r="T23" s="599"/>
      <c r="U23" s="599"/>
      <c r="V23" s="599"/>
      <c r="W23" s="599"/>
      <c r="X23" s="599"/>
      <c r="Y23" s="600"/>
      <c r="Z23" s="601">
        <v>0.9</v>
      </c>
      <c r="AA23" s="601"/>
      <c r="AB23" s="601"/>
      <c r="AC23" s="601"/>
      <c r="AD23" s="602" t="s">
        <v>62</v>
      </c>
      <c r="AE23" s="602"/>
      <c r="AF23" s="602"/>
      <c r="AG23" s="602"/>
      <c r="AH23" s="602"/>
      <c r="AI23" s="602"/>
      <c r="AJ23" s="602"/>
      <c r="AK23" s="602"/>
      <c r="AL23" s="603" t="s">
        <v>62</v>
      </c>
      <c r="AM23" s="604"/>
      <c r="AN23" s="604"/>
      <c r="AO23" s="605"/>
      <c r="AP23" s="595" t="s">
        <v>214</v>
      </c>
      <c r="AQ23" s="614"/>
      <c r="AR23" s="614"/>
      <c r="AS23" s="614"/>
      <c r="AT23" s="614"/>
      <c r="AU23" s="614"/>
      <c r="AV23" s="614"/>
      <c r="AW23" s="614"/>
      <c r="AX23" s="614"/>
      <c r="AY23" s="614"/>
      <c r="AZ23" s="614"/>
      <c r="BA23" s="614"/>
      <c r="BB23" s="614"/>
      <c r="BC23" s="614"/>
      <c r="BD23" s="614"/>
      <c r="BE23" s="614"/>
      <c r="BF23" s="615"/>
      <c r="BG23" s="598" t="s">
        <v>62</v>
      </c>
      <c r="BH23" s="599"/>
      <c r="BI23" s="599"/>
      <c r="BJ23" s="599"/>
      <c r="BK23" s="599"/>
      <c r="BL23" s="599"/>
      <c r="BM23" s="599"/>
      <c r="BN23" s="600"/>
      <c r="BO23" s="601" t="s">
        <v>62</v>
      </c>
      <c r="BP23" s="601"/>
      <c r="BQ23" s="601"/>
      <c r="BR23" s="601"/>
      <c r="BS23" s="602" t="s">
        <v>62</v>
      </c>
      <c r="BT23" s="602"/>
      <c r="BU23" s="602"/>
      <c r="BV23" s="602"/>
      <c r="BW23" s="602"/>
      <c r="BX23" s="602"/>
      <c r="BY23" s="602"/>
      <c r="BZ23" s="602"/>
      <c r="CA23" s="602"/>
      <c r="CB23" s="606"/>
      <c r="CD23" s="580" t="s">
        <v>154</v>
      </c>
      <c r="CE23" s="581"/>
      <c r="CF23" s="581"/>
      <c r="CG23" s="581"/>
      <c r="CH23" s="581"/>
      <c r="CI23" s="581"/>
      <c r="CJ23" s="581"/>
      <c r="CK23" s="581"/>
      <c r="CL23" s="581"/>
      <c r="CM23" s="581"/>
      <c r="CN23" s="581"/>
      <c r="CO23" s="581"/>
      <c r="CP23" s="581"/>
      <c r="CQ23" s="582"/>
      <c r="CR23" s="580" t="s">
        <v>215</v>
      </c>
      <c r="CS23" s="581"/>
      <c r="CT23" s="581"/>
      <c r="CU23" s="581"/>
      <c r="CV23" s="581"/>
      <c r="CW23" s="581"/>
      <c r="CX23" s="581"/>
      <c r="CY23" s="582"/>
      <c r="CZ23" s="580" t="s">
        <v>216</v>
      </c>
      <c r="DA23" s="581"/>
      <c r="DB23" s="581"/>
      <c r="DC23" s="582"/>
      <c r="DD23" s="580" t="s">
        <v>217</v>
      </c>
      <c r="DE23" s="581"/>
      <c r="DF23" s="581"/>
      <c r="DG23" s="581"/>
      <c r="DH23" s="581"/>
      <c r="DI23" s="581"/>
      <c r="DJ23" s="581"/>
      <c r="DK23" s="582"/>
      <c r="DL23" s="625" t="s">
        <v>218</v>
      </c>
      <c r="DM23" s="626"/>
      <c r="DN23" s="626"/>
      <c r="DO23" s="626"/>
      <c r="DP23" s="626"/>
      <c r="DQ23" s="626"/>
      <c r="DR23" s="626"/>
      <c r="DS23" s="626"/>
      <c r="DT23" s="626"/>
      <c r="DU23" s="626"/>
      <c r="DV23" s="627"/>
      <c r="DW23" s="580" t="s">
        <v>219</v>
      </c>
      <c r="DX23" s="581"/>
      <c r="DY23" s="581"/>
      <c r="DZ23" s="581"/>
      <c r="EA23" s="581"/>
      <c r="EB23" s="581"/>
      <c r="EC23" s="582"/>
    </row>
    <row r="24" spans="2:133" ht="11.25" customHeight="1" x14ac:dyDescent="0.2">
      <c r="B24" s="595" t="s">
        <v>220</v>
      </c>
      <c r="C24" s="596"/>
      <c r="D24" s="596"/>
      <c r="E24" s="596"/>
      <c r="F24" s="596"/>
      <c r="G24" s="596"/>
      <c r="H24" s="596"/>
      <c r="I24" s="596"/>
      <c r="J24" s="596"/>
      <c r="K24" s="596"/>
      <c r="L24" s="596"/>
      <c r="M24" s="596"/>
      <c r="N24" s="596"/>
      <c r="O24" s="596"/>
      <c r="P24" s="596"/>
      <c r="Q24" s="597"/>
      <c r="R24" s="598" t="s">
        <v>62</v>
      </c>
      <c r="S24" s="599"/>
      <c r="T24" s="599"/>
      <c r="U24" s="599"/>
      <c r="V24" s="599"/>
      <c r="W24" s="599"/>
      <c r="X24" s="599"/>
      <c r="Y24" s="600"/>
      <c r="Z24" s="601" t="s">
        <v>62</v>
      </c>
      <c r="AA24" s="601"/>
      <c r="AB24" s="601"/>
      <c r="AC24" s="601"/>
      <c r="AD24" s="602" t="s">
        <v>62</v>
      </c>
      <c r="AE24" s="602"/>
      <c r="AF24" s="602"/>
      <c r="AG24" s="602"/>
      <c r="AH24" s="602"/>
      <c r="AI24" s="602"/>
      <c r="AJ24" s="602"/>
      <c r="AK24" s="602"/>
      <c r="AL24" s="603" t="s">
        <v>62</v>
      </c>
      <c r="AM24" s="604"/>
      <c r="AN24" s="604"/>
      <c r="AO24" s="605"/>
      <c r="AP24" s="595" t="s">
        <v>221</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222</v>
      </c>
      <c r="CE24" s="585"/>
      <c r="CF24" s="585"/>
      <c r="CG24" s="585"/>
      <c r="CH24" s="585"/>
      <c r="CI24" s="585"/>
      <c r="CJ24" s="585"/>
      <c r="CK24" s="585"/>
      <c r="CL24" s="585"/>
      <c r="CM24" s="585"/>
      <c r="CN24" s="585"/>
      <c r="CO24" s="585"/>
      <c r="CP24" s="585"/>
      <c r="CQ24" s="586"/>
      <c r="CR24" s="587">
        <v>4845548</v>
      </c>
      <c r="CS24" s="588"/>
      <c r="CT24" s="588"/>
      <c r="CU24" s="588"/>
      <c r="CV24" s="588"/>
      <c r="CW24" s="588"/>
      <c r="CX24" s="588"/>
      <c r="CY24" s="589"/>
      <c r="CZ24" s="592">
        <v>49.4</v>
      </c>
      <c r="DA24" s="593"/>
      <c r="DB24" s="593"/>
      <c r="DC24" s="609"/>
      <c r="DD24" s="632">
        <v>3536930</v>
      </c>
      <c r="DE24" s="588"/>
      <c r="DF24" s="588"/>
      <c r="DG24" s="588"/>
      <c r="DH24" s="588"/>
      <c r="DI24" s="588"/>
      <c r="DJ24" s="588"/>
      <c r="DK24" s="589"/>
      <c r="DL24" s="632">
        <v>3168696</v>
      </c>
      <c r="DM24" s="588"/>
      <c r="DN24" s="588"/>
      <c r="DO24" s="588"/>
      <c r="DP24" s="588"/>
      <c r="DQ24" s="588"/>
      <c r="DR24" s="588"/>
      <c r="DS24" s="588"/>
      <c r="DT24" s="588"/>
      <c r="DU24" s="588"/>
      <c r="DV24" s="589"/>
      <c r="DW24" s="592">
        <v>50</v>
      </c>
      <c r="DX24" s="593"/>
      <c r="DY24" s="593"/>
      <c r="DZ24" s="593"/>
      <c r="EA24" s="593"/>
      <c r="EB24" s="593"/>
      <c r="EC24" s="594"/>
    </row>
    <row r="25" spans="2:133" ht="11.25" customHeight="1" x14ac:dyDescent="0.2">
      <c r="B25" s="595" t="s">
        <v>223</v>
      </c>
      <c r="C25" s="596"/>
      <c r="D25" s="596"/>
      <c r="E25" s="596"/>
      <c r="F25" s="596"/>
      <c r="G25" s="596"/>
      <c r="H25" s="596"/>
      <c r="I25" s="596"/>
      <c r="J25" s="596"/>
      <c r="K25" s="596"/>
      <c r="L25" s="596"/>
      <c r="M25" s="596"/>
      <c r="N25" s="596"/>
      <c r="O25" s="596"/>
      <c r="P25" s="596"/>
      <c r="Q25" s="597"/>
      <c r="R25" s="598">
        <v>6326090</v>
      </c>
      <c r="S25" s="599"/>
      <c r="T25" s="599"/>
      <c r="U25" s="599"/>
      <c r="V25" s="599"/>
      <c r="W25" s="599"/>
      <c r="X25" s="599"/>
      <c r="Y25" s="600"/>
      <c r="Z25" s="601">
        <v>60.9</v>
      </c>
      <c r="AA25" s="601"/>
      <c r="AB25" s="601"/>
      <c r="AC25" s="601"/>
      <c r="AD25" s="602">
        <v>6237638</v>
      </c>
      <c r="AE25" s="602"/>
      <c r="AF25" s="602"/>
      <c r="AG25" s="602"/>
      <c r="AH25" s="602"/>
      <c r="AI25" s="602"/>
      <c r="AJ25" s="602"/>
      <c r="AK25" s="602"/>
      <c r="AL25" s="603">
        <v>99.5</v>
      </c>
      <c r="AM25" s="604"/>
      <c r="AN25" s="604"/>
      <c r="AO25" s="605"/>
      <c r="AP25" s="595" t="s">
        <v>224</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225</v>
      </c>
      <c r="CE25" s="596"/>
      <c r="CF25" s="596"/>
      <c r="CG25" s="596"/>
      <c r="CH25" s="596"/>
      <c r="CI25" s="596"/>
      <c r="CJ25" s="596"/>
      <c r="CK25" s="596"/>
      <c r="CL25" s="596"/>
      <c r="CM25" s="596"/>
      <c r="CN25" s="596"/>
      <c r="CO25" s="596"/>
      <c r="CP25" s="596"/>
      <c r="CQ25" s="597"/>
      <c r="CR25" s="598">
        <v>2074817</v>
      </c>
      <c r="CS25" s="628"/>
      <c r="CT25" s="628"/>
      <c r="CU25" s="628"/>
      <c r="CV25" s="628"/>
      <c r="CW25" s="628"/>
      <c r="CX25" s="628"/>
      <c r="CY25" s="629"/>
      <c r="CZ25" s="603">
        <v>21.1</v>
      </c>
      <c r="DA25" s="630"/>
      <c r="DB25" s="630"/>
      <c r="DC25" s="633"/>
      <c r="DD25" s="607">
        <v>1973557</v>
      </c>
      <c r="DE25" s="628"/>
      <c r="DF25" s="628"/>
      <c r="DG25" s="628"/>
      <c r="DH25" s="628"/>
      <c r="DI25" s="628"/>
      <c r="DJ25" s="628"/>
      <c r="DK25" s="629"/>
      <c r="DL25" s="607">
        <v>1961233</v>
      </c>
      <c r="DM25" s="628"/>
      <c r="DN25" s="628"/>
      <c r="DO25" s="628"/>
      <c r="DP25" s="628"/>
      <c r="DQ25" s="628"/>
      <c r="DR25" s="628"/>
      <c r="DS25" s="628"/>
      <c r="DT25" s="628"/>
      <c r="DU25" s="628"/>
      <c r="DV25" s="629"/>
      <c r="DW25" s="603">
        <v>31</v>
      </c>
      <c r="DX25" s="630"/>
      <c r="DY25" s="630"/>
      <c r="DZ25" s="630"/>
      <c r="EA25" s="630"/>
      <c r="EB25" s="630"/>
      <c r="EC25" s="631"/>
    </row>
    <row r="26" spans="2:133" ht="11.25" customHeight="1" x14ac:dyDescent="0.2">
      <c r="B26" s="595" t="s">
        <v>226</v>
      </c>
      <c r="C26" s="596"/>
      <c r="D26" s="596"/>
      <c r="E26" s="596"/>
      <c r="F26" s="596"/>
      <c r="G26" s="596"/>
      <c r="H26" s="596"/>
      <c r="I26" s="596"/>
      <c r="J26" s="596"/>
      <c r="K26" s="596"/>
      <c r="L26" s="596"/>
      <c r="M26" s="596"/>
      <c r="N26" s="596"/>
      <c r="O26" s="596"/>
      <c r="P26" s="596"/>
      <c r="Q26" s="597"/>
      <c r="R26" s="598">
        <v>2874</v>
      </c>
      <c r="S26" s="599"/>
      <c r="T26" s="599"/>
      <c r="U26" s="599"/>
      <c r="V26" s="599"/>
      <c r="W26" s="599"/>
      <c r="X26" s="599"/>
      <c r="Y26" s="600"/>
      <c r="Z26" s="601">
        <v>0</v>
      </c>
      <c r="AA26" s="601"/>
      <c r="AB26" s="601"/>
      <c r="AC26" s="601"/>
      <c r="AD26" s="602">
        <v>2874</v>
      </c>
      <c r="AE26" s="602"/>
      <c r="AF26" s="602"/>
      <c r="AG26" s="602"/>
      <c r="AH26" s="602"/>
      <c r="AI26" s="602"/>
      <c r="AJ26" s="602"/>
      <c r="AK26" s="602"/>
      <c r="AL26" s="603">
        <v>0</v>
      </c>
      <c r="AM26" s="604"/>
      <c r="AN26" s="604"/>
      <c r="AO26" s="605"/>
      <c r="AP26" s="595" t="s">
        <v>227</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228</v>
      </c>
      <c r="CE26" s="596"/>
      <c r="CF26" s="596"/>
      <c r="CG26" s="596"/>
      <c r="CH26" s="596"/>
      <c r="CI26" s="596"/>
      <c r="CJ26" s="596"/>
      <c r="CK26" s="596"/>
      <c r="CL26" s="596"/>
      <c r="CM26" s="596"/>
      <c r="CN26" s="596"/>
      <c r="CO26" s="596"/>
      <c r="CP26" s="596"/>
      <c r="CQ26" s="597"/>
      <c r="CR26" s="598">
        <v>1319504</v>
      </c>
      <c r="CS26" s="599"/>
      <c r="CT26" s="599"/>
      <c r="CU26" s="599"/>
      <c r="CV26" s="599"/>
      <c r="CW26" s="599"/>
      <c r="CX26" s="599"/>
      <c r="CY26" s="600"/>
      <c r="CZ26" s="603">
        <v>13.4</v>
      </c>
      <c r="DA26" s="630"/>
      <c r="DB26" s="630"/>
      <c r="DC26" s="633"/>
      <c r="DD26" s="607">
        <v>1247188</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30"/>
      <c r="DY26" s="630"/>
      <c r="DZ26" s="630"/>
      <c r="EA26" s="630"/>
      <c r="EB26" s="630"/>
      <c r="EC26" s="631"/>
    </row>
    <row r="27" spans="2:133" ht="11.25" customHeight="1" x14ac:dyDescent="0.2">
      <c r="B27" s="595" t="s">
        <v>229</v>
      </c>
      <c r="C27" s="596"/>
      <c r="D27" s="596"/>
      <c r="E27" s="596"/>
      <c r="F27" s="596"/>
      <c r="G27" s="596"/>
      <c r="H27" s="596"/>
      <c r="I27" s="596"/>
      <c r="J27" s="596"/>
      <c r="K27" s="596"/>
      <c r="L27" s="596"/>
      <c r="M27" s="596"/>
      <c r="N27" s="596"/>
      <c r="O27" s="596"/>
      <c r="P27" s="596"/>
      <c r="Q27" s="597"/>
      <c r="R27" s="598">
        <v>106769</v>
      </c>
      <c r="S27" s="599"/>
      <c r="T27" s="599"/>
      <c r="U27" s="599"/>
      <c r="V27" s="599"/>
      <c r="W27" s="599"/>
      <c r="X27" s="599"/>
      <c r="Y27" s="600"/>
      <c r="Z27" s="601">
        <v>1</v>
      </c>
      <c r="AA27" s="601"/>
      <c r="AB27" s="601"/>
      <c r="AC27" s="601"/>
      <c r="AD27" s="602" t="s">
        <v>62</v>
      </c>
      <c r="AE27" s="602"/>
      <c r="AF27" s="602"/>
      <c r="AG27" s="602"/>
      <c r="AH27" s="602"/>
      <c r="AI27" s="602"/>
      <c r="AJ27" s="602"/>
      <c r="AK27" s="602"/>
      <c r="AL27" s="603" t="s">
        <v>62</v>
      </c>
      <c r="AM27" s="604"/>
      <c r="AN27" s="604"/>
      <c r="AO27" s="605"/>
      <c r="AP27" s="595" t="s">
        <v>230</v>
      </c>
      <c r="AQ27" s="596"/>
      <c r="AR27" s="596"/>
      <c r="AS27" s="596"/>
      <c r="AT27" s="596"/>
      <c r="AU27" s="596"/>
      <c r="AV27" s="596"/>
      <c r="AW27" s="596"/>
      <c r="AX27" s="596"/>
      <c r="AY27" s="596"/>
      <c r="AZ27" s="596"/>
      <c r="BA27" s="596"/>
      <c r="BB27" s="596"/>
      <c r="BC27" s="596"/>
      <c r="BD27" s="596"/>
      <c r="BE27" s="596"/>
      <c r="BF27" s="597"/>
      <c r="BG27" s="598">
        <v>3434463</v>
      </c>
      <c r="BH27" s="599"/>
      <c r="BI27" s="599"/>
      <c r="BJ27" s="599"/>
      <c r="BK27" s="599"/>
      <c r="BL27" s="599"/>
      <c r="BM27" s="599"/>
      <c r="BN27" s="600"/>
      <c r="BO27" s="601">
        <v>100</v>
      </c>
      <c r="BP27" s="601"/>
      <c r="BQ27" s="601"/>
      <c r="BR27" s="601"/>
      <c r="BS27" s="602" t="s">
        <v>62</v>
      </c>
      <c r="BT27" s="602"/>
      <c r="BU27" s="602"/>
      <c r="BV27" s="602"/>
      <c r="BW27" s="602"/>
      <c r="BX27" s="602"/>
      <c r="BY27" s="602"/>
      <c r="BZ27" s="602"/>
      <c r="CA27" s="602"/>
      <c r="CB27" s="606"/>
      <c r="CD27" s="595" t="s">
        <v>231</v>
      </c>
      <c r="CE27" s="596"/>
      <c r="CF27" s="596"/>
      <c r="CG27" s="596"/>
      <c r="CH27" s="596"/>
      <c r="CI27" s="596"/>
      <c r="CJ27" s="596"/>
      <c r="CK27" s="596"/>
      <c r="CL27" s="596"/>
      <c r="CM27" s="596"/>
      <c r="CN27" s="596"/>
      <c r="CO27" s="596"/>
      <c r="CP27" s="596"/>
      <c r="CQ27" s="597"/>
      <c r="CR27" s="598">
        <v>2057917</v>
      </c>
      <c r="CS27" s="628"/>
      <c r="CT27" s="628"/>
      <c r="CU27" s="628"/>
      <c r="CV27" s="628"/>
      <c r="CW27" s="628"/>
      <c r="CX27" s="628"/>
      <c r="CY27" s="629"/>
      <c r="CZ27" s="603">
        <v>21</v>
      </c>
      <c r="DA27" s="630"/>
      <c r="DB27" s="630"/>
      <c r="DC27" s="633"/>
      <c r="DD27" s="607">
        <v>850559</v>
      </c>
      <c r="DE27" s="628"/>
      <c r="DF27" s="628"/>
      <c r="DG27" s="628"/>
      <c r="DH27" s="628"/>
      <c r="DI27" s="628"/>
      <c r="DJ27" s="628"/>
      <c r="DK27" s="629"/>
      <c r="DL27" s="607">
        <v>494649</v>
      </c>
      <c r="DM27" s="628"/>
      <c r="DN27" s="628"/>
      <c r="DO27" s="628"/>
      <c r="DP27" s="628"/>
      <c r="DQ27" s="628"/>
      <c r="DR27" s="628"/>
      <c r="DS27" s="628"/>
      <c r="DT27" s="628"/>
      <c r="DU27" s="628"/>
      <c r="DV27" s="629"/>
      <c r="DW27" s="603">
        <v>7.8</v>
      </c>
      <c r="DX27" s="630"/>
      <c r="DY27" s="630"/>
      <c r="DZ27" s="630"/>
      <c r="EA27" s="630"/>
      <c r="EB27" s="630"/>
      <c r="EC27" s="631"/>
    </row>
    <row r="28" spans="2:133" ht="11.25" customHeight="1" x14ac:dyDescent="0.2">
      <c r="B28" s="595" t="s">
        <v>232</v>
      </c>
      <c r="C28" s="596"/>
      <c r="D28" s="596"/>
      <c r="E28" s="596"/>
      <c r="F28" s="596"/>
      <c r="G28" s="596"/>
      <c r="H28" s="596"/>
      <c r="I28" s="596"/>
      <c r="J28" s="596"/>
      <c r="K28" s="596"/>
      <c r="L28" s="596"/>
      <c r="M28" s="596"/>
      <c r="N28" s="596"/>
      <c r="O28" s="596"/>
      <c r="P28" s="596"/>
      <c r="Q28" s="597"/>
      <c r="R28" s="598">
        <v>110092</v>
      </c>
      <c r="S28" s="599"/>
      <c r="T28" s="599"/>
      <c r="U28" s="599"/>
      <c r="V28" s="599"/>
      <c r="W28" s="599"/>
      <c r="X28" s="599"/>
      <c r="Y28" s="600"/>
      <c r="Z28" s="601">
        <v>1.1000000000000001</v>
      </c>
      <c r="AA28" s="601"/>
      <c r="AB28" s="601"/>
      <c r="AC28" s="601"/>
      <c r="AD28" s="602">
        <v>26301</v>
      </c>
      <c r="AE28" s="602"/>
      <c r="AF28" s="602"/>
      <c r="AG28" s="602"/>
      <c r="AH28" s="602"/>
      <c r="AI28" s="602"/>
      <c r="AJ28" s="602"/>
      <c r="AK28" s="602"/>
      <c r="AL28" s="603">
        <v>0.4</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233</v>
      </c>
      <c r="CE28" s="596"/>
      <c r="CF28" s="596"/>
      <c r="CG28" s="596"/>
      <c r="CH28" s="596"/>
      <c r="CI28" s="596"/>
      <c r="CJ28" s="596"/>
      <c r="CK28" s="596"/>
      <c r="CL28" s="596"/>
      <c r="CM28" s="596"/>
      <c r="CN28" s="596"/>
      <c r="CO28" s="596"/>
      <c r="CP28" s="596"/>
      <c r="CQ28" s="597"/>
      <c r="CR28" s="598">
        <v>712814</v>
      </c>
      <c r="CS28" s="599"/>
      <c r="CT28" s="599"/>
      <c r="CU28" s="599"/>
      <c r="CV28" s="599"/>
      <c r="CW28" s="599"/>
      <c r="CX28" s="599"/>
      <c r="CY28" s="600"/>
      <c r="CZ28" s="603">
        <v>7.3</v>
      </c>
      <c r="DA28" s="630"/>
      <c r="DB28" s="630"/>
      <c r="DC28" s="633"/>
      <c r="DD28" s="607">
        <v>712814</v>
      </c>
      <c r="DE28" s="599"/>
      <c r="DF28" s="599"/>
      <c r="DG28" s="599"/>
      <c r="DH28" s="599"/>
      <c r="DI28" s="599"/>
      <c r="DJ28" s="599"/>
      <c r="DK28" s="600"/>
      <c r="DL28" s="607">
        <v>712814</v>
      </c>
      <c r="DM28" s="599"/>
      <c r="DN28" s="599"/>
      <c r="DO28" s="599"/>
      <c r="DP28" s="599"/>
      <c r="DQ28" s="599"/>
      <c r="DR28" s="599"/>
      <c r="DS28" s="599"/>
      <c r="DT28" s="599"/>
      <c r="DU28" s="599"/>
      <c r="DV28" s="600"/>
      <c r="DW28" s="603">
        <v>11.3</v>
      </c>
      <c r="DX28" s="630"/>
      <c r="DY28" s="630"/>
      <c r="DZ28" s="630"/>
      <c r="EA28" s="630"/>
      <c r="EB28" s="630"/>
      <c r="EC28" s="631"/>
    </row>
    <row r="29" spans="2:133" ht="11.25" customHeight="1" x14ac:dyDescent="0.2">
      <c r="B29" s="595" t="s">
        <v>234</v>
      </c>
      <c r="C29" s="596"/>
      <c r="D29" s="596"/>
      <c r="E29" s="596"/>
      <c r="F29" s="596"/>
      <c r="G29" s="596"/>
      <c r="H29" s="596"/>
      <c r="I29" s="596"/>
      <c r="J29" s="596"/>
      <c r="K29" s="596"/>
      <c r="L29" s="596"/>
      <c r="M29" s="596"/>
      <c r="N29" s="596"/>
      <c r="O29" s="596"/>
      <c r="P29" s="596"/>
      <c r="Q29" s="597"/>
      <c r="R29" s="598">
        <v>46527</v>
      </c>
      <c r="S29" s="599"/>
      <c r="T29" s="599"/>
      <c r="U29" s="599"/>
      <c r="V29" s="599"/>
      <c r="W29" s="599"/>
      <c r="X29" s="599"/>
      <c r="Y29" s="600"/>
      <c r="Z29" s="601">
        <v>0.4</v>
      </c>
      <c r="AA29" s="601"/>
      <c r="AB29" s="601"/>
      <c r="AC29" s="601"/>
      <c r="AD29" s="602" t="s">
        <v>62</v>
      </c>
      <c r="AE29" s="602"/>
      <c r="AF29" s="602"/>
      <c r="AG29" s="602"/>
      <c r="AH29" s="602"/>
      <c r="AI29" s="602"/>
      <c r="AJ29" s="602"/>
      <c r="AK29" s="602"/>
      <c r="AL29" s="603" t="s">
        <v>62</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235</v>
      </c>
      <c r="CE29" s="637"/>
      <c r="CF29" s="595" t="s">
        <v>236</v>
      </c>
      <c r="CG29" s="596"/>
      <c r="CH29" s="596"/>
      <c r="CI29" s="596"/>
      <c r="CJ29" s="596"/>
      <c r="CK29" s="596"/>
      <c r="CL29" s="596"/>
      <c r="CM29" s="596"/>
      <c r="CN29" s="596"/>
      <c r="CO29" s="596"/>
      <c r="CP29" s="596"/>
      <c r="CQ29" s="597"/>
      <c r="CR29" s="598">
        <v>712814</v>
      </c>
      <c r="CS29" s="628"/>
      <c r="CT29" s="628"/>
      <c r="CU29" s="628"/>
      <c r="CV29" s="628"/>
      <c r="CW29" s="628"/>
      <c r="CX29" s="628"/>
      <c r="CY29" s="629"/>
      <c r="CZ29" s="603">
        <v>7.3</v>
      </c>
      <c r="DA29" s="630"/>
      <c r="DB29" s="630"/>
      <c r="DC29" s="633"/>
      <c r="DD29" s="607">
        <v>712814</v>
      </c>
      <c r="DE29" s="628"/>
      <c r="DF29" s="628"/>
      <c r="DG29" s="628"/>
      <c r="DH29" s="628"/>
      <c r="DI29" s="628"/>
      <c r="DJ29" s="628"/>
      <c r="DK29" s="629"/>
      <c r="DL29" s="607">
        <v>712814</v>
      </c>
      <c r="DM29" s="628"/>
      <c r="DN29" s="628"/>
      <c r="DO29" s="628"/>
      <c r="DP29" s="628"/>
      <c r="DQ29" s="628"/>
      <c r="DR29" s="628"/>
      <c r="DS29" s="628"/>
      <c r="DT29" s="628"/>
      <c r="DU29" s="628"/>
      <c r="DV29" s="629"/>
      <c r="DW29" s="603">
        <v>11.3</v>
      </c>
      <c r="DX29" s="630"/>
      <c r="DY29" s="630"/>
      <c r="DZ29" s="630"/>
      <c r="EA29" s="630"/>
      <c r="EB29" s="630"/>
      <c r="EC29" s="631"/>
    </row>
    <row r="30" spans="2:133" ht="11.25" customHeight="1" x14ac:dyDescent="0.2">
      <c r="B30" s="595" t="s">
        <v>237</v>
      </c>
      <c r="C30" s="596"/>
      <c r="D30" s="596"/>
      <c r="E30" s="596"/>
      <c r="F30" s="596"/>
      <c r="G30" s="596"/>
      <c r="H30" s="596"/>
      <c r="I30" s="596"/>
      <c r="J30" s="596"/>
      <c r="K30" s="596"/>
      <c r="L30" s="596"/>
      <c r="M30" s="596"/>
      <c r="N30" s="596"/>
      <c r="O30" s="596"/>
      <c r="P30" s="596"/>
      <c r="Q30" s="597"/>
      <c r="R30" s="598">
        <v>1690693</v>
      </c>
      <c r="S30" s="599"/>
      <c r="T30" s="599"/>
      <c r="U30" s="599"/>
      <c r="V30" s="599"/>
      <c r="W30" s="599"/>
      <c r="X30" s="599"/>
      <c r="Y30" s="600"/>
      <c r="Z30" s="601">
        <v>16.3</v>
      </c>
      <c r="AA30" s="601"/>
      <c r="AB30" s="601"/>
      <c r="AC30" s="601"/>
      <c r="AD30" s="602" t="s">
        <v>62</v>
      </c>
      <c r="AE30" s="602"/>
      <c r="AF30" s="602"/>
      <c r="AG30" s="602"/>
      <c r="AH30" s="602"/>
      <c r="AI30" s="602"/>
      <c r="AJ30" s="602"/>
      <c r="AK30" s="602"/>
      <c r="AL30" s="603" t="s">
        <v>62</v>
      </c>
      <c r="AM30" s="604"/>
      <c r="AN30" s="604"/>
      <c r="AO30" s="605"/>
      <c r="AP30" s="580" t="s">
        <v>154</v>
      </c>
      <c r="AQ30" s="581"/>
      <c r="AR30" s="581"/>
      <c r="AS30" s="581"/>
      <c r="AT30" s="581"/>
      <c r="AU30" s="581"/>
      <c r="AV30" s="581"/>
      <c r="AW30" s="581"/>
      <c r="AX30" s="581"/>
      <c r="AY30" s="581"/>
      <c r="AZ30" s="581"/>
      <c r="BA30" s="581"/>
      <c r="BB30" s="581"/>
      <c r="BC30" s="581"/>
      <c r="BD30" s="581"/>
      <c r="BE30" s="581"/>
      <c r="BF30" s="582"/>
      <c r="BG30" s="580" t="s">
        <v>238</v>
      </c>
      <c r="BH30" s="634"/>
      <c r="BI30" s="634"/>
      <c r="BJ30" s="634"/>
      <c r="BK30" s="634"/>
      <c r="BL30" s="634"/>
      <c r="BM30" s="634"/>
      <c r="BN30" s="634"/>
      <c r="BO30" s="634"/>
      <c r="BP30" s="634"/>
      <c r="BQ30" s="635"/>
      <c r="BR30" s="580" t="s">
        <v>239</v>
      </c>
      <c r="BS30" s="634"/>
      <c r="BT30" s="634"/>
      <c r="BU30" s="634"/>
      <c r="BV30" s="634"/>
      <c r="BW30" s="634"/>
      <c r="BX30" s="634"/>
      <c r="BY30" s="634"/>
      <c r="BZ30" s="634"/>
      <c r="CA30" s="634"/>
      <c r="CB30" s="635"/>
      <c r="CD30" s="638"/>
      <c r="CE30" s="639"/>
      <c r="CF30" s="595" t="s">
        <v>240</v>
      </c>
      <c r="CG30" s="596"/>
      <c r="CH30" s="596"/>
      <c r="CI30" s="596"/>
      <c r="CJ30" s="596"/>
      <c r="CK30" s="596"/>
      <c r="CL30" s="596"/>
      <c r="CM30" s="596"/>
      <c r="CN30" s="596"/>
      <c r="CO30" s="596"/>
      <c r="CP30" s="596"/>
      <c r="CQ30" s="597"/>
      <c r="CR30" s="598">
        <v>685842</v>
      </c>
      <c r="CS30" s="599"/>
      <c r="CT30" s="599"/>
      <c r="CU30" s="599"/>
      <c r="CV30" s="599"/>
      <c r="CW30" s="599"/>
      <c r="CX30" s="599"/>
      <c r="CY30" s="600"/>
      <c r="CZ30" s="603">
        <v>7</v>
      </c>
      <c r="DA30" s="630"/>
      <c r="DB30" s="630"/>
      <c r="DC30" s="633"/>
      <c r="DD30" s="607">
        <v>685842</v>
      </c>
      <c r="DE30" s="599"/>
      <c r="DF30" s="599"/>
      <c r="DG30" s="599"/>
      <c r="DH30" s="599"/>
      <c r="DI30" s="599"/>
      <c r="DJ30" s="599"/>
      <c r="DK30" s="600"/>
      <c r="DL30" s="607">
        <v>685842</v>
      </c>
      <c r="DM30" s="599"/>
      <c r="DN30" s="599"/>
      <c r="DO30" s="599"/>
      <c r="DP30" s="599"/>
      <c r="DQ30" s="599"/>
      <c r="DR30" s="599"/>
      <c r="DS30" s="599"/>
      <c r="DT30" s="599"/>
      <c r="DU30" s="599"/>
      <c r="DV30" s="600"/>
      <c r="DW30" s="603">
        <v>10.8</v>
      </c>
      <c r="DX30" s="630"/>
      <c r="DY30" s="630"/>
      <c r="DZ30" s="630"/>
      <c r="EA30" s="630"/>
      <c r="EB30" s="630"/>
      <c r="EC30" s="631"/>
    </row>
    <row r="31" spans="2:133" ht="11.25" customHeight="1" x14ac:dyDescent="0.2">
      <c r="B31" s="611" t="s">
        <v>241</v>
      </c>
      <c r="C31" s="612"/>
      <c r="D31" s="612"/>
      <c r="E31" s="612"/>
      <c r="F31" s="612"/>
      <c r="G31" s="612"/>
      <c r="H31" s="612"/>
      <c r="I31" s="612"/>
      <c r="J31" s="612"/>
      <c r="K31" s="612"/>
      <c r="L31" s="612"/>
      <c r="M31" s="612"/>
      <c r="N31" s="612"/>
      <c r="O31" s="612"/>
      <c r="P31" s="612"/>
      <c r="Q31" s="613"/>
      <c r="R31" s="598" t="s">
        <v>62</v>
      </c>
      <c r="S31" s="599"/>
      <c r="T31" s="599"/>
      <c r="U31" s="599"/>
      <c r="V31" s="599"/>
      <c r="W31" s="599"/>
      <c r="X31" s="599"/>
      <c r="Y31" s="600"/>
      <c r="Z31" s="601" t="s">
        <v>62</v>
      </c>
      <c r="AA31" s="601"/>
      <c r="AB31" s="601"/>
      <c r="AC31" s="601"/>
      <c r="AD31" s="602" t="s">
        <v>62</v>
      </c>
      <c r="AE31" s="602"/>
      <c r="AF31" s="602"/>
      <c r="AG31" s="602"/>
      <c r="AH31" s="602"/>
      <c r="AI31" s="602"/>
      <c r="AJ31" s="602"/>
      <c r="AK31" s="602"/>
      <c r="AL31" s="603" t="s">
        <v>62</v>
      </c>
      <c r="AM31" s="604"/>
      <c r="AN31" s="604"/>
      <c r="AO31" s="605"/>
      <c r="AP31" s="646" t="s">
        <v>242</v>
      </c>
      <c r="AQ31" s="647"/>
      <c r="AR31" s="647"/>
      <c r="AS31" s="647"/>
      <c r="AT31" s="652" t="s">
        <v>243</v>
      </c>
      <c r="AU31" s="77"/>
      <c r="AV31" s="77"/>
      <c r="AW31" s="77"/>
      <c r="AX31" s="584" t="s">
        <v>119</v>
      </c>
      <c r="AY31" s="585"/>
      <c r="AZ31" s="585"/>
      <c r="BA31" s="585"/>
      <c r="BB31" s="585"/>
      <c r="BC31" s="585"/>
      <c r="BD31" s="585"/>
      <c r="BE31" s="585"/>
      <c r="BF31" s="586"/>
      <c r="BG31" s="645">
        <v>99.3</v>
      </c>
      <c r="BH31" s="642"/>
      <c r="BI31" s="642"/>
      <c r="BJ31" s="642"/>
      <c r="BK31" s="642"/>
      <c r="BL31" s="642"/>
      <c r="BM31" s="593">
        <v>98.3</v>
      </c>
      <c r="BN31" s="642"/>
      <c r="BO31" s="642"/>
      <c r="BP31" s="642"/>
      <c r="BQ31" s="643"/>
      <c r="BR31" s="645">
        <v>99.4</v>
      </c>
      <c r="BS31" s="642"/>
      <c r="BT31" s="642"/>
      <c r="BU31" s="642"/>
      <c r="BV31" s="642"/>
      <c r="BW31" s="642"/>
      <c r="BX31" s="593">
        <v>98.2</v>
      </c>
      <c r="BY31" s="642"/>
      <c r="BZ31" s="642"/>
      <c r="CA31" s="642"/>
      <c r="CB31" s="643"/>
      <c r="CD31" s="638"/>
      <c r="CE31" s="639"/>
      <c r="CF31" s="595" t="s">
        <v>244</v>
      </c>
      <c r="CG31" s="596"/>
      <c r="CH31" s="596"/>
      <c r="CI31" s="596"/>
      <c r="CJ31" s="596"/>
      <c r="CK31" s="596"/>
      <c r="CL31" s="596"/>
      <c r="CM31" s="596"/>
      <c r="CN31" s="596"/>
      <c r="CO31" s="596"/>
      <c r="CP31" s="596"/>
      <c r="CQ31" s="597"/>
      <c r="CR31" s="598">
        <v>26972</v>
      </c>
      <c r="CS31" s="628"/>
      <c r="CT31" s="628"/>
      <c r="CU31" s="628"/>
      <c r="CV31" s="628"/>
      <c r="CW31" s="628"/>
      <c r="CX31" s="628"/>
      <c r="CY31" s="629"/>
      <c r="CZ31" s="603">
        <v>0.3</v>
      </c>
      <c r="DA31" s="630"/>
      <c r="DB31" s="630"/>
      <c r="DC31" s="633"/>
      <c r="DD31" s="607">
        <v>26972</v>
      </c>
      <c r="DE31" s="628"/>
      <c r="DF31" s="628"/>
      <c r="DG31" s="628"/>
      <c r="DH31" s="628"/>
      <c r="DI31" s="628"/>
      <c r="DJ31" s="628"/>
      <c r="DK31" s="629"/>
      <c r="DL31" s="607">
        <v>26972</v>
      </c>
      <c r="DM31" s="628"/>
      <c r="DN31" s="628"/>
      <c r="DO31" s="628"/>
      <c r="DP31" s="628"/>
      <c r="DQ31" s="628"/>
      <c r="DR31" s="628"/>
      <c r="DS31" s="628"/>
      <c r="DT31" s="628"/>
      <c r="DU31" s="628"/>
      <c r="DV31" s="629"/>
      <c r="DW31" s="603">
        <v>0.4</v>
      </c>
      <c r="DX31" s="630"/>
      <c r="DY31" s="630"/>
      <c r="DZ31" s="630"/>
      <c r="EA31" s="630"/>
      <c r="EB31" s="630"/>
      <c r="EC31" s="631"/>
    </row>
    <row r="32" spans="2:133" ht="11.25" customHeight="1" x14ac:dyDescent="0.2">
      <c r="B32" s="595" t="s">
        <v>245</v>
      </c>
      <c r="C32" s="596"/>
      <c r="D32" s="596"/>
      <c r="E32" s="596"/>
      <c r="F32" s="596"/>
      <c r="G32" s="596"/>
      <c r="H32" s="596"/>
      <c r="I32" s="596"/>
      <c r="J32" s="596"/>
      <c r="K32" s="596"/>
      <c r="L32" s="596"/>
      <c r="M32" s="596"/>
      <c r="N32" s="596"/>
      <c r="O32" s="596"/>
      <c r="P32" s="596"/>
      <c r="Q32" s="597"/>
      <c r="R32" s="598">
        <v>737488</v>
      </c>
      <c r="S32" s="599"/>
      <c r="T32" s="599"/>
      <c r="U32" s="599"/>
      <c r="V32" s="599"/>
      <c r="W32" s="599"/>
      <c r="X32" s="599"/>
      <c r="Y32" s="600"/>
      <c r="Z32" s="601">
        <v>7.1</v>
      </c>
      <c r="AA32" s="601"/>
      <c r="AB32" s="601"/>
      <c r="AC32" s="601"/>
      <c r="AD32" s="602" t="s">
        <v>62</v>
      </c>
      <c r="AE32" s="602"/>
      <c r="AF32" s="602"/>
      <c r="AG32" s="602"/>
      <c r="AH32" s="602"/>
      <c r="AI32" s="602"/>
      <c r="AJ32" s="602"/>
      <c r="AK32" s="602"/>
      <c r="AL32" s="603" t="s">
        <v>62</v>
      </c>
      <c r="AM32" s="604"/>
      <c r="AN32" s="604"/>
      <c r="AO32" s="605"/>
      <c r="AP32" s="648"/>
      <c r="AQ32" s="649"/>
      <c r="AR32" s="649"/>
      <c r="AS32" s="649"/>
      <c r="AT32" s="653"/>
      <c r="AU32" s="73" t="s">
        <v>246</v>
      </c>
      <c r="AX32" s="595" t="s">
        <v>247</v>
      </c>
      <c r="AY32" s="596"/>
      <c r="AZ32" s="596"/>
      <c r="BA32" s="596"/>
      <c r="BB32" s="596"/>
      <c r="BC32" s="596"/>
      <c r="BD32" s="596"/>
      <c r="BE32" s="596"/>
      <c r="BF32" s="597"/>
      <c r="BG32" s="655">
        <v>99.1</v>
      </c>
      <c r="BH32" s="628"/>
      <c r="BI32" s="628"/>
      <c r="BJ32" s="628"/>
      <c r="BK32" s="628"/>
      <c r="BL32" s="628"/>
      <c r="BM32" s="604">
        <v>97.9</v>
      </c>
      <c r="BN32" s="628"/>
      <c r="BO32" s="628"/>
      <c r="BP32" s="628"/>
      <c r="BQ32" s="644"/>
      <c r="BR32" s="655">
        <v>99.4</v>
      </c>
      <c r="BS32" s="628"/>
      <c r="BT32" s="628"/>
      <c r="BU32" s="628"/>
      <c r="BV32" s="628"/>
      <c r="BW32" s="628"/>
      <c r="BX32" s="604">
        <v>97.9</v>
      </c>
      <c r="BY32" s="628"/>
      <c r="BZ32" s="628"/>
      <c r="CA32" s="628"/>
      <c r="CB32" s="644"/>
      <c r="CD32" s="640"/>
      <c r="CE32" s="641"/>
      <c r="CF32" s="595" t="s">
        <v>248</v>
      </c>
      <c r="CG32" s="596"/>
      <c r="CH32" s="596"/>
      <c r="CI32" s="596"/>
      <c r="CJ32" s="596"/>
      <c r="CK32" s="596"/>
      <c r="CL32" s="596"/>
      <c r="CM32" s="596"/>
      <c r="CN32" s="596"/>
      <c r="CO32" s="596"/>
      <c r="CP32" s="596"/>
      <c r="CQ32" s="597"/>
      <c r="CR32" s="598" t="s">
        <v>62</v>
      </c>
      <c r="CS32" s="599"/>
      <c r="CT32" s="599"/>
      <c r="CU32" s="599"/>
      <c r="CV32" s="599"/>
      <c r="CW32" s="599"/>
      <c r="CX32" s="599"/>
      <c r="CY32" s="600"/>
      <c r="CZ32" s="603" t="s">
        <v>62</v>
      </c>
      <c r="DA32" s="630"/>
      <c r="DB32" s="630"/>
      <c r="DC32" s="633"/>
      <c r="DD32" s="607" t="s">
        <v>62</v>
      </c>
      <c r="DE32" s="599"/>
      <c r="DF32" s="599"/>
      <c r="DG32" s="599"/>
      <c r="DH32" s="599"/>
      <c r="DI32" s="599"/>
      <c r="DJ32" s="599"/>
      <c r="DK32" s="600"/>
      <c r="DL32" s="607" t="s">
        <v>62</v>
      </c>
      <c r="DM32" s="599"/>
      <c r="DN32" s="599"/>
      <c r="DO32" s="599"/>
      <c r="DP32" s="599"/>
      <c r="DQ32" s="599"/>
      <c r="DR32" s="599"/>
      <c r="DS32" s="599"/>
      <c r="DT32" s="599"/>
      <c r="DU32" s="599"/>
      <c r="DV32" s="600"/>
      <c r="DW32" s="603" t="s">
        <v>62</v>
      </c>
      <c r="DX32" s="630"/>
      <c r="DY32" s="630"/>
      <c r="DZ32" s="630"/>
      <c r="EA32" s="630"/>
      <c r="EB32" s="630"/>
      <c r="EC32" s="631"/>
    </row>
    <row r="33" spans="2:133" ht="11.25" customHeight="1" x14ac:dyDescent="0.2">
      <c r="B33" s="595" t="s">
        <v>249</v>
      </c>
      <c r="C33" s="596"/>
      <c r="D33" s="596"/>
      <c r="E33" s="596"/>
      <c r="F33" s="596"/>
      <c r="G33" s="596"/>
      <c r="H33" s="596"/>
      <c r="I33" s="596"/>
      <c r="J33" s="596"/>
      <c r="K33" s="596"/>
      <c r="L33" s="596"/>
      <c r="M33" s="596"/>
      <c r="N33" s="596"/>
      <c r="O33" s="596"/>
      <c r="P33" s="596"/>
      <c r="Q33" s="597"/>
      <c r="R33" s="598">
        <v>18179</v>
      </c>
      <c r="S33" s="599"/>
      <c r="T33" s="599"/>
      <c r="U33" s="599"/>
      <c r="V33" s="599"/>
      <c r="W33" s="599"/>
      <c r="X33" s="599"/>
      <c r="Y33" s="600"/>
      <c r="Z33" s="601">
        <v>0.2</v>
      </c>
      <c r="AA33" s="601"/>
      <c r="AB33" s="601"/>
      <c r="AC33" s="601"/>
      <c r="AD33" s="602" t="s">
        <v>62</v>
      </c>
      <c r="AE33" s="602"/>
      <c r="AF33" s="602"/>
      <c r="AG33" s="602"/>
      <c r="AH33" s="602"/>
      <c r="AI33" s="602"/>
      <c r="AJ33" s="602"/>
      <c r="AK33" s="602"/>
      <c r="AL33" s="603" t="s">
        <v>62</v>
      </c>
      <c r="AM33" s="604"/>
      <c r="AN33" s="604"/>
      <c r="AO33" s="605"/>
      <c r="AP33" s="650"/>
      <c r="AQ33" s="651"/>
      <c r="AR33" s="651"/>
      <c r="AS33" s="651"/>
      <c r="AT33" s="654"/>
      <c r="AU33" s="78"/>
      <c r="AV33" s="78"/>
      <c r="AW33" s="78"/>
      <c r="AX33" s="619" t="s">
        <v>250</v>
      </c>
      <c r="AY33" s="620"/>
      <c r="AZ33" s="620"/>
      <c r="BA33" s="620"/>
      <c r="BB33" s="620"/>
      <c r="BC33" s="620"/>
      <c r="BD33" s="620"/>
      <c r="BE33" s="620"/>
      <c r="BF33" s="621"/>
      <c r="BG33" s="656">
        <v>99.4</v>
      </c>
      <c r="BH33" s="657"/>
      <c r="BI33" s="657"/>
      <c r="BJ33" s="657"/>
      <c r="BK33" s="657"/>
      <c r="BL33" s="657"/>
      <c r="BM33" s="658">
        <v>98.6</v>
      </c>
      <c r="BN33" s="657"/>
      <c r="BO33" s="657"/>
      <c r="BP33" s="657"/>
      <c r="BQ33" s="659"/>
      <c r="BR33" s="656">
        <v>99.4</v>
      </c>
      <c r="BS33" s="657"/>
      <c r="BT33" s="657"/>
      <c r="BU33" s="657"/>
      <c r="BV33" s="657"/>
      <c r="BW33" s="657"/>
      <c r="BX33" s="658">
        <v>98.5</v>
      </c>
      <c r="BY33" s="657"/>
      <c r="BZ33" s="657"/>
      <c r="CA33" s="657"/>
      <c r="CB33" s="659"/>
      <c r="CD33" s="595" t="s">
        <v>251</v>
      </c>
      <c r="CE33" s="596"/>
      <c r="CF33" s="596"/>
      <c r="CG33" s="596"/>
      <c r="CH33" s="596"/>
      <c r="CI33" s="596"/>
      <c r="CJ33" s="596"/>
      <c r="CK33" s="596"/>
      <c r="CL33" s="596"/>
      <c r="CM33" s="596"/>
      <c r="CN33" s="596"/>
      <c r="CO33" s="596"/>
      <c r="CP33" s="596"/>
      <c r="CQ33" s="597"/>
      <c r="CR33" s="598">
        <v>4438636</v>
      </c>
      <c r="CS33" s="628"/>
      <c r="CT33" s="628"/>
      <c r="CU33" s="628"/>
      <c r="CV33" s="628"/>
      <c r="CW33" s="628"/>
      <c r="CX33" s="628"/>
      <c r="CY33" s="629"/>
      <c r="CZ33" s="603">
        <v>45.2</v>
      </c>
      <c r="DA33" s="630"/>
      <c r="DB33" s="630"/>
      <c r="DC33" s="633"/>
      <c r="DD33" s="607">
        <v>3665668</v>
      </c>
      <c r="DE33" s="628"/>
      <c r="DF33" s="628"/>
      <c r="DG33" s="628"/>
      <c r="DH33" s="628"/>
      <c r="DI33" s="628"/>
      <c r="DJ33" s="628"/>
      <c r="DK33" s="629"/>
      <c r="DL33" s="607">
        <v>2851769</v>
      </c>
      <c r="DM33" s="628"/>
      <c r="DN33" s="628"/>
      <c r="DO33" s="628"/>
      <c r="DP33" s="628"/>
      <c r="DQ33" s="628"/>
      <c r="DR33" s="628"/>
      <c r="DS33" s="628"/>
      <c r="DT33" s="628"/>
      <c r="DU33" s="628"/>
      <c r="DV33" s="629"/>
      <c r="DW33" s="603">
        <v>45</v>
      </c>
      <c r="DX33" s="630"/>
      <c r="DY33" s="630"/>
      <c r="DZ33" s="630"/>
      <c r="EA33" s="630"/>
      <c r="EB33" s="630"/>
      <c r="EC33" s="631"/>
    </row>
    <row r="34" spans="2:133" ht="11.25" customHeight="1" x14ac:dyDescent="0.2">
      <c r="B34" s="595" t="s">
        <v>252</v>
      </c>
      <c r="C34" s="596"/>
      <c r="D34" s="596"/>
      <c r="E34" s="596"/>
      <c r="F34" s="596"/>
      <c r="G34" s="596"/>
      <c r="H34" s="596"/>
      <c r="I34" s="596"/>
      <c r="J34" s="596"/>
      <c r="K34" s="596"/>
      <c r="L34" s="596"/>
      <c r="M34" s="596"/>
      <c r="N34" s="596"/>
      <c r="O34" s="596"/>
      <c r="P34" s="596"/>
      <c r="Q34" s="597"/>
      <c r="R34" s="598">
        <v>5573</v>
      </c>
      <c r="S34" s="599"/>
      <c r="T34" s="599"/>
      <c r="U34" s="599"/>
      <c r="V34" s="599"/>
      <c r="W34" s="599"/>
      <c r="X34" s="599"/>
      <c r="Y34" s="600"/>
      <c r="Z34" s="601">
        <v>0.1</v>
      </c>
      <c r="AA34" s="601"/>
      <c r="AB34" s="601"/>
      <c r="AC34" s="601"/>
      <c r="AD34" s="602" t="s">
        <v>62</v>
      </c>
      <c r="AE34" s="602"/>
      <c r="AF34" s="602"/>
      <c r="AG34" s="602"/>
      <c r="AH34" s="602"/>
      <c r="AI34" s="602"/>
      <c r="AJ34" s="602"/>
      <c r="AK34" s="602"/>
      <c r="AL34" s="603" t="s">
        <v>62</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253</v>
      </c>
      <c r="CE34" s="596"/>
      <c r="CF34" s="596"/>
      <c r="CG34" s="596"/>
      <c r="CH34" s="596"/>
      <c r="CI34" s="596"/>
      <c r="CJ34" s="596"/>
      <c r="CK34" s="596"/>
      <c r="CL34" s="596"/>
      <c r="CM34" s="596"/>
      <c r="CN34" s="596"/>
      <c r="CO34" s="596"/>
      <c r="CP34" s="596"/>
      <c r="CQ34" s="597"/>
      <c r="CR34" s="598">
        <v>1595890</v>
      </c>
      <c r="CS34" s="599"/>
      <c r="CT34" s="599"/>
      <c r="CU34" s="599"/>
      <c r="CV34" s="599"/>
      <c r="CW34" s="599"/>
      <c r="CX34" s="599"/>
      <c r="CY34" s="600"/>
      <c r="CZ34" s="603">
        <v>16.3</v>
      </c>
      <c r="DA34" s="630"/>
      <c r="DB34" s="630"/>
      <c r="DC34" s="633"/>
      <c r="DD34" s="607">
        <v>1232138</v>
      </c>
      <c r="DE34" s="599"/>
      <c r="DF34" s="599"/>
      <c r="DG34" s="599"/>
      <c r="DH34" s="599"/>
      <c r="DI34" s="599"/>
      <c r="DJ34" s="599"/>
      <c r="DK34" s="600"/>
      <c r="DL34" s="607">
        <v>1168635</v>
      </c>
      <c r="DM34" s="599"/>
      <c r="DN34" s="599"/>
      <c r="DO34" s="599"/>
      <c r="DP34" s="599"/>
      <c r="DQ34" s="599"/>
      <c r="DR34" s="599"/>
      <c r="DS34" s="599"/>
      <c r="DT34" s="599"/>
      <c r="DU34" s="599"/>
      <c r="DV34" s="600"/>
      <c r="DW34" s="603">
        <v>18.5</v>
      </c>
      <c r="DX34" s="630"/>
      <c r="DY34" s="630"/>
      <c r="DZ34" s="630"/>
      <c r="EA34" s="630"/>
      <c r="EB34" s="630"/>
      <c r="EC34" s="631"/>
    </row>
    <row r="35" spans="2:133" ht="11.25" customHeight="1" x14ac:dyDescent="0.2">
      <c r="B35" s="595" t="s">
        <v>254</v>
      </c>
      <c r="C35" s="596"/>
      <c r="D35" s="596"/>
      <c r="E35" s="596"/>
      <c r="F35" s="596"/>
      <c r="G35" s="596"/>
      <c r="H35" s="596"/>
      <c r="I35" s="596"/>
      <c r="J35" s="596"/>
      <c r="K35" s="596"/>
      <c r="L35" s="596"/>
      <c r="M35" s="596"/>
      <c r="N35" s="596"/>
      <c r="O35" s="596"/>
      <c r="P35" s="596"/>
      <c r="Q35" s="597"/>
      <c r="R35" s="598">
        <v>491578</v>
      </c>
      <c r="S35" s="599"/>
      <c r="T35" s="599"/>
      <c r="U35" s="599"/>
      <c r="V35" s="599"/>
      <c r="W35" s="599"/>
      <c r="X35" s="599"/>
      <c r="Y35" s="600"/>
      <c r="Z35" s="601">
        <v>4.7</v>
      </c>
      <c r="AA35" s="601"/>
      <c r="AB35" s="601"/>
      <c r="AC35" s="601"/>
      <c r="AD35" s="602" t="s">
        <v>62</v>
      </c>
      <c r="AE35" s="602"/>
      <c r="AF35" s="602"/>
      <c r="AG35" s="602"/>
      <c r="AH35" s="602"/>
      <c r="AI35" s="602"/>
      <c r="AJ35" s="602"/>
      <c r="AK35" s="602"/>
      <c r="AL35" s="603" t="s">
        <v>62</v>
      </c>
      <c r="AM35" s="604"/>
      <c r="AN35" s="604"/>
      <c r="AO35" s="605"/>
      <c r="AP35" s="81"/>
      <c r="AQ35" s="580" t="s">
        <v>255</v>
      </c>
      <c r="AR35" s="581"/>
      <c r="AS35" s="581"/>
      <c r="AT35" s="581"/>
      <c r="AU35" s="581"/>
      <c r="AV35" s="581"/>
      <c r="AW35" s="581"/>
      <c r="AX35" s="581"/>
      <c r="AY35" s="581"/>
      <c r="AZ35" s="581"/>
      <c r="BA35" s="581"/>
      <c r="BB35" s="581"/>
      <c r="BC35" s="581"/>
      <c r="BD35" s="581"/>
      <c r="BE35" s="581"/>
      <c r="BF35" s="582"/>
      <c r="BG35" s="580" t="s">
        <v>256</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257</v>
      </c>
      <c r="CE35" s="596"/>
      <c r="CF35" s="596"/>
      <c r="CG35" s="596"/>
      <c r="CH35" s="596"/>
      <c r="CI35" s="596"/>
      <c r="CJ35" s="596"/>
      <c r="CK35" s="596"/>
      <c r="CL35" s="596"/>
      <c r="CM35" s="596"/>
      <c r="CN35" s="596"/>
      <c r="CO35" s="596"/>
      <c r="CP35" s="596"/>
      <c r="CQ35" s="597"/>
      <c r="CR35" s="598">
        <v>122706</v>
      </c>
      <c r="CS35" s="628"/>
      <c r="CT35" s="628"/>
      <c r="CU35" s="628"/>
      <c r="CV35" s="628"/>
      <c r="CW35" s="628"/>
      <c r="CX35" s="628"/>
      <c r="CY35" s="629"/>
      <c r="CZ35" s="603">
        <v>1.3</v>
      </c>
      <c r="DA35" s="630"/>
      <c r="DB35" s="630"/>
      <c r="DC35" s="633"/>
      <c r="DD35" s="607">
        <v>89717</v>
      </c>
      <c r="DE35" s="628"/>
      <c r="DF35" s="628"/>
      <c r="DG35" s="628"/>
      <c r="DH35" s="628"/>
      <c r="DI35" s="628"/>
      <c r="DJ35" s="628"/>
      <c r="DK35" s="629"/>
      <c r="DL35" s="607">
        <v>87770</v>
      </c>
      <c r="DM35" s="628"/>
      <c r="DN35" s="628"/>
      <c r="DO35" s="628"/>
      <c r="DP35" s="628"/>
      <c r="DQ35" s="628"/>
      <c r="DR35" s="628"/>
      <c r="DS35" s="628"/>
      <c r="DT35" s="628"/>
      <c r="DU35" s="628"/>
      <c r="DV35" s="629"/>
      <c r="DW35" s="603">
        <v>1.4</v>
      </c>
      <c r="DX35" s="630"/>
      <c r="DY35" s="630"/>
      <c r="DZ35" s="630"/>
      <c r="EA35" s="630"/>
      <c r="EB35" s="630"/>
      <c r="EC35" s="631"/>
    </row>
    <row r="36" spans="2:133" ht="11.25" customHeight="1" x14ac:dyDescent="0.2">
      <c r="B36" s="595" t="s">
        <v>258</v>
      </c>
      <c r="C36" s="596"/>
      <c r="D36" s="596"/>
      <c r="E36" s="596"/>
      <c r="F36" s="596"/>
      <c r="G36" s="596"/>
      <c r="H36" s="596"/>
      <c r="I36" s="596"/>
      <c r="J36" s="596"/>
      <c r="K36" s="596"/>
      <c r="L36" s="596"/>
      <c r="M36" s="596"/>
      <c r="N36" s="596"/>
      <c r="O36" s="596"/>
      <c r="P36" s="596"/>
      <c r="Q36" s="597"/>
      <c r="R36" s="598">
        <v>549785</v>
      </c>
      <c r="S36" s="599"/>
      <c r="T36" s="599"/>
      <c r="U36" s="599"/>
      <c r="V36" s="599"/>
      <c r="W36" s="599"/>
      <c r="X36" s="599"/>
      <c r="Y36" s="600"/>
      <c r="Z36" s="601">
        <v>5.3</v>
      </c>
      <c r="AA36" s="601"/>
      <c r="AB36" s="601"/>
      <c r="AC36" s="601"/>
      <c r="AD36" s="602" t="s">
        <v>62</v>
      </c>
      <c r="AE36" s="602"/>
      <c r="AF36" s="602"/>
      <c r="AG36" s="602"/>
      <c r="AH36" s="602"/>
      <c r="AI36" s="602"/>
      <c r="AJ36" s="602"/>
      <c r="AK36" s="602"/>
      <c r="AL36" s="603" t="s">
        <v>62</v>
      </c>
      <c r="AM36" s="604"/>
      <c r="AN36" s="604"/>
      <c r="AO36" s="605"/>
      <c r="AP36" s="81"/>
      <c r="AQ36" s="660" t="s">
        <v>259</v>
      </c>
      <c r="AR36" s="661"/>
      <c r="AS36" s="661"/>
      <c r="AT36" s="661"/>
      <c r="AU36" s="661"/>
      <c r="AV36" s="661"/>
      <c r="AW36" s="661"/>
      <c r="AX36" s="661"/>
      <c r="AY36" s="662"/>
      <c r="AZ36" s="587">
        <v>1420685</v>
      </c>
      <c r="BA36" s="588"/>
      <c r="BB36" s="588"/>
      <c r="BC36" s="588"/>
      <c r="BD36" s="588"/>
      <c r="BE36" s="588"/>
      <c r="BF36" s="663"/>
      <c r="BG36" s="584" t="s">
        <v>260</v>
      </c>
      <c r="BH36" s="585"/>
      <c r="BI36" s="585"/>
      <c r="BJ36" s="585"/>
      <c r="BK36" s="585"/>
      <c r="BL36" s="585"/>
      <c r="BM36" s="585"/>
      <c r="BN36" s="585"/>
      <c r="BO36" s="585"/>
      <c r="BP36" s="585"/>
      <c r="BQ36" s="585"/>
      <c r="BR36" s="585"/>
      <c r="BS36" s="585"/>
      <c r="BT36" s="585"/>
      <c r="BU36" s="586"/>
      <c r="BV36" s="587">
        <v>47696</v>
      </c>
      <c r="BW36" s="588"/>
      <c r="BX36" s="588"/>
      <c r="BY36" s="588"/>
      <c r="BZ36" s="588"/>
      <c r="CA36" s="588"/>
      <c r="CB36" s="663"/>
      <c r="CD36" s="595" t="s">
        <v>261</v>
      </c>
      <c r="CE36" s="596"/>
      <c r="CF36" s="596"/>
      <c r="CG36" s="596"/>
      <c r="CH36" s="596"/>
      <c r="CI36" s="596"/>
      <c r="CJ36" s="596"/>
      <c r="CK36" s="596"/>
      <c r="CL36" s="596"/>
      <c r="CM36" s="596"/>
      <c r="CN36" s="596"/>
      <c r="CO36" s="596"/>
      <c r="CP36" s="596"/>
      <c r="CQ36" s="597"/>
      <c r="CR36" s="598">
        <v>1002145</v>
      </c>
      <c r="CS36" s="599"/>
      <c r="CT36" s="599"/>
      <c r="CU36" s="599"/>
      <c r="CV36" s="599"/>
      <c r="CW36" s="599"/>
      <c r="CX36" s="599"/>
      <c r="CY36" s="600"/>
      <c r="CZ36" s="603">
        <v>10.199999999999999</v>
      </c>
      <c r="DA36" s="630"/>
      <c r="DB36" s="630"/>
      <c r="DC36" s="633"/>
      <c r="DD36" s="607">
        <v>835685</v>
      </c>
      <c r="DE36" s="599"/>
      <c r="DF36" s="599"/>
      <c r="DG36" s="599"/>
      <c r="DH36" s="599"/>
      <c r="DI36" s="599"/>
      <c r="DJ36" s="599"/>
      <c r="DK36" s="600"/>
      <c r="DL36" s="607">
        <v>705876</v>
      </c>
      <c r="DM36" s="599"/>
      <c r="DN36" s="599"/>
      <c r="DO36" s="599"/>
      <c r="DP36" s="599"/>
      <c r="DQ36" s="599"/>
      <c r="DR36" s="599"/>
      <c r="DS36" s="599"/>
      <c r="DT36" s="599"/>
      <c r="DU36" s="599"/>
      <c r="DV36" s="600"/>
      <c r="DW36" s="603">
        <v>11.1</v>
      </c>
      <c r="DX36" s="630"/>
      <c r="DY36" s="630"/>
      <c r="DZ36" s="630"/>
      <c r="EA36" s="630"/>
      <c r="EB36" s="630"/>
      <c r="EC36" s="631"/>
    </row>
    <row r="37" spans="2:133" ht="11.25" customHeight="1" x14ac:dyDescent="0.2">
      <c r="B37" s="595" t="s">
        <v>262</v>
      </c>
      <c r="C37" s="596"/>
      <c r="D37" s="596"/>
      <c r="E37" s="596"/>
      <c r="F37" s="596"/>
      <c r="G37" s="596"/>
      <c r="H37" s="596"/>
      <c r="I37" s="596"/>
      <c r="J37" s="596"/>
      <c r="K37" s="596"/>
      <c r="L37" s="596"/>
      <c r="M37" s="596"/>
      <c r="N37" s="596"/>
      <c r="O37" s="596"/>
      <c r="P37" s="596"/>
      <c r="Q37" s="597"/>
      <c r="R37" s="598">
        <v>71427</v>
      </c>
      <c r="S37" s="599"/>
      <c r="T37" s="599"/>
      <c r="U37" s="599"/>
      <c r="V37" s="599"/>
      <c r="W37" s="599"/>
      <c r="X37" s="599"/>
      <c r="Y37" s="600"/>
      <c r="Z37" s="601">
        <v>0.7</v>
      </c>
      <c r="AA37" s="601"/>
      <c r="AB37" s="601"/>
      <c r="AC37" s="601"/>
      <c r="AD37" s="602">
        <v>1</v>
      </c>
      <c r="AE37" s="602"/>
      <c r="AF37" s="602"/>
      <c r="AG37" s="602"/>
      <c r="AH37" s="602"/>
      <c r="AI37" s="602"/>
      <c r="AJ37" s="602"/>
      <c r="AK37" s="602"/>
      <c r="AL37" s="603">
        <v>0</v>
      </c>
      <c r="AM37" s="604"/>
      <c r="AN37" s="604"/>
      <c r="AO37" s="605"/>
      <c r="AQ37" s="664" t="s">
        <v>263</v>
      </c>
      <c r="AR37" s="665"/>
      <c r="AS37" s="665"/>
      <c r="AT37" s="665"/>
      <c r="AU37" s="665"/>
      <c r="AV37" s="665"/>
      <c r="AW37" s="665"/>
      <c r="AX37" s="665"/>
      <c r="AY37" s="666"/>
      <c r="AZ37" s="598">
        <v>334085</v>
      </c>
      <c r="BA37" s="599"/>
      <c r="BB37" s="599"/>
      <c r="BC37" s="599"/>
      <c r="BD37" s="628"/>
      <c r="BE37" s="628"/>
      <c r="BF37" s="644"/>
      <c r="BG37" s="595" t="s">
        <v>264</v>
      </c>
      <c r="BH37" s="596"/>
      <c r="BI37" s="596"/>
      <c r="BJ37" s="596"/>
      <c r="BK37" s="596"/>
      <c r="BL37" s="596"/>
      <c r="BM37" s="596"/>
      <c r="BN37" s="596"/>
      <c r="BO37" s="596"/>
      <c r="BP37" s="596"/>
      <c r="BQ37" s="596"/>
      <c r="BR37" s="596"/>
      <c r="BS37" s="596"/>
      <c r="BT37" s="596"/>
      <c r="BU37" s="597"/>
      <c r="BV37" s="598">
        <v>47696</v>
      </c>
      <c r="BW37" s="599"/>
      <c r="BX37" s="599"/>
      <c r="BY37" s="599"/>
      <c r="BZ37" s="599"/>
      <c r="CA37" s="599"/>
      <c r="CB37" s="608"/>
      <c r="CD37" s="595" t="s">
        <v>265</v>
      </c>
      <c r="CE37" s="596"/>
      <c r="CF37" s="596"/>
      <c r="CG37" s="596"/>
      <c r="CH37" s="596"/>
      <c r="CI37" s="596"/>
      <c r="CJ37" s="596"/>
      <c r="CK37" s="596"/>
      <c r="CL37" s="596"/>
      <c r="CM37" s="596"/>
      <c r="CN37" s="596"/>
      <c r="CO37" s="596"/>
      <c r="CP37" s="596"/>
      <c r="CQ37" s="597"/>
      <c r="CR37" s="598">
        <v>85156</v>
      </c>
      <c r="CS37" s="628"/>
      <c r="CT37" s="628"/>
      <c r="CU37" s="628"/>
      <c r="CV37" s="628"/>
      <c r="CW37" s="628"/>
      <c r="CX37" s="628"/>
      <c r="CY37" s="629"/>
      <c r="CZ37" s="603">
        <v>0.9</v>
      </c>
      <c r="DA37" s="630"/>
      <c r="DB37" s="630"/>
      <c r="DC37" s="633"/>
      <c r="DD37" s="607">
        <v>64849</v>
      </c>
      <c r="DE37" s="628"/>
      <c r="DF37" s="628"/>
      <c r="DG37" s="628"/>
      <c r="DH37" s="628"/>
      <c r="DI37" s="628"/>
      <c r="DJ37" s="628"/>
      <c r="DK37" s="629"/>
      <c r="DL37" s="607">
        <v>43943</v>
      </c>
      <c r="DM37" s="628"/>
      <c r="DN37" s="628"/>
      <c r="DO37" s="628"/>
      <c r="DP37" s="628"/>
      <c r="DQ37" s="628"/>
      <c r="DR37" s="628"/>
      <c r="DS37" s="628"/>
      <c r="DT37" s="628"/>
      <c r="DU37" s="628"/>
      <c r="DV37" s="629"/>
      <c r="DW37" s="603">
        <v>0.7</v>
      </c>
      <c r="DX37" s="630"/>
      <c r="DY37" s="630"/>
      <c r="DZ37" s="630"/>
      <c r="EA37" s="630"/>
      <c r="EB37" s="630"/>
      <c r="EC37" s="631"/>
    </row>
    <row r="38" spans="2:133" ht="11.25" customHeight="1" x14ac:dyDescent="0.2">
      <c r="B38" s="595" t="s">
        <v>266</v>
      </c>
      <c r="C38" s="596"/>
      <c r="D38" s="596"/>
      <c r="E38" s="596"/>
      <c r="F38" s="596"/>
      <c r="G38" s="596"/>
      <c r="H38" s="596"/>
      <c r="I38" s="596"/>
      <c r="J38" s="596"/>
      <c r="K38" s="596"/>
      <c r="L38" s="596"/>
      <c r="M38" s="596"/>
      <c r="N38" s="596"/>
      <c r="O38" s="596"/>
      <c r="P38" s="596"/>
      <c r="Q38" s="597"/>
      <c r="R38" s="598">
        <v>231900</v>
      </c>
      <c r="S38" s="599"/>
      <c r="T38" s="599"/>
      <c r="U38" s="599"/>
      <c r="V38" s="599"/>
      <c r="W38" s="599"/>
      <c r="X38" s="599"/>
      <c r="Y38" s="600"/>
      <c r="Z38" s="601">
        <v>2.2000000000000002</v>
      </c>
      <c r="AA38" s="601"/>
      <c r="AB38" s="601"/>
      <c r="AC38" s="601"/>
      <c r="AD38" s="602" t="s">
        <v>62</v>
      </c>
      <c r="AE38" s="602"/>
      <c r="AF38" s="602"/>
      <c r="AG38" s="602"/>
      <c r="AH38" s="602"/>
      <c r="AI38" s="602"/>
      <c r="AJ38" s="602"/>
      <c r="AK38" s="602"/>
      <c r="AL38" s="603" t="s">
        <v>62</v>
      </c>
      <c r="AM38" s="604"/>
      <c r="AN38" s="604"/>
      <c r="AO38" s="605"/>
      <c r="AQ38" s="664" t="s">
        <v>267</v>
      </c>
      <c r="AR38" s="665"/>
      <c r="AS38" s="665"/>
      <c r="AT38" s="665"/>
      <c r="AU38" s="665"/>
      <c r="AV38" s="665"/>
      <c r="AW38" s="665"/>
      <c r="AX38" s="665"/>
      <c r="AY38" s="666"/>
      <c r="AZ38" s="598" t="s">
        <v>62</v>
      </c>
      <c r="BA38" s="599"/>
      <c r="BB38" s="599"/>
      <c r="BC38" s="599"/>
      <c r="BD38" s="628"/>
      <c r="BE38" s="628"/>
      <c r="BF38" s="644"/>
      <c r="BG38" s="595" t="s">
        <v>268</v>
      </c>
      <c r="BH38" s="596"/>
      <c r="BI38" s="596"/>
      <c r="BJ38" s="596"/>
      <c r="BK38" s="596"/>
      <c r="BL38" s="596"/>
      <c r="BM38" s="596"/>
      <c r="BN38" s="596"/>
      <c r="BO38" s="596"/>
      <c r="BP38" s="596"/>
      <c r="BQ38" s="596"/>
      <c r="BR38" s="596"/>
      <c r="BS38" s="596"/>
      <c r="BT38" s="596"/>
      <c r="BU38" s="597"/>
      <c r="BV38" s="598">
        <v>3741</v>
      </c>
      <c r="BW38" s="599"/>
      <c r="BX38" s="599"/>
      <c r="BY38" s="599"/>
      <c r="BZ38" s="599"/>
      <c r="CA38" s="599"/>
      <c r="CB38" s="608"/>
      <c r="CD38" s="595" t="s">
        <v>269</v>
      </c>
      <c r="CE38" s="596"/>
      <c r="CF38" s="596"/>
      <c r="CG38" s="596"/>
      <c r="CH38" s="596"/>
      <c r="CI38" s="596"/>
      <c r="CJ38" s="596"/>
      <c r="CK38" s="596"/>
      <c r="CL38" s="596"/>
      <c r="CM38" s="596"/>
      <c r="CN38" s="596"/>
      <c r="CO38" s="596"/>
      <c r="CP38" s="596"/>
      <c r="CQ38" s="597"/>
      <c r="CR38" s="598">
        <v>1086600</v>
      </c>
      <c r="CS38" s="599"/>
      <c r="CT38" s="599"/>
      <c r="CU38" s="599"/>
      <c r="CV38" s="599"/>
      <c r="CW38" s="599"/>
      <c r="CX38" s="599"/>
      <c r="CY38" s="600"/>
      <c r="CZ38" s="603">
        <v>11.1</v>
      </c>
      <c r="DA38" s="630"/>
      <c r="DB38" s="630"/>
      <c r="DC38" s="633"/>
      <c r="DD38" s="607">
        <v>905851</v>
      </c>
      <c r="DE38" s="599"/>
      <c r="DF38" s="599"/>
      <c r="DG38" s="599"/>
      <c r="DH38" s="599"/>
      <c r="DI38" s="599"/>
      <c r="DJ38" s="599"/>
      <c r="DK38" s="600"/>
      <c r="DL38" s="607">
        <v>889488</v>
      </c>
      <c r="DM38" s="599"/>
      <c r="DN38" s="599"/>
      <c r="DO38" s="599"/>
      <c r="DP38" s="599"/>
      <c r="DQ38" s="599"/>
      <c r="DR38" s="599"/>
      <c r="DS38" s="599"/>
      <c r="DT38" s="599"/>
      <c r="DU38" s="599"/>
      <c r="DV38" s="600"/>
      <c r="DW38" s="603">
        <v>14</v>
      </c>
      <c r="DX38" s="630"/>
      <c r="DY38" s="630"/>
      <c r="DZ38" s="630"/>
      <c r="EA38" s="630"/>
      <c r="EB38" s="630"/>
      <c r="EC38" s="631"/>
    </row>
    <row r="39" spans="2:133" ht="11.25" customHeight="1" x14ac:dyDescent="0.2">
      <c r="B39" s="595" t="s">
        <v>270</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4" t="s">
        <v>271</v>
      </c>
      <c r="AR39" s="665"/>
      <c r="AS39" s="665"/>
      <c r="AT39" s="665"/>
      <c r="AU39" s="665"/>
      <c r="AV39" s="665"/>
      <c r="AW39" s="665"/>
      <c r="AX39" s="665"/>
      <c r="AY39" s="666"/>
      <c r="AZ39" s="598" t="s">
        <v>62</v>
      </c>
      <c r="BA39" s="599"/>
      <c r="BB39" s="599"/>
      <c r="BC39" s="599"/>
      <c r="BD39" s="628"/>
      <c r="BE39" s="628"/>
      <c r="BF39" s="644"/>
      <c r="BG39" s="595" t="s">
        <v>272</v>
      </c>
      <c r="BH39" s="596"/>
      <c r="BI39" s="596"/>
      <c r="BJ39" s="596"/>
      <c r="BK39" s="596"/>
      <c r="BL39" s="596"/>
      <c r="BM39" s="596"/>
      <c r="BN39" s="596"/>
      <c r="BO39" s="596"/>
      <c r="BP39" s="596"/>
      <c r="BQ39" s="596"/>
      <c r="BR39" s="596"/>
      <c r="BS39" s="596"/>
      <c r="BT39" s="596"/>
      <c r="BU39" s="597"/>
      <c r="BV39" s="598">
        <v>5374</v>
      </c>
      <c r="BW39" s="599"/>
      <c r="BX39" s="599"/>
      <c r="BY39" s="599"/>
      <c r="BZ39" s="599"/>
      <c r="CA39" s="599"/>
      <c r="CB39" s="608"/>
      <c r="CD39" s="595" t="s">
        <v>273</v>
      </c>
      <c r="CE39" s="596"/>
      <c r="CF39" s="596"/>
      <c r="CG39" s="596"/>
      <c r="CH39" s="596"/>
      <c r="CI39" s="596"/>
      <c r="CJ39" s="596"/>
      <c r="CK39" s="596"/>
      <c r="CL39" s="596"/>
      <c r="CM39" s="596"/>
      <c r="CN39" s="596"/>
      <c r="CO39" s="596"/>
      <c r="CP39" s="596"/>
      <c r="CQ39" s="597"/>
      <c r="CR39" s="598">
        <v>606295</v>
      </c>
      <c r="CS39" s="628"/>
      <c r="CT39" s="628"/>
      <c r="CU39" s="628"/>
      <c r="CV39" s="628"/>
      <c r="CW39" s="628"/>
      <c r="CX39" s="628"/>
      <c r="CY39" s="629"/>
      <c r="CZ39" s="603">
        <v>6.2</v>
      </c>
      <c r="DA39" s="630"/>
      <c r="DB39" s="630"/>
      <c r="DC39" s="633"/>
      <c r="DD39" s="607">
        <v>602277</v>
      </c>
      <c r="DE39" s="628"/>
      <c r="DF39" s="628"/>
      <c r="DG39" s="628"/>
      <c r="DH39" s="628"/>
      <c r="DI39" s="628"/>
      <c r="DJ39" s="628"/>
      <c r="DK39" s="629"/>
      <c r="DL39" s="607" t="s">
        <v>62</v>
      </c>
      <c r="DM39" s="628"/>
      <c r="DN39" s="628"/>
      <c r="DO39" s="628"/>
      <c r="DP39" s="628"/>
      <c r="DQ39" s="628"/>
      <c r="DR39" s="628"/>
      <c r="DS39" s="628"/>
      <c r="DT39" s="628"/>
      <c r="DU39" s="628"/>
      <c r="DV39" s="629"/>
      <c r="DW39" s="603" t="s">
        <v>62</v>
      </c>
      <c r="DX39" s="630"/>
      <c r="DY39" s="630"/>
      <c r="DZ39" s="630"/>
      <c r="EA39" s="630"/>
      <c r="EB39" s="630"/>
      <c r="EC39" s="631"/>
    </row>
    <row r="40" spans="2:133" ht="11.25" customHeight="1" x14ac:dyDescent="0.2">
      <c r="B40" s="595" t="s">
        <v>274</v>
      </c>
      <c r="C40" s="596"/>
      <c r="D40" s="596"/>
      <c r="E40" s="596"/>
      <c r="F40" s="596"/>
      <c r="G40" s="596"/>
      <c r="H40" s="596"/>
      <c r="I40" s="596"/>
      <c r="J40" s="596"/>
      <c r="K40" s="596"/>
      <c r="L40" s="596"/>
      <c r="M40" s="596"/>
      <c r="N40" s="596"/>
      <c r="O40" s="596"/>
      <c r="P40" s="596"/>
      <c r="Q40" s="597"/>
      <c r="R40" s="598">
        <v>67200</v>
      </c>
      <c r="S40" s="599"/>
      <c r="T40" s="599"/>
      <c r="U40" s="599"/>
      <c r="V40" s="599"/>
      <c r="W40" s="599"/>
      <c r="X40" s="599"/>
      <c r="Y40" s="600"/>
      <c r="Z40" s="601">
        <v>0.6</v>
      </c>
      <c r="AA40" s="601"/>
      <c r="AB40" s="601"/>
      <c r="AC40" s="601"/>
      <c r="AD40" s="602" t="s">
        <v>62</v>
      </c>
      <c r="AE40" s="602"/>
      <c r="AF40" s="602"/>
      <c r="AG40" s="602"/>
      <c r="AH40" s="602"/>
      <c r="AI40" s="602"/>
      <c r="AJ40" s="602"/>
      <c r="AK40" s="602"/>
      <c r="AL40" s="603" t="s">
        <v>62</v>
      </c>
      <c r="AM40" s="604"/>
      <c r="AN40" s="604"/>
      <c r="AO40" s="605"/>
      <c r="AQ40" s="664" t="s">
        <v>275</v>
      </c>
      <c r="AR40" s="665"/>
      <c r="AS40" s="665"/>
      <c r="AT40" s="665"/>
      <c r="AU40" s="665"/>
      <c r="AV40" s="665"/>
      <c r="AW40" s="665"/>
      <c r="AX40" s="665"/>
      <c r="AY40" s="666"/>
      <c r="AZ40" s="598" t="s">
        <v>62</v>
      </c>
      <c r="BA40" s="599"/>
      <c r="BB40" s="599"/>
      <c r="BC40" s="599"/>
      <c r="BD40" s="628"/>
      <c r="BE40" s="628"/>
      <c r="BF40" s="644"/>
      <c r="BG40" s="648" t="s">
        <v>276</v>
      </c>
      <c r="BH40" s="649"/>
      <c r="BI40" s="649"/>
      <c r="BJ40" s="649"/>
      <c r="BK40" s="649"/>
      <c r="BL40" s="82"/>
      <c r="BM40" s="596" t="s">
        <v>277</v>
      </c>
      <c r="BN40" s="596"/>
      <c r="BO40" s="596"/>
      <c r="BP40" s="596"/>
      <c r="BQ40" s="596"/>
      <c r="BR40" s="596"/>
      <c r="BS40" s="596"/>
      <c r="BT40" s="596"/>
      <c r="BU40" s="597"/>
      <c r="BV40" s="598">
        <v>110</v>
      </c>
      <c r="BW40" s="599"/>
      <c r="BX40" s="599"/>
      <c r="BY40" s="599"/>
      <c r="BZ40" s="599"/>
      <c r="CA40" s="599"/>
      <c r="CB40" s="608"/>
      <c r="CD40" s="595" t="s">
        <v>278</v>
      </c>
      <c r="CE40" s="596"/>
      <c r="CF40" s="596"/>
      <c r="CG40" s="596"/>
      <c r="CH40" s="596"/>
      <c r="CI40" s="596"/>
      <c r="CJ40" s="596"/>
      <c r="CK40" s="596"/>
      <c r="CL40" s="596"/>
      <c r="CM40" s="596"/>
      <c r="CN40" s="596"/>
      <c r="CO40" s="596"/>
      <c r="CP40" s="596"/>
      <c r="CQ40" s="597"/>
      <c r="CR40" s="598">
        <v>25000</v>
      </c>
      <c r="CS40" s="599"/>
      <c r="CT40" s="599"/>
      <c r="CU40" s="599"/>
      <c r="CV40" s="599"/>
      <c r="CW40" s="599"/>
      <c r="CX40" s="599"/>
      <c r="CY40" s="600"/>
      <c r="CZ40" s="603">
        <v>0.3</v>
      </c>
      <c r="DA40" s="630"/>
      <c r="DB40" s="630"/>
      <c r="DC40" s="633"/>
      <c r="DD40" s="607" t="s">
        <v>62</v>
      </c>
      <c r="DE40" s="599"/>
      <c r="DF40" s="599"/>
      <c r="DG40" s="599"/>
      <c r="DH40" s="599"/>
      <c r="DI40" s="599"/>
      <c r="DJ40" s="599"/>
      <c r="DK40" s="600"/>
      <c r="DL40" s="607" t="s">
        <v>62</v>
      </c>
      <c r="DM40" s="599"/>
      <c r="DN40" s="599"/>
      <c r="DO40" s="599"/>
      <c r="DP40" s="599"/>
      <c r="DQ40" s="599"/>
      <c r="DR40" s="599"/>
      <c r="DS40" s="599"/>
      <c r="DT40" s="599"/>
      <c r="DU40" s="599"/>
      <c r="DV40" s="600"/>
      <c r="DW40" s="603" t="s">
        <v>62</v>
      </c>
      <c r="DX40" s="630"/>
      <c r="DY40" s="630"/>
      <c r="DZ40" s="630"/>
      <c r="EA40" s="630"/>
      <c r="EB40" s="630"/>
      <c r="EC40" s="631"/>
    </row>
    <row r="41" spans="2:133" ht="11.25" customHeight="1" x14ac:dyDescent="0.2">
      <c r="B41" s="619" t="s">
        <v>279</v>
      </c>
      <c r="C41" s="620"/>
      <c r="D41" s="620"/>
      <c r="E41" s="620"/>
      <c r="F41" s="620"/>
      <c r="G41" s="620"/>
      <c r="H41" s="620"/>
      <c r="I41" s="620"/>
      <c r="J41" s="620"/>
      <c r="K41" s="620"/>
      <c r="L41" s="620"/>
      <c r="M41" s="620"/>
      <c r="N41" s="620"/>
      <c r="O41" s="620"/>
      <c r="P41" s="620"/>
      <c r="Q41" s="621"/>
      <c r="R41" s="673">
        <v>10388975</v>
      </c>
      <c r="S41" s="674"/>
      <c r="T41" s="674"/>
      <c r="U41" s="674"/>
      <c r="V41" s="674"/>
      <c r="W41" s="674"/>
      <c r="X41" s="674"/>
      <c r="Y41" s="675"/>
      <c r="Z41" s="676">
        <v>100</v>
      </c>
      <c r="AA41" s="676"/>
      <c r="AB41" s="676"/>
      <c r="AC41" s="676"/>
      <c r="AD41" s="677">
        <v>6266814</v>
      </c>
      <c r="AE41" s="677"/>
      <c r="AF41" s="677"/>
      <c r="AG41" s="677"/>
      <c r="AH41" s="677"/>
      <c r="AI41" s="677"/>
      <c r="AJ41" s="677"/>
      <c r="AK41" s="677"/>
      <c r="AL41" s="678">
        <v>100</v>
      </c>
      <c r="AM41" s="658"/>
      <c r="AN41" s="658"/>
      <c r="AO41" s="679"/>
      <c r="AQ41" s="664" t="s">
        <v>280</v>
      </c>
      <c r="AR41" s="665"/>
      <c r="AS41" s="665"/>
      <c r="AT41" s="665"/>
      <c r="AU41" s="665"/>
      <c r="AV41" s="665"/>
      <c r="AW41" s="665"/>
      <c r="AX41" s="665"/>
      <c r="AY41" s="666"/>
      <c r="AZ41" s="598">
        <v>196204</v>
      </c>
      <c r="BA41" s="599"/>
      <c r="BB41" s="599"/>
      <c r="BC41" s="599"/>
      <c r="BD41" s="628"/>
      <c r="BE41" s="628"/>
      <c r="BF41" s="644"/>
      <c r="BG41" s="648"/>
      <c r="BH41" s="649"/>
      <c r="BI41" s="649"/>
      <c r="BJ41" s="649"/>
      <c r="BK41" s="649"/>
      <c r="BL41" s="82"/>
      <c r="BM41" s="596" t="s">
        <v>281</v>
      </c>
      <c r="BN41" s="596"/>
      <c r="BO41" s="596"/>
      <c r="BP41" s="596"/>
      <c r="BQ41" s="596"/>
      <c r="BR41" s="596"/>
      <c r="BS41" s="596"/>
      <c r="BT41" s="596"/>
      <c r="BU41" s="597"/>
      <c r="BV41" s="598" t="s">
        <v>62</v>
      </c>
      <c r="BW41" s="599"/>
      <c r="BX41" s="599"/>
      <c r="BY41" s="599"/>
      <c r="BZ41" s="599"/>
      <c r="CA41" s="599"/>
      <c r="CB41" s="608"/>
      <c r="CD41" s="595" t="s">
        <v>282</v>
      </c>
      <c r="CE41" s="596"/>
      <c r="CF41" s="596"/>
      <c r="CG41" s="596"/>
      <c r="CH41" s="596"/>
      <c r="CI41" s="596"/>
      <c r="CJ41" s="596"/>
      <c r="CK41" s="596"/>
      <c r="CL41" s="596"/>
      <c r="CM41" s="596"/>
      <c r="CN41" s="596"/>
      <c r="CO41" s="596"/>
      <c r="CP41" s="596"/>
      <c r="CQ41" s="597"/>
      <c r="CR41" s="598" t="s">
        <v>62</v>
      </c>
      <c r="CS41" s="628"/>
      <c r="CT41" s="628"/>
      <c r="CU41" s="628"/>
      <c r="CV41" s="628"/>
      <c r="CW41" s="628"/>
      <c r="CX41" s="628"/>
      <c r="CY41" s="629"/>
      <c r="CZ41" s="603" t="s">
        <v>62</v>
      </c>
      <c r="DA41" s="630"/>
      <c r="DB41" s="630"/>
      <c r="DC41" s="633"/>
      <c r="DD41" s="607" t="s">
        <v>62</v>
      </c>
      <c r="DE41" s="628"/>
      <c r="DF41" s="628"/>
      <c r="DG41" s="628"/>
      <c r="DH41" s="628"/>
      <c r="DI41" s="628"/>
      <c r="DJ41" s="628"/>
      <c r="DK41" s="629"/>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283</v>
      </c>
      <c r="AR42" s="681"/>
      <c r="AS42" s="681"/>
      <c r="AT42" s="681"/>
      <c r="AU42" s="681"/>
      <c r="AV42" s="681"/>
      <c r="AW42" s="681"/>
      <c r="AX42" s="681"/>
      <c r="AY42" s="682"/>
      <c r="AZ42" s="673">
        <v>890396</v>
      </c>
      <c r="BA42" s="674"/>
      <c r="BB42" s="674"/>
      <c r="BC42" s="674"/>
      <c r="BD42" s="657"/>
      <c r="BE42" s="657"/>
      <c r="BF42" s="659"/>
      <c r="BG42" s="650"/>
      <c r="BH42" s="651"/>
      <c r="BI42" s="651"/>
      <c r="BJ42" s="651"/>
      <c r="BK42" s="651"/>
      <c r="BL42" s="83"/>
      <c r="BM42" s="620" t="s">
        <v>284</v>
      </c>
      <c r="BN42" s="620"/>
      <c r="BO42" s="620"/>
      <c r="BP42" s="620"/>
      <c r="BQ42" s="620"/>
      <c r="BR42" s="620"/>
      <c r="BS42" s="620"/>
      <c r="BT42" s="620"/>
      <c r="BU42" s="621"/>
      <c r="BV42" s="673">
        <v>365</v>
      </c>
      <c r="BW42" s="674"/>
      <c r="BX42" s="674"/>
      <c r="BY42" s="674"/>
      <c r="BZ42" s="674"/>
      <c r="CA42" s="674"/>
      <c r="CB42" s="683"/>
      <c r="CD42" s="595" t="s">
        <v>285</v>
      </c>
      <c r="CE42" s="596"/>
      <c r="CF42" s="596"/>
      <c r="CG42" s="596"/>
      <c r="CH42" s="596"/>
      <c r="CI42" s="596"/>
      <c r="CJ42" s="596"/>
      <c r="CK42" s="596"/>
      <c r="CL42" s="596"/>
      <c r="CM42" s="596"/>
      <c r="CN42" s="596"/>
      <c r="CO42" s="596"/>
      <c r="CP42" s="596"/>
      <c r="CQ42" s="597"/>
      <c r="CR42" s="598">
        <v>526436</v>
      </c>
      <c r="CS42" s="628"/>
      <c r="CT42" s="628"/>
      <c r="CU42" s="628"/>
      <c r="CV42" s="628"/>
      <c r="CW42" s="628"/>
      <c r="CX42" s="628"/>
      <c r="CY42" s="629"/>
      <c r="CZ42" s="603">
        <v>5.4</v>
      </c>
      <c r="DA42" s="630"/>
      <c r="DB42" s="630"/>
      <c r="DC42" s="633"/>
      <c r="DD42" s="607">
        <v>125777</v>
      </c>
      <c r="DE42" s="628"/>
      <c r="DF42" s="628"/>
      <c r="DG42" s="628"/>
      <c r="DH42" s="628"/>
      <c r="DI42" s="628"/>
      <c r="DJ42" s="628"/>
      <c r="DK42" s="629"/>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286</v>
      </c>
      <c r="CD43" s="595" t="s">
        <v>287</v>
      </c>
      <c r="CE43" s="596"/>
      <c r="CF43" s="596"/>
      <c r="CG43" s="596"/>
      <c r="CH43" s="596"/>
      <c r="CI43" s="596"/>
      <c r="CJ43" s="596"/>
      <c r="CK43" s="596"/>
      <c r="CL43" s="596"/>
      <c r="CM43" s="596"/>
      <c r="CN43" s="596"/>
      <c r="CO43" s="596"/>
      <c r="CP43" s="596"/>
      <c r="CQ43" s="597"/>
      <c r="CR43" s="598">
        <v>15358</v>
      </c>
      <c r="CS43" s="628"/>
      <c r="CT43" s="628"/>
      <c r="CU43" s="628"/>
      <c r="CV43" s="628"/>
      <c r="CW43" s="628"/>
      <c r="CX43" s="628"/>
      <c r="CY43" s="629"/>
      <c r="CZ43" s="603">
        <v>0.2</v>
      </c>
      <c r="DA43" s="630"/>
      <c r="DB43" s="630"/>
      <c r="DC43" s="633"/>
      <c r="DD43" s="607">
        <v>15358</v>
      </c>
      <c r="DE43" s="628"/>
      <c r="DF43" s="628"/>
      <c r="DG43" s="628"/>
      <c r="DH43" s="628"/>
      <c r="DI43" s="628"/>
      <c r="DJ43" s="628"/>
      <c r="DK43" s="629"/>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288</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235</v>
      </c>
      <c r="CE44" s="637"/>
      <c r="CF44" s="595" t="s">
        <v>289</v>
      </c>
      <c r="CG44" s="596"/>
      <c r="CH44" s="596"/>
      <c r="CI44" s="596"/>
      <c r="CJ44" s="596"/>
      <c r="CK44" s="596"/>
      <c r="CL44" s="596"/>
      <c r="CM44" s="596"/>
      <c r="CN44" s="596"/>
      <c r="CO44" s="596"/>
      <c r="CP44" s="596"/>
      <c r="CQ44" s="597"/>
      <c r="CR44" s="598">
        <v>526436</v>
      </c>
      <c r="CS44" s="599"/>
      <c r="CT44" s="599"/>
      <c r="CU44" s="599"/>
      <c r="CV44" s="599"/>
      <c r="CW44" s="599"/>
      <c r="CX44" s="599"/>
      <c r="CY44" s="600"/>
      <c r="CZ44" s="603">
        <v>5.4</v>
      </c>
      <c r="DA44" s="604"/>
      <c r="DB44" s="604"/>
      <c r="DC44" s="610"/>
      <c r="DD44" s="607">
        <v>125777</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290</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291</v>
      </c>
      <c r="CG45" s="596"/>
      <c r="CH45" s="596"/>
      <c r="CI45" s="596"/>
      <c r="CJ45" s="596"/>
      <c r="CK45" s="596"/>
      <c r="CL45" s="596"/>
      <c r="CM45" s="596"/>
      <c r="CN45" s="596"/>
      <c r="CO45" s="596"/>
      <c r="CP45" s="596"/>
      <c r="CQ45" s="597"/>
      <c r="CR45" s="598">
        <v>136058</v>
      </c>
      <c r="CS45" s="628"/>
      <c r="CT45" s="628"/>
      <c r="CU45" s="628"/>
      <c r="CV45" s="628"/>
      <c r="CW45" s="628"/>
      <c r="CX45" s="628"/>
      <c r="CY45" s="629"/>
      <c r="CZ45" s="603">
        <v>1.4</v>
      </c>
      <c r="DA45" s="630"/>
      <c r="DB45" s="630"/>
      <c r="DC45" s="633"/>
      <c r="DD45" s="607">
        <v>17388</v>
      </c>
      <c r="DE45" s="628"/>
      <c r="DF45" s="628"/>
      <c r="DG45" s="628"/>
      <c r="DH45" s="628"/>
      <c r="DI45" s="628"/>
      <c r="DJ45" s="628"/>
      <c r="DK45" s="629"/>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292</v>
      </c>
      <c r="CG46" s="596"/>
      <c r="CH46" s="596"/>
      <c r="CI46" s="596"/>
      <c r="CJ46" s="596"/>
      <c r="CK46" s="596"/>
      <c r="CL46" s="596"/>
      <c r="CM46" s="596"/>
      <c r="CN46" s="596"/>
      <c r="CO46" s="596"/>
      <c r="CP46" s="596"/>
      <c r="CQ46" s="597"/>
      <c r="CR46" s="598">
        <v>390378</v>
      </c>
      <c r="CS46" s="599"/>
      <c r="CT46" s="599"/>
      <c r="CU46" s="599"/>
      <c r="CV46" s="599"/>
      <c r="CW46" s="599"/>
      <c r="CX46" s="599"/>
      <c r="CY46" s="600"/>
      <c r="CZ46" s="603">
        <v>4</v>
      </c>
      <c r="DA46" s="604"/>
      <c r="DB46" s="604"/>
      <c r="DC46" s="610"/>
      <c r="DD46" s="607">
        <v>108389</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293</v>
      </c>
      <c r="CG47" s="596"/>
      <c r="CH47" s="596"/>
      <c r="CI47" s="596"/>
      <c r="CJ47" s="596"/>
      <c r="CK47" s="596"/>
      <c r="CL47" s="596"/>
      <c r="CM47" s="596"/>
      <c r="CN47" s="596"/>
      <c r="CO47" s="596"/>
      <c r="CP47" s="596"/>
      <c r="CQ47" s="597"/>
      <c r="CR47" s="598" t="s">
        <v>62</v>
      </c>
      <c r="CS47" s="628"/>
      <c r="CT47" s="628"/>
      <c r="CU47" s="628"/>
      <c r="CV47" s="628"/>
      <c r="CW47" s="628"/>
      <c r="CX47" s="628"/>
      <c r="CY47" s="629"/>
      <c r="CZ47" s="603" t="s">
        <v>62</v>
      </c>
      <c r="DA47" s="630"/>
      <c r="DB47" s="630"/>
      <c r="DC47" s="633"/>
      <c r="DD47" s="607" t="s">
        <v>62</v>
      </c>
      <c r="DE47" s="628"/>
      <c r="DF47" s="628"/>
      <c r="DG47" s="628"/>
      <c r="DH47" s="628"/>
      <c r="DI47" s="628"/>
      <c r="DJ47" s="628"/>
      <c r="DK47" s="629"/>
      <c r="DL47" s="667"/>
      <c r="DM47" s="668"/>
      <c r="DN47" s="668"/>
      <c r="DO47" s="668"/>
      <c r="DP47" s="668"/>
      <c r="DQ47" s="668"/>
      <c r="DR47" s="668"/>
      <c r="DS47" s="668"/>
      <c r="DT47" s="668"/>
      <c r="DU47" s="668"/>
      <c r="DV47" s="669"/>
      <c r="DW47" s="670"/>
      <c r="DX47" s="671"/>
      <c r="DY47" s="671"/>
      <c r="DZ47" s="671"/>
      <c r="EA47" s="671"/>
      <c r="EB47" s="671"/>
      <c r="EC47" s="672"/>
    </row>
    <row r="48" spans="2:133" ht="10.8" x14ac:dyDescent="0.2">
      <c r="B48" s="84"/>
      <c r="CD48" s="640"/>
      <c r="CE48" s="641"/>
      <c r="CF48" s="595" t="s">
        <v>294</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295</v>
      </c>
      <c r="CE49" s="620"/>
      <c r="CF49" s="620"/>
      <c r="CG49" s="620"/>
      <c r="CH49" s="620"/>
      <c r="CI49" s="620"/>
      <c r="CJ49" s="620"/>
      <c r="CK49" s="620"/>
      <c r="CL49" s="620"/>
      <c r="CM49" s="620"/>
      <c r="CN49" s="620"/>
      <c r="CO49" s="620"/>
      <c r="CP49" s="620"/>
      <c r="CQ49" s="621"/>
      <c r="CR49" s="673">
        <v>9810620</v>
      </c>
      <c r="CS49" s="657"/>
      <c r="CT49" s="657"/>
      <c r="CU49" s="657"/>
      <c r="CV49" s="657"/>
      <c r="CW49" s="657"/>
      <c r="CX49" s="657"/>
      <c r="CY49" s="686"/>
      <c r="CZ49" s="678">
        <v>100</v>
      </c>
      <c r="DA49" s="687"/>
      <c r="DB49" s="687"/>
      <c r="DC49" s="688"/>
      <c r="DD49" s="689">
        <v>7328375</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l507cckHaLxuQGWUFWvwAig0zgjIvHWqOZ0GkFyG6ECubfZZd/MveWmaoaJABJlUCfgoiwIXKm1DG6lhQHrvFA==" saltValue="sdiJeWX4Ch/ayjc96kTYs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696" t="s">
        <v>296</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297</v>
      </c>
      <c r="DK2" s="698"/>
      <c r="DL2" s="698"/>
      <c r="DM2" s="698"/>
      <c r="DN2" s="698"/>
      <c r="DO2" s="699"/>
      <c r="DP2" s="87"/>
      <c r="DQ2" s="697" t="s">
        <v>298</v>
      </c>
      <c r="DR2" s="698"/>
      <c r="DS2" s="698"/>
      <c r="DT2" s="698"/>
      <c r="DU2" s="698"/>
      <c r="DV2" s="698"/>
      <c r="DW2" s="698"/>
      <c r="DX2" s="698"/>
      <c r="DY2" s="698"/>
      <c r="DZ2" s="699"/>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00" t="s">
        <v>299</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300</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2">
      <c r="A5" s="702" t="s">
        <v>301</v>
      </c>
      <c r="B5" s="703"/>
      <c r="C5" s="703"/>
      <c r="D5" s="703"/>
      <c r="E5" s="703"/>
      <c r="F5" s="703"/>
      <c r="G5" s="703"/>
      <c r="H5" s="703"/>
      <c r="I5" s="703"/>
      <c r="J5" s="703"/>
      <c r="K5" s="703"/>
      <c r="L5" s="703"/>
      <c r="M5" s="703"/>
      <c r="N5" s="703"/>
      <c r="O5" s="703"/>
      <c r="P5" s="704"/>
      <c r="Q5" s="708" t="s">
        <v>302</v>
      </c>
      <c r="R5" s="709"/>
      <c r="S5" s="709"/>
      <c r="T5" s="709"/>
      <c r="U5" s="710"/>
      <c r="V5" s="708" t="s">
        <v>303</v>
      </c>
      <c r="W5" s="709"/>
      <c r="X5" s="709"/>
      <c r="Y5" s="709"/>
      <c r="Z5" s="710"/>
      <c r="AA5" s="708" t="s">
        <v>304</v>
      </c>
      <c r="AB5" s="709"/>
      <c r="AC5" s="709"/>
      <c r="AD5" s="709"/>
      <c r="AE5" s="709"/>
      <c r="AF5" s="714" t="s">
        <v>305</v>
      </c>
      <c r="AG5" s="709"/>
      <c r="AH5" s="709"/>
      <c r="AI5" s="709"/>
      <c r="AJ5" s="715"/>
      <c r="AK5" s="709" t="s">
        <v>306</v>
      </c>
      <c r="AL5" s="709"/>
      <c r="AM5" s="709"/>
      <c r="AN5" s="709"/>
      <c r="AO5" s="710"/>
      <c r="AP5" s="708" t="s">
        <v>307</v>
      </c>
      <c r="AQ5" s="709"/>
      <c r="AR5" s="709"/>
      <c r="AS5" s="709"/>
      <c r="AT5" s="710"/>
      <c r="AU5" s="708" t="s">
        <v>308</v>
      </c>
      <c r="AV5" s="709"/>
      <c r="AW5" s="709"/>
      <c r="AX5" s="709"/>
      <c r="AY5" s="715"/>
      <c r="AZ5" s="91"/>
      <c r="BA5" s="91"/>
      <c r="BB5" s="91"/>
      <c r="BC5" s="91"/>
      <c r="BD5" s="91"/>
      <c r="BE5" s="92"/>
      <c r="BF5" s="92"/>
      <c r="BG5" s="92"/>
      <c r="BH5" s="92"/>
      <c r="BI5" s="92"/>
      <c r="BJ5" s="92"/>
      <c r="BK5" s="92"/>
      <c r="BL5" s="92"/>
      <c r="BM5" s="92"/>
      <c r="BN5" s="92"/>
      <c r="BO5" s="92"/>
      <c r="BP5" s="92"/>
      <c r="BQ5" s="702" t="s">
        <v>309</v>
      </c>
      <c r="BR5" s="703"/>
      <c r="BS5" s="703"/>
      <c r="BT5" s="703"/>
      <c r="BU5" s="703"/>
      <c r="BV5" s="703"/>
      <c r="BW5" s="703"/>
      <c r="BX5" s="703"/>
      <c r="BY5" s="703"/>
      <c r="BZ5" s="703"/>
      <c r="CA5" s="703"/>
      <c r="CB5" s="703"/>
      <c r="CC5" s="703"/>
      <c r="CD5" s="703"/>
      <c r="CE5" s="703"/>
      <c r="CF5" s="703"/>
      <c r="CG5" s="704"/>
      <c r="CH5" s="708" t="s">
        <v>310</v>
      </c>
      <c r="CI5" s="709"/>
      <c r="CJ5" s="709"/>
      <c r="CK5" s="709"/>
      <c r="CL5" s="710"/>
      <c r="CM5" s="708" t="s">
        <v>311</v>
      </c>
      <c r="CN5" s="709"/>
      <c r="CO5" s="709"/>
      <c r="CP5" s="709"/>
      <c r="CQ5" s="710"/>
      <c r="CR5" s="708" t="s">
        <v>312</v>
      </c>
      <c r="CS5" s="709"/>
      <c r="CT5" s="709"/>
      <c r="CU5" s="709"/>
      <c r="CV5" s="710"/>
      <c r="CW5" s="708" t="s">
        <v>313</v>
      </c>
      <c r="CX5" s="709"/>
      <c r="CY5" s="709"/>
      <c r="CZ5" s="709"/>
      <c r="DA5" s="710"/>
      <c r="DB5" s="708" t="s">
        <v>314</v>
      </c>
      <c r="DC5" s="709"/>
      <c r="DD5" s="709"/>
      <c r="DE5" s="709"/>
      <c r="DF5" s="710"/>
      <c r="DG5" s="739" t="s">
        <v>315</v>
      </c>
      <c r="DH5" s="740"/>
      <c r="DI5" s="740"/>
      <c r="DJ5" s="740"/>
      <c r="DK5" s="741"/>
      <c r="DL5" s="739" t="s">
        <v>316</v>
      </c>
      <c r="DM5" s="740"/>
      <c r="DN5" s="740"/>
      <c r="DO5" s="740"/>
      <c r="DP5" s="741"/>
      <c r="DQ5" s="708" t="s">
        <v>317</v>
      </c>
      <c r="DR5" s="709"/>
      <c r="DS5" s="709"/>
      <c r="DT5" s="709"/>
      <c r="DU5" s="710"/>
      <c r="DV5" s="708" t="s">
        <v>308</v>
      </c>
      <c r="DW5" s="709"/>
      <c r="DX5" s="709"/>
      <c r="DY5" s="709"/>
      <c r="DZ5" s="715"/>
      <c r="EA5" s="93"/>
    </row>
    <row r="6" spans="1:131" s="94" customFormat="1" ht="26.25" customHeight="1" thickBot="1" x14ac:dyDescent="0.25">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2"/>
      <c r="DH6" s="743"/>
      <c r="DI6" s="743"/>
      <c r="DJ6" s="743"/>
      <c r="DK6" s="744"/>
      <c r="DL6" s="742"/>
      <c r="DM6" s="743"/>
      <c r="DN6" s="743"/>
      <c r="DO6" s="743"/>
      <c r="DP6" s="744"/>
      <c r="DQ6" s="711"/>
      <c r="DR6" s="712"/>
      <c r="DS6" s="712"/>
      <c r="DT6" s="712"/>
      <c r="DU6" s="713"/>
      <c r="DV6" s="711"/>
      <c r="DW6" s="712"/>
      <c r="DX6" s="712"/>
      <c r="DY6" s="712"/>
      <c r="DZ6" s="717"/>
      <c r="EA6" s="93"/>
    </row>
    <row r="7" spans="1:131" s="94" customFormat="1" ht="26.25" customHeight="1" thickTop="1" x14ac:dyDescent="0.2">
      <c r="A7" s="95">
        <v>1</v>
      </c>
      <c r="B7" s="725" t="s">
        <v>318</v>
      </c>
      <c r="C7" s="726"/>
      <c r="D7" s="726"/>
      <c r="E7" s="726"/>
      <c r="F7" s="726"/>
      <c r="G7" s="726"/>
      <c r="H7" s="726"/>
      <c r="I7" s="726"/>
      <c r="J7" s="726"/>
      <c r="K7" s="726"/>
      <c r="L7" s="726"/>
      <c r="M7" s="726"/>
      <c r="N7" s="726"/>
      <c r="O7" s="726"/>
      <c r="P7" s="727"/>
      <c r="Q7" s="728">
        <v>10389</v>
      </c>
      <c r="R7" s="729"/>
      <c r="S7" s="729"/>
      <c r="T7" s="729"/>
      <c r="U7" s="729"/>
      <c r="V7" s="729">
        <v>9811</v>
      </c>
      <c r="W7" s="729"/>
      <c r="X7" s="729"/>
      <c r="Y7" s="729"/>
      <c r="Z7" s="729"/>
      <c r="AA7" s="729">
        <v>578</v>
      </c>
      <c r="AB7" s="729"/>
      <c r="AC7" s="729"/>
      <c r="AD7" s="729"/>
      <c r="AE7" s="730"/>
      <c r="AF7" s="731">
        <v>415</v>
      </c>
      <c r="AG7" s="732"/>
      <c r="AH7" s="732"/>
      <c r="AI7" s="732"/>
      <c r="AJ7" s="733"/>
      <c r="AK7" s="734">
        <v>492</v>
      </c>
      <c r="AL7" s="735"/>
      <c r="AM7" s="735"/>
      <c r="AN7" s="735"/>
      <c r="AO7" s="735"/>
      <c r="AP7" s="735">
        <v>6526</v>
      </c>
      <c r="AQ7" s="735"/>
      <c r="AR7" s="735"/>
      <c r="AS7" s="735"/>
      <c r="AT7" s="735"/>
      <c r="AU7" s="736"/>
      <c r="AV7" s="736"/>
      <c r="AW7" s="736"/>
      <c r="AX7" s="736"/>
      <c r="AY7" s="737"/>
      <c r="AZ7" s="91"/>
      <c r="BA7" s="91"/>
      <c r="BB7" s="91"/>
      <c r="BC7" s="91"/>
      <c r="BD7" s="91"/>
      <c r="BE7" s="92"/>
      <c r="BF7" s="92"/>
      <c r="BG7" s="92"/>
      <c r="BH7" s="92"/>
      <c r="BI7" s="92"/>
      <c r="BJ7" s="92"/>
      <c r="BK7" s="92"/>
      <c r="BL7" s="92"/>
      <c r="BM7" s="92"/>
      <c r="BN7" s="92"/>
      <c r="BO7" s="92"/>
      <c r="BP7" s="92"/>
      <c r="BQ7" s="95">
        <v>1</v>
      </c>
      <c r="BR7" s="96"/>
      <c r="BS7" s="721" t="s">
        <v>319</v>
      </c>
      <c r="BT7" s="722"/>
      <c r="BU7" s="722"/>
      <c r="BV7" s="722"/>
      <c r="BW7" s="722"/>
      <c r="BX7" s="722"/>
      <c r="BY7" s="722"/>
      <c r="BZ7" s="722"/>
      <c r="CA7" s="722"/>
      <c r="CB7" s="722"/>
      <c r="CC7" s="722"/>
      <c r="CD7" s="722"/>
      <c r="CE7" s="722"/>
      <c r="CF7" s="722"/>
      <c r="CG7" s="738"/>
      <c r="CH7" s="718">
        <v>0</v>
      </c>
      <c r="CI7" s="719"/>
      <c r="CJ7" s="719"/>
      <c r="CK7" s="719"/>
      <c r="CL7" s="720"/>
      <c r="CM7" s="718">
        <v>13</v>
      </c>
      <c r="CN7" s="719"/>
      <c r="CO7" s="719"/>
      <c r="CP7" s="719"/>
      <c r="CQ7" s="720"/>
      <c r="CR7" s="718">
        <v>1</v>
      </c>
      <c r="CS7" s="719"/>
      <c r="CT7" s="719"/>
      <c r="CU7" s="719"/>
      <c r="CV7" s="720"/>
      <c r="CW7" s="724" t="s">
        <v>320</v>
      </c>
      <c r="CX7" s="724"/>
      <c r="CY7" s="724"/>
      <c r="CZ7" s="724"/>
      <c r="DA7" s="724"/>
      <c r="DB7" s="718" t="s">
        <v>320</v>
      </c>
      <c r="DC7" s="719"/>
      <c r="DD7" s="719"/>
      <c r="DE7" s="719"/>
      <c r="DF7" s="720"/>
      <c r="DG7" s="718" t="s">
        <v>320</v>
      </c>
      <c r="DH7" s="719"/>
      <c r="DI7" s="719"/>
      <c r="DJ7" s="719"/>
      <c r="DK7" s="720"/>
      <c r="DL7" s="718" t="s">
        <v>320</v>
      </c>
      <c r="DM7" s="719"/>
      <c r="DN7" s="719"/>
      <c r="DO7" s="719"/>
      <c r="DP7" s="720"/>
      <c r="DQ7" s="718" t="s">
        <v>320</v>
      </c>
      <c r="DR7" s="719"/>
      <c r="DS7" s="719"/>
      <c r="DT7" s="719"/>
      <c r="DU7" s="720"/>
      <c r="DV7" s="721"/>
      <c r="DW7" s="722"/>
      <c r="DX7" s="722"/>
      <c r="DY7" s="722"/>
      <c r="DZ7" s="723"/>
      <c r="EA7" s="93"/>
    </row>
    <row r="8" spans="1:131" s="94" customFormat="1" ht="26.25" customHeight="1" x14ac:dyDescent="0.2">
      <c r="A8" s="97">
        <v>2</v>
      </c>
      <c r="B8" s="756"/>
      <c r="C8" s="757"/>
      <c r="D8" s="757"/>
      <c r="E8" s="757"/>
      <c r="F8" s="757"/>
      <c r="G8" s="757"/>
      <c r="H8" s="757"/>
      <c r="I8" s="757"/>
      <c r="J8" s="757"/>
      <c r="K8" s="757"/>
      <c r="L8" s="757"/>
      <c r="M8" s="757"/>
      <c r="N8" s="757"/>
      <c r="O8" s="757"/>
      <c r="P8" s="758"/>
      <c r="Q8" s="759"/>
      <c r="R8" s="760"/>
      <c r="S8" s="760"/>
      <c r="T8" s="760"/>
      <c r="U8" s="760"/>
      <c r="V8" s="760"/>
      <c r="W8" s="760"/>
      <c r="X8" s="760"/>
      <c r="Y8" s="760"/>
      <c r="Z8" s="760"/>
      <c r="AA8" s="760"/>
      <c r="AB8" s="760"/>
      <c r="AC8" s="760"/>
      <c r="AD8" s="760"/>
      <c r="AE8" s="761"/>
      <c r="AF8" s="762"/>
      <c r="AG8" s="763"/>
      <c r="AH8" s="763"/>
      <c r="AI8" s="763"/>
      <c r="AJ8" s="764"/>
      <c r="AK8" s="745"/>
      <c r="AL8" s="746"/>
      <c r="AM8" s="746"/>
      <c r="AN8" s="746"/>
      <c r="AO8" s="746"/>
      <c r="AP8" s="746"/>
      <c r="AQ8" s="746"/>
      <c r="AR8" s="746"/>
      <c r="AS8" s="746"/>
      <c r="AT8" s="746"/>
      <c r="AU8" s="747"/>
      <c r="AV8" s="747"/>
      <c r="AW8" s="747"/>
      <c r="AX8" s="747"/>
      <c r="AY8" s="748"/>
      <c r="AZ8" s="91"/>
      <c r="BA8" s="91"/>
      <c r="BB8" s="91"/>
      <c r="BC8" s="91"/>
      <c r="BD8" s="91"/>
      <c r="BE8" s="92"/>
      <c r="BF8" s="92"/>
      <c r="BG8" s="92"/>
      <c r="BH8" s="92"/>
      <c r="BI8" s="92"/>
      <c r="BJ8" s="92"/>
      <c r="BK8" s="92"/>
      <c r="BL8" s="92"/>
      <c r="BM8" s="92"/>
      <c r="BN8" s="92"/>
      <c r="BO8" s="92"/>
      <c r="BP8" s="92"/>
      <c r="BQ8" s="97">
        <v>2</v>
      </c>
      <c r="BR8" s="98"/>
      <c r="BS8" s="749"/>
      <c r="BT8" s="750"/>
      <c r="BU8" s="750"/>
      <c r="BV8" s="750"/>
      <c r="BW8" s="750"/>
      <c r="BX8" s="750"/>
      <c r="BY8" s="750"/>
      <c r="BZ8" s="750"/>
      <c r="CA8" s="750"/>
      <c r="CB8" s="750"/>
      <c r="CC8" s="750"/>
      <c r="CD8" s="750"/>
      <c r="CE8" s="750"/>
      <c r="CF8" s="750"/>
      <c r="CG8" s="751"/>
      <c r="CH8" s="752"/>
      <c r="CI8" s="753"/>
      <c r="CJ8" s="753"/>
      <c r="CK8" s="753"/>
      <c r="CL8" s="754"/>
      <c r="CM8" s="752"/>
      <c r="CN8" s="753"/>
      <c r="CO8" s="753"/>
      <c r="CP8" s="753"/>
      <c r="CQ8" s="754"/>
      <c r="CR8" s="752"/>
      <c r="CS8" s="753"/>
      <c r="CT8" s="753"/>
      <c r="CU8" s="753"/>
      <c r="CV8" s="754"/>
      <c r="CW8" s="765"/>
      <c r="CX8" s="766"/>
      <c r="CY8" s="766"/>
      <c r="CZ8" s="766"/>
      <c r="DA8" s="767"/>
      <c r="DB8" s="752"/>
      <c r="DC8" s="753"/>
      <c r="DD8" s="753"/>
      <c r="DE8" s="753"/>
      <c r="DF8" s="754"/>
      <c r="DG8" s="752"/>
      <c r="DH8" s="753"/>
      <c r="DI8" s="753"/>
      <c r="DJ8" s="753"/>
      <c r="DK8" s="754"/>
      <c r="DL8" s="752"/>
      <c r="DM8" s="753"/>
      <c r="DN8" s="753"/>
      <c r="DO8" s="753"/>
      <c r="DP8" s="754"/>
      <c r="DQ8" s="752"/>
      <c r="DR8" s="753"/>
      <c r="DS8" s="753"/>
      <c r="DT8" s="753"/>
      <c r="DU8" s="754"/>
      <c r="DV8" s="749"/>
      <c r="DW8" s="750"/>
      <c r="DX8" s="750"/>
      <c r="DY8" s="750"/>
      <c r="DZ8" s="755"/>
      <c r="EA8" s="93"/>
    </row>
    <row r="9" spans="1:131" s="94" customFormat="1" ht="26.25" customHeight="1" x14ac:dyDescent="0.2">
      <c r="A9" s="97">
        <v>3</v>
      </c>
      <c r="B9" s="756"/>
      <c r="C9" s="757"/>
      <c r="D9" s="757"/>
      <c r="E9" s="757"/>
      <c r="F9" s="757"/>
      <c r="G9" s="757"/>
      <c r="H9" s="757"/>
      <c r="I9" s="757"/>
      <c r="J9" s="757"/>
      <c r="K9" s="757"/>
      <c r="L9" s="757"/>
      <c r="M9" s="757"/>
      <c r="N9" s="757"/>
      <c r="O9" s="757"/>
      <c r="P9" s="758"/>
      <c r="Q9" s="759"/>
      <c r="R9" s="760"/>
      <c r="S9" s="760"/>
      <c r="T9" s="760"/>
      <c r="U9" s="760"/>
      <c r="V9" s="760"/>
      <c r="W9" s="760"/>
      <c r="X9" s="760"/>
      <c r="Y9" s="760"/>
      <c r="Z9" s="760"/>
      <c r="AA9" s="760"/>
      <c r="AB9" s="760"/>
      <c r="AC9" s="760"/>
      <c r="AD9" s="760"/>
      <c r="AE9" s="761"/>
      <c r="AF9" s="762"/>
      <c r="AG9" s="763"/>
      <c r="AH9" s="763"/>
      <c r="AI9" s="763"/>
      <c r="AJ9" s="764"/>
      <c r="AK9" s="745"/>
      <c r="AL9" s="746"/>
      <c r="AM9" s="746"/>
      <c r="AN9" s="746"/>
      <c r="AO9" s="746"/>
      <c r="AP9" s="746"/>
      <c r="AQ9" s="746"/>
      <c r="AR9" s="746"/>
      <c r="AS9" s="746"/>
      <c r="AT9" s="746"/>
      <c r="AU9" s="747"/>
      <c r="AV9" s="747"/>
      <c r="AW9" s="747"/>
      <c r="AX9" s="747"/>
      <c r="AY9" s="748"/>
      <c r="AZ9" s="91"/>
      <c r="BA9" s="91"/>
      <c r="BB9" s="91"/>
      <c r="BC9" s="91"/>
      <c r="BD9" s="91"/>
      <c r="BE9" s="92"/>
      <c r="BF9" s="92"/>
      <c r="BG9" s="92"/>
      <c r="BH9" s="92"/>
      <c r="BI9" s="92"/>
      <c r="BJ9" s="92"/>
      <c r="BK9" s="92"/>
      <c r="BL9" s="92"/>
      <c r="BM9" s="92"/>
      <c r="BN9" s="92"/>
      <c r="BO9" s="92"/>
      <c r="BP9" s="92"/>
      <c r="BQ9" s="97">
        <v>3</v>
      </c>
      <c r="BR9" s="98"/>
      <c r="BS9" s="749"/>
      <c r="BT9" s="750"/>
      <c r="BU9" s="750"/>
      <c r="BV9" s="750"/>
      <c r="BW9" s="750"/>
      <c r="BX9" s="750"/>
      <c r="BY9" s="750"/>
      <c r="BZ9" s="750"/>
      <c r="CA9" s="750"/>
      <c r="CB9" s="750"/>
      <c r="CC9" s="750"/>
      <c r="CD9" s="750"/>
      <c r="CE9" s="750"/>
      <c r="CF9" s="750"/>
      <c r="CG9" s="751"/>
      <c r="CH9" s="752"/>
      <c r="CI9" s="753"/>
      <c r="CJ9" s="753"/>
      <c r="CK9" s="753"/>
      <c r="CL9" s="754"/>
      <c r="CM9" s="752"/>
      <c r="CN9" s="753"/>
      <c r="CO9" s="753"/>
      <c r="CP9" s="753"/>
      <c r="CQ9" s="754"/>
      <c r="CR9" s="752"/>
      <c r="CS9" s="753"/>
      <c r="CT9" s="753"/>
      <c r="CU9" s="753"/>
      <c r="CV9" s="754"/>
      <c r="CW9" s="752"/>
      <c r="CX9" s="753"/>
      <c r="CY9" s="753"/>
      <c r="CZ9" s="753"/>
      <c r="DA9" s="754"/>
      <c r="DB9" s="752"/>
      <c r="DC9" s="753"/>
      <c r="DD9" s="753"/>
      <c r="DE9" s="753"/>
      <c r="DF9" s="754"/>
      <c r="DG9" s="752"/>
      <c r="DH9" s="753"/>
      <c r="DI9" s="753"/>
      <c r="DJ9" s="753"/>
      <c r="DK9" s="754"/>
      <c r="DL9" s="752"/>
      <c r="DM9" s="753"/>
      <c r="DN9" s="753"/>
      <c r="DO9" s="753"/>
      <c r="DP9" s="754"/>
      <c r="DQ9" s="752"/>
      <c r="DR9" s="753"/>
      <c r="DS9" s="753"/>
      <c r="DT9" s="753"/>
      <c r="DU9" s="754"/>
      <c r="DV9" s="749"/>
      <c r="DW9" s="750"/>
      <c r="DX9" s="750"/>
      <c r="DY9" s="750"/>
      <c r="DZ9" s="755"/>
      <c r="EA9" s="93"/>
    </row>
    <row r="10" spans="1:131" s="94" customFormat="1" ht="26.25" customHeight="1" x14ac:dyDescent="0.2">
      <c r="A10" s="97">
        <v>4</v>
      </c>
      <c r="B10" s="756"/>
      <c r="C10" s="757"/>
      <c r="D10" s="757"/>
      <c r="E10" s="757"/>
      <c r="F10" s="757"/>
      <c r="G10" s="757"/>
      <c r="H10" s="757"/>
      <c r="I10" s="757"/>
      <c r="J10" s="757"/>
      <c r="K10" s="757"/>
      <c r="L10" s="757"/>
      <c r="M10" s="757"/>
      <c r="N10" s="757"/>
      <c r="O10" s="757"/>
      <c r="P10" s="758"/>
      <c r="Q10" s="759"/>
      <c r="R10" s="760"/>
      <c r="S10" s="760"/>
      <c r="T10" s="760"/>
      <c r="U10" s="760"/>
      <c r="V10" s="760"/>
      <c r="W10" s="760"/>
      <c r="X10" s="760"/>
      <c r="Y10" s="760"/>
      <c r="Z10" s="760"/>
      <c r="AA10" s="760"/>
      <c r="AB10" s="760"/>
      <c r="AC10" s="760"/>
      <c r="AD10" s="760"/>
      <c r="AE10" s="761"/>
      <c r="AF10" s="762"/>
      <c r="AG10" s="763"/>
      <c r="AH10" s="763"/>
      <c r="AI10" s="763"/>
      <c r="AJ10" s="764"/>
      <c r="AK10" s="745"/>
      <c r="AL10" s="746"/>
      <c r="AM10" s="746"/>
      <c r="AN10" s="746"/>
      <c r="AO10" s="746"/>
      <c r="AP10" s="746"/>
      <c r="AQ10" s="746"/>
      <c r="AR10" s="746"/>
      <c r="AS10" s="746"/>
      <c r="AT10" s="746"/>
      <c r="AU10" s="747"/>
      <c r="AV10" s="747"/>
      <c r="AW10" s="747"/>
      <c r="AX10" s="747"/>
      <c r="AY10" s="748"/>
      <c r="AZ10" s="91"/>
      <c r="BA10" s="91"/>
      <c r="BB10" s="91"/>
      <c r="BC10" s="91"/>
      <c r="BD10" s="91"/>
      <c r="BE10" s="92"/>
      <c r="BF10" s="92"/>
      <c r="BG10" s="92"/>
      <c r="BH10" s="92"/>
      <c r="BI10" s="92"/>
      <c r="BJ10" s="92"/>
      <c r="BK10" s="92"/>
      <c r="BL10" s="92"/>
      <c r="BM10" s="92"/>
      <c r="BN10" s="92"/>
      <c r="BO10" s="92"/>
      <c r="BP10" s="92"/>
      <c r="BQ10" s="97">
        <v>4</v>
      </c>
      <c r="BR10" s="98"/>
      <c r="BS10" s="749"/>
      <c r="BT10" s="750"/>
      <c r="BU10" s="750"/>
      <c r="BV10" s="750"/>
      <c r="BW10" s="750"/>
      <c r="BX10" s="750"/>
      <c r="BY10" s="750"/>
      <c r="BZ10" s="750"/>
      <c r="CA10" s="750"/>
      <c r="CB10" s="750"/>
      <c r="CC10" s="750"/>
      <c r="CD10" s="750"/>
      <c r="CE10" s="750"/>
      <c r="CF10" s="750"/>
      <c r="CG10" s="751"/>
      <c r="CH10" s="752"/>
      <c r="CI10" s="753"/>
      <c r="CJ10" s="753"/>
      <c r="CK10" s="753"/>
      <c r="CL10" s="754"/>
      <c r="CM10" s="752"/>
      <c r="CN10" s="753"/>
      <c r="CO10" s="753"/>
      <c r="CP10" s="753"/>
      <c r="CQ10" s="754"/>
      <c r="CR10" s="752"/>
      <c r="CS10" s="753"/>
      <c r="CT10" s="753"/>
      <c r="CU10" s="753"/>
      <c r="CV10" s="754"/>
      <c r="CW10" s="752"/>
      <c r="CX10" s="753"/>
      <c r="CY10" s="753"/>
      <c r="CZ10" s="753"/>
      <c r="DA10" s="754"/>
      <c r="DB10" s="752"/>
      <c r="DC10" s="753"/>
      <c r="DD10" s="753"/>
      <c r="DE10" s="753"/>
      <c r="DF10" s="754"/>
      <c r="DG10" s="752"/>
      <c r="DH10" s="753"/>
      <c r="DI10" s="753"/>
      <c r="DJ10" s="753"/>
      <c r="DK10" s="754"/>
      <c r="DL10" s="752"/>
      <c r="DM10" s="753"/>
      <c r="DN10" s="753"/>
      <c r="DO10" s="753"/>
      <c r="DP10" s="754"/>
      <c r="DQ10" s="752"/>
      <c r="DR10" s="753"/>
      <c r="DS10" s="753"/>
      <c r="DT10" s="753"/>
      <c r="DU10" s="754"/>
      <c r="DV10" s="749"/>
      <c r="DW10" s="750"/>
      <c r="DX10" s="750"/>
      <c r="DY10" s="750"/>
      <c r="DZ10" s="755"/>
      <c r="EA10" s="93"/>
    </row>
    <row r="11" spans="1:131" s="94" customFormat="1" ht="26.25" customHeight="1" x14ac:dyDescent="0.2">
      <c r="A11" s="97">
        <v>5</v>
      </c>
      <c r="B11" s="756"/>
      <c r="C11" s="757"/>
      <c r="D11" s="757"/>
      <c r="E11" s="757"/>
      <c r="F11" s="757"/>
      <c r="G11" s="757"/>
      <c r="H11" s="757"/>
      <c r="I11" s="757"/>
      <c r="J11" s="757"/>
      <c r="K11" s="757"/>
      <c r="L11" s="757"/>
      <c r="M11" s="757"/>
      <c r="N11" s="757"/>
      <c r="O11" s="757"/>
      <c r="P11" s="758"/>
      <c r="Q11" s="759"/>
      <c r="R11" s="760"/>
      <c r="S11" s="760"/>
      <c r="T11" s="760"/>
      <c r="U11" s="760"/>
      <c r="V11" s="760"/>
      <c r="W11" s="760"/>
      <c r="X11" s="760"/>
      <c r="Y11" s="760"/>
      <c r="Z11" s="760"/>
      <c r="AA11" s="760"/>
      <c r="AB11" s="760"/>
      <c r="AC11" s="760"/>
      <c r="AD11" s="760"/>
      <c r="AE11" s="761"/>
      <c r="AF11" s="762"/>
      <c r="AG11" s="763"/>
      <c r="AH11" s="763"/>
      <c r="AI11" s="763"/>
      <c r="AJ11" s="764"/>
      <c r="AK11" s="745"/>
      <c r="AL11" s="746"/>
      <c r="AM11" s="746"/>
      <c r="AN11" s="746"/>
      <c r="AO11" s="746"/>
      <c r="AP11" s="746"/>
      <c r="AQ11" s="746"/>
      <c r="AR11" s="746"/>
      <c r="AS11" s="746"/>
      <c r="AT11" s="746"/>
      <c r="AU11" s="747"/>
      <c r="AV11" s="747"/>
      <c r="AW11" s="747"/>
      <c r="AX11" s="747"/>
      <c r="AY11" s="748"/>
      <c r="AZ11" s="91"/>
      <c r="BA11" s="91"/>
      <c r="BB11" s="91"/>
      <c r="BC11" s="91"/>
      <c r="BD11" s="91"/>
      <c r="BE11" s="92"/>
      <c r="BF11" s="92"/>
      <c r="BG11" s="92"/>
      <c r="BH11" s="92"/>
      <c r="BI11" s="92"/>
      <c r="BJ11" s="92"/>
      <c r="BK11" s="92"/>
      <c r="BL11" s="92"/>
      <c r="BM11" s="92"/>
      <c r="BN11" s="92"/>
      <c r="BO11" s="92"/>
      <c r="BP11" s="92"/>
      <c r="BQ11" s="97">
        <v>5</v>
      </c>
      <c r="BR11" s="98"/>
      <c r="BS11" s="749"/>
      <c r="BT11" s="750"/>
      <c r="BU11" s="750"/>
      <c r="BV11" s="750"/>
      <c r="BW11" s="750"/>
      <c r="BX11" s="750"/>
      <c r="BY11" s="750"/>
      <c r="BZ11" s="750"/>
      <c r="CA11" s="750"/>
      <c r="CB11" s="750"/>
      <c r="CC11" s="750"/>
      <c r="CD11" s="750"/>
      <c r="CE11" s="750"/>
      <c r="CF11" s="750"/>
      <c r="CG11" s="751"/>
      <c r="CH11" s="752"/>
      <c r="CI11" s="753"/>
      <c r="CJ11" s="753"/>
      <c r="CK11" s="753"/>
      <c r="CL11" s="754"/>
      <c r="CM11" s="752"/>
      <c r="CN11" s="753"/>
      <c r="CO11" s="753"/>
      <c r="CP11" s="753"/>
      <c r="CQ11" s="754"/>
      <c r="CR11" s="752"/>
      <c r="CS11" s="753"/>
      <c r="CT11" s="753"/>
      <c r="CU11" s="753"/>
      <c r="CV11" s="754"/>
      <c r="CW11" s="752"/>
      <c r="CX11" s="753"/>
      <c r="CY11" s="753"/>
      <c r="CZ11" s="753"/>
      <c r="DA11" s="754"/>
      <c r="DB11" s="752"/>
      <c r="DC11" s="753"/>
      <c r="DD11" s="753"/>
      <c r="DE11" s="753"/>
      <c r="DF11" s="754"/>
      <c r="DG11" s="752"/>
      <c r="DH11" s="753"/>
      <c r="DI11" s="753"/>
      <c r="DJ11" s="753"/>
      <c r="DK11" s="754"/>
      <c r="DL11" s="752"/>
      <c r="DM11" s="753"/>
      <c r="DN11" s="753"/>
      <c r="DO11" s="753"/>
      <c r="DP11" s="754"/>
      <c r="DQ11" s="752"/>
      <c r="DR11" s="753"/>
      <c r="DS11" s="753"/>
      <c r="DT11" s="753"/>
      <c r="DU11" s="754"/>
      <c r="DV11" s="749"/>
      <c r="DW11" s="750"/>
      <c r="DX11" s="750"/>
      <c r="DY11" s="750"/>
      <c r="DZ11" s="755"/>
      <c r="EA11" s="93"/>
    </row>
    <row r="12" spans="1:131" s="94" customFormat="1" ht="26.25" customHeight="1" x14ac:dyDescent="0.2">
      <c r="A12" s="97">
        <v>6</v>
      </c>
      <c r="B12" s="756"/>
      <c r="C12" s="757"/>
      <c r="D12" s="757"/>
      <c r="E12" s="757"/>
      <c r="F12" s="757"/>
      <c r="G12" s="757"/>
      <c r="H12" s="757"/>
      <c r="I12" s="757"/>
      <c r="J12" s="757"/>
      <c r="K12" s="757"/>
      <c r="L12" s="757"/>
      <c r="M12" s="757"/>
      <c r="N12" s="757"/>
      <c r="O12" s="757"/>
      <c r="P12" s="758"/>
      <c r="Q12" s="759"/>
      <c r="R12" s="760"/>
      <c r="S12" s="760"/>
      <c r="T12" s="760"/>
      <c r="U12" s="760"/>
      <c r="V12" s="760"/>
      <c r="W12" s="760"/>
      <c r="X12" s="760"/>
      <c r="Y12" s="760"/>
      <c r="Z12" s="760"/>
      <c r="AA12" s="760"/>
      <c r="AB12" s="760"/>
      <c r="AC12" s="760"/>
      <c r="AD12" s="760"/>
      <c r="AE12" s="761"/>
      <c r="AF12" s="762"/>
      <c r="AG12" s="763"/>
      <c r="AH12" s="763"/>
      <c r="AI12" s="763"/>
      <c r="AJ12" s="764"/>
      <c r="AK12" s="745"/>
      <c r="AL12" s="746"/>
      <c r="AM12" s="746"/>
      <c r="AN12" s="746"/>
      <c r="AO12" s="746"/>
      <c r="AP12" s="746"/>
      <c r="AQ12" s="746"/>
      <c r="AR12" s="746"/>
      <c r="AS12" s="746"/>
      <c r="AT12" s="746"/>
      <c r="AU12" s="747"/>
      <c r="AV12" s="747"/>
      <c r="AW12" s="747"/>
      <c r="AX12" s="747"/>
      <c r="AY12" s="748"/>
      <c r="AZ12" s="91"/>
      <c r="BA12" s="91"/>
      <c r="BB12" s="91"/>
      <c r="BC12" s="91"/>
      <c r="BD12" s="91"/>
      <c r="BE12" s="92"/>
      <c r="BF12" s="92"/>
      <c r="BG12" s="92"/>
      <c r="BH12" s="92"/>
      <c r="BI12" s="92"/>
      <c r="BJ12" s="92"/>
      <c r="BK12" s="92"/>
      <c r="BL12" s="92"/>
      <c r="BM12" s="92"/>
      <c r="BN12" s="92"/>
      <c r="BO12" s="92"/>
      <c r="BP12" s="92"/>
      <c r="BQ12" s="97">
        <v>6</v>
      </c>
      <c r="BR12" s="98"/>
      <c r="BS12" s="749"/>
      <c r="BT12" s="750"/>
      <c r="BU12" s="750"/>
      <c r="BV12" s="750"/>
      <c r="BW12" s="750"/>
      <c r="BX12" s="750"/>
      <c r="BY12" s="750"/>
      <c r="BZ12" s="750"/>
      <c r="CA12" s="750"/>
      <c r="CB12" s="750"/>
      <c r="CC12" s="750"/>
      <c r="CD12" s="750"/>
      <c r="CE12" s="750"/>
      <c r="CF12" s="750"/>
      <c r="CG12" s="751"/>
      <c r="CH12" s="752"/>
      <c r="CI12" s="753"/>
      <c r="CJ12" s="753"/>
      <c r="CK12" s="753"/>
      <c r="CL12" s="754"/>
      <c r="CM12" s="752"/>
      <c r="CN12" s="753"/>
      <c r="CO12" s="753"/>
      <c r="CP12" s="753"/>
      <c r="CQ12" s="754"/>
      <c r="CR12" s="752"/>
      <c r="CS12" s="753"/>
      <c r="CT12" s="753"/>
      <c r="CU12" s="753"/>
      <c r="CV12" s="754"/>
      <c r="CW12" s="752"/>
      <c r="CX12" s="753"/>
      <c r="CY12" s="753"/>
      <c r="CZ12" s="753"/>
      <c r="DA12" s="754"/>
      <c r="DB12" s="752"/>
      <c r="DC12" s="753"/>
      <c r="DD12" s="753"/>
      <c r="DE12" s="753"/>
      <c r="DF12" s="754"/>
      <c r="DG12" s="752"/>
      <c r="DH12" s="753"/>
      <c r="DI12" s="753"/>
      <c r="DJ12" s="753"/>
      <c r="DK12" s="754"/>
      <c r="DL12" s="752"/>
      <c r="DM12" s="753"/>
      <c r="DN12" s="753"/>
      <c r="DO12" s="753"/>
      <c r="DP12" s="754"/>
      <c r="DQ12" s="752"/>
      <c r="DR12" s="753"/>
      <c r="DS12" s="753"/>
      <c r="DT12" s="753"/>
      <c r="DU12" s="754"/>
      <c r="DV12" s="749"/>
      <c r="DW12" s="750"/>
      <c r="DX12" s="750"/>
      <c r="DY12" s="750"/>
      <c r="DZ12" s="755"/>
      <c r="EA12" s="93"/>
    </row>
    <row r="13" spans="1:131" s="94" customFormat="1" ht="26.25" customHeight="1" x14ac:dyDescent="0.2">
      <c r="A13" s="97">
        <v>7</v>
      </c>
      <c r="B13" s="756"/>
      <c r="C13" s="757"/>
      <c r="D13" s="757"/>
      <c r="E13" s="757"/>
      <c r="F13" s="757"/>
      <c r="G13" s="757"/>
      <c r="H13" s="757"/>
      <c r="I13" s="757"/>
      <c r="J13" s="757"/>
      <c r="K13" s="757"/>
      <c r="L13" s="757"/>
      <c r="M13" s="757"/>
      <c r="N13" s="757"/>
      <c r="O13" s="757"/>
      <c r="P13" s="758"/>
      <c r="Q13" s="759"/>
      <c r="R13" s="760"/>
      <c r="S13" s="760"/>
      <c r="T13" s="760"/>
      <c r="U13" s="760"/>
      <c r="V13" s="760"/>
      <c r="W13" s="760"/>
      <c r="X13" s="760"/>
      <c r="Y13" s="760"/>
      <c r="Z13" s="760"/>
      <c r="AA13" s="760"/>
      <c r="AB13" s="760"/>
      <c r="AC13" s="760"/>
      <c r="AD13" s="760"/>
      <c r="AE13" s="761"/>
      <c r="AF13" s="762"/>
      <c r="AG13" s="763"/>
      <c r="AH13" s="763"/>
      <c r="AI13" s="763"/>
      <c r="AJ13" s="764"/>
      <c r="AK13" s="745"/>
      <c r="AL13" s="746"/>
      <c r="AM13" s="746"/>
      <c r="AN13" s="746"/>
      <c r="AO13" s="746"/>
      <c r="AP13" s="746"/>
      <c r="AQ13" s="746"/>
      <c r="AR13" s="746"/>
      <c r="AS13" s="746"/>
      <c r="AT13" s="746"/>
      <c r="AU13" s="747"/>
      <c r="AV13" s="747"/>
      <c r="AW13" s="747"/>
      <c r="AX13" s="747"/>
      <c r="AY13" s="748"/>
      <c r="AZ13" s="91"/>
      <c r="BA13" s="91"/>
      <c r="BB13" s="91"/>
      <c r="BC13" s="91"/>
      <c r="BD13" s="91"/>
      <c r="BE13" s="92"/>
      <c r="BF13" s="92"/>
      <c r="BG13" s="92"/>
      <c r="BH13" s="92"/>
      <c r="BI13" s="92"/>
      <c r="BJ13" s="92"/>
      <c r="BK13" s="92"/>
      <c r="BL13" s="92"/>
      <c r="BM13" s="92"/>
      <c r="BN13" s="92"/>
      <c r="BO13" s="92"/>
      <c r="BP13" s="92"/>
      <c r="BQ13" s="97">
        <v>7</v>
      </c>
      <c r="BR13" s="98"/>
      <c r="BS13" s="749"/>
      <c r="BT13" s="750"/>
      <c r="BU13" s="750"/>
      <c r="BV13" s="750"/>
      <c r="BW13" s="750"/>
      <c r="BX13" s="750"/>
      <c r="BY13" s="750"/>
      <c r="BZ13" s="750"/>
      <c r="CA13" s="750"/>
      <c r="CB13" s="750"/>
      <c r="CC13" s="750"/>
      <c r="CD13" s="750"/>
      <c r="CE13" s="750"/>
      <c r="CF13" s="750"/>
      <c r="CG13" s="751"/>
      <c r="CH13" s="752"/>
      <c r="CI13" s="753"/>
      <c r="CJ13" s="753"/>
      <c r="CK13" s="753"/>
      <c r="CL13" s="754"/>
      <c r="CM13" s="752"/>
      <c r="CN13" s="753"/>
      <c r="CO13" s="753"/>
      <c r="CP13" s="753"/>
      <c r="CQ13" s="754"/>
      <c r="CR13" s="752"/>
      <c r="CS13" s="753"/>
      <c r="CT13" s="753"/>
      <c r="CU13" s="753"/>
      <c r="CV13" s="754"/>
      <c r="CW13" s="752"/>
      <c r="CX13" s="753"/>
      <c r="CY13" s="753"/>
      <c r="CZ13" s="753"/>
      <c r="DA13" s="754"/>
      <c r="DB13" s="752"/>
      <c r="DC13" s="753"/>
      <c r="DD13" s="753"/>
      <c r="DE13" s="753"/>
      <c r="DF13" s="754"/>
      <c r="DG13" s="752"/>
      <c r="DH13" s="753"/>
      <c r="DI13" s="753"/>
      <c r="DJ13" s="753"/>
      <c r="DK13" s="754"/>
      <c r="DL13" s="752"/>
      <c r="DM13" s="753"/>
      <c r="DN13" s="753"/>
      <c r="DO13" s="753"/>
      <c r="DP13" s="754"/>
      <c r="DQ13" s="752"/>
      <c r="DR13" s="753"/>
      <c r="DS13" s="753"/>
      <c r="DT13" s="753"/>
      <c r="DU13" s="754"/>
      <c r="DV13" s="749"/>
      <c r="DW13" s="750"/>
      <c r="DX13" s="750"/>
      <c r="DY13" s="750"/>
      <c r="DZ13" s="755"/>
      <c r="EA13" s="93"/>
    </row>
    <row r="14" spans="1:131" s="94" customFormat="1" ht="26.25" customHeight="1" x14ac:dyDescent="0.2">
      <c r="A14" s="97">
        <v>8</v>
      </c>
      <c r="B14" s="756"/>
      <c r="C14" s="757"/>
      <c r="D14" s="757"/>
      <c r="E14" s="757"/>
      <c r="F14" s="757"/>
      <c r="G14" s="757"/>
      <c r="H14" s="757"/>
      <c r="I14" s="757"/>
      <c r="J14" s="757"/>
      <c r="K14" s="757"/>
      <c r="L14" s="757"/>
      <c r="M14" s="757"/>
      <c r="N14" s="757"/>
      <c r="O14" s="757"/>
      <c r="P14" s="758"/>
      <c r="Q14" s="759"/>
      <c r="R14" s="760"/>
      <c r="S14" s="760"/>
      <c r="T14" s="760"/>
      <c r="U14" s="760"/>
      <c r="V14" s="760"/>
      <c r="W14" s="760"/>
      <c r="X14" s="760"/>
      <c r="Y14" s="760"/>
      <c r="Z14" s="760"/>
      <c r="AA14" s="760"/>
      <c r="AB14" s="760"/>
      <c r="AC14" s="760"/>
      <c r="AD14" s="760"/>
      <c r="AE14" s="761"/>
      <c r="AF14" s="762"/>
      <c r="AG14" s="763"/>
      <c r="AH14" s="763"/>
      <c r="AI14" s="763"/>
      <c r="AJ14" s="764"/>
      <c r="AK14" s="745"/>
      <c r="AL14" s="746"/>
      <c r="AM14" s="746"/>
      <c r="AN14" s="746"/>
      <c r="AO14" s="746"/>
      <c r="AP14" s="746"/>
      <c r="AQ14" s="746"/>
      <c r="AR14" s="746"/>
      <c r="AS14" s="746"/>
      <c r="AT14" s="746"/>
      <c r="AU14" s="747"/>
      <c r="AV14" s="747"/>
      <c r="AW14" s="747"/>
      <c r="AX14" s="747"/>
      <c r="AY14" s="748"/>
      <c r="AZ14" s="91"/>
      <c r="BA14" s="91"/>
      <c r="BB14" s="91"/>
      <c r="BC14" s="91"/>
      <c r="BD14" s="91"/>
      <c r="BE14" s="92"/>
      <c r="BF14" s="92"/>
      <c r="BG14" s="92"/>
      <c r="BH14" s="92"/>
      <c r="BI14" s="92"/>
      <c r="BJ14" s="92"/>
      <c r="BK14" s="92"/>
      <c r="BL14" s="92"/>
      <c r="BM14" s="92"/>
      <c r="BN14" s="92"/>
      <c r="BO14" s="92"/>
      <c r="BP14" s="92"/>
      <c r="BQ14" s="97">
        <v>8</v>
      </c>
      <c r="BR14" s="98"/>
      <c r="BS14" s="749"/>
      <c r="BT14" s="750"/>
      <c r="BU14" s="750"/>
      <c r="BV14" s="750"/>
      <c r="BW14" s="750"/>
      <c r="BX14" s="750"/>
      <c r="BY14" s="750"/>
      <c r="BZ14" s="750"/>
      <c r="CA14" s="750"/>
      <c r="CB14" s="750"/>
      <c r="CC14" s="750"/>
      <c r="CD14" s="750"/>
      <c r="CE14" s="750"/>
      <c r="CF14" s="750"/>
      <c r="CG14" s="751"/>
      <c r="CH14" s="752"/>
      <c r="CI14" s="753"/>
      <c r="CJ14" s="753"/>
      <c r="CK14" s="753"/>
      <c r="CL14" s="754"/>
      <c r="CM14" s="752"/>
      <c r="CN14" s="753"/>
      <c r="CO14" s="753"/>
      <c r="CP14" s="753"/>
      <c r="CQ14" s="754"/>
      <c r="CR14" s="752"/>
      <c r="CS14" s="753"/>
      <c r="CT14" s="753"/>
      <c r="CU14" s="753"/>
      <c r="CV14" s="754"/>
      <c r="CW14" s="752"/>
      <c r="CX14" s="753"/>
      <c r="CY14" s="753"/>
      <c r="CZ14" s="753"/>
      <c r="DA14" s="754"/>
      <c r="DB14" s="752"/>
      <c r="DC14" s="753"/>
      <c r="DD14" s="753"/>
      <c r="DE14" s="753"/>
      <c r="DF14" s="754"/>
      <c r="DG14" s="752"/>
      <c r="DH14" s="753"/>
      <c r="DI14" s="753"/>
      <c r="DJ14" s="753"/>
      <c r="DK14" s="754"/>
      <c r="DL14" s="752"/>
      <c r="DM14" s="753"/>
      <c r="DN14" s="753"/>
      <c r="DO14" s="753"/>
      <c r="DP14" s="754"/>
      <c r="DQ14" s="752"/>
      <c r="DR14" s="753"/>
      <c r="DS14" s="753"/>
      <c r="DT14" s="753"/>
      <c r="DU14" s="754"/>
      <c r="DV14" s="749"/>
      <c r="DW14" s="750"/>
      <c r="DX14" s="750"/>
      <c r="DY14" s="750"/>
      <c r="DZ14" s="755"/>
      <c r="EA14" s="93"/>
    </row>
    <row r="15" spans="1:131" s="94" customFormat="1" ht="26.25" customHeight="1" x14ac:dyDescent="0.2">
      <c r="A15" s="97">
        <v>9</v>
      </c>
      <c r="B15" s="756"/>
      <c r="C15" s="757"/>
      <c r="D15" s="757"/>
      <c r="E15" s="757"/>
      <c r="F15" s="757"/>
      <c r="G15" s="757"/>
      <c r="H15" s="757"/>
      <c r="I15" s="757"/>
      <c r="J15" s="757"/>
      <c r="K15" s="757"/>
      <c r="L15" s="757"/>
      <c r="M15" s="757"/>
      <c r="N15" s="757"/>
      <c r="O15" s="757"/>
      <c r="P15" s="758"/>
      <c r="Q15" s="759"/>
      <c r="R15" s="760"/>
      <c r="S15" s="760"/>
      <c r="T15" s="760"/>
      <c r="U15" s="760"/>
      <c r="V15" s="760"/>
      <c r="W15" s="760"/>
      <c r="X15" s="760"/>
      <c r="Y15" s="760"/>
      <c r="Z15" s="760"/>
      <c r="AA15" s="760"/>
      <c r="AB15" s="760"/>
      <c r="AC15" s="760"/>
      <c r="AD15" s="760"/>
      <c r="AE15" s="761"/>
      <c r="AF15" s="762"/>
      <c r="AG15" s="763"/>
      <c r="AH15" s="763"/>
      <c r="AI15" s="763"/>
      <c r="AJ15" s="764"/>
      <c r="AK15" s="745"/>
      <c r="AL15" s="746"/>
      <c r="AM15" s="746"/>
      <c r="AN15" s="746"/>
      <c r="AO15" s="746"/>
      <c r="AP15" s="746"/>
      <c r="AQ15" s="746"/>
      <c r="AR15" s="746"/>
      <c r="AS15" s="746"/>
      <c r="AT15" s="746"/>
      <c r="AU15" s="747"/>
      <c r="AV15" s="747"/>
      <c r="AW15" s="747"/>
      <c r="AX15" s="747"/>
      <c r="AY15" s="748"/>
      <c r="AZ15" s="91"/>
      <c r="BA15" s="91"/>
      <c r="BB15" s="91"/>
      <c r="BC15" s="91"/>
      <c r="BD15" s="91"/>
      <c r="BE15" s="92"/>
      <c r="BF15" s="92"/>
      <c r="BG15" s="92"/>
      <c r="BH15" s="92"/>
      <c r="BI15" s="92"/>
      <c r="BJ15" s="92"/>
      <c r="BK15" s="92"/>
      <c r="BL15" s="92"/>
      <c r="BM15" s="92"/>
      <c r="BN15" s="92"/>
      <c r="BO15" s="92"/>
      <c r="BP15" s="92"/>
      <c r="BQ15" s="97">
        <v>9</v>
      </c>
      <c r="BR15" s="98"/>
      <c r="BS15" s="749"/>
      <c r="BT15" s="750"/>
      <c r="BU15" s="750"/>
      <c r="BV15" s="750"/>
      <c r="BW15" s="750"/>
      <c r="BX15" s="750"/>
      <c r="BY15" s="750"/>
      <c r="BZ15" s="750"/>
      <c r="CA15" s="750"/>
      <c r="CB15" s="750"/>
      <c r="CC15" s="750"/>
      <c r="CD15" s="750"/>
      <c r="CE15" s="750"/>
      <c r="CF15" s="750"/>
      <c r="CG15" s="751"/>
      <c r="CH15" s="752"/>
      <c r="CI15" s="753"/>
      <c r="CJ15" s="753"/>
      <c r="CK15" s="753"/>
      <c r="CL15" s="754"/>
      <c r="CM15" s="752"/>
      <c r="CN15" s="753"/>
      <c r="CO15" s="753"/>
      <c r="CP15" s="753"/>
      <c r="CQ15" s="754"/>
      <c r="CR15" s="752"/>
      <c r="CS15" s="753"/>
      <c r="CT15" s="753"/>
      <c r="CU15" s="753"/>
      <c r="CV15" s="754"/>
      <c r="CW15" s="752"/>
      <c r="CX15" s="753"/>
      <c r="CY15" s="753"/>
      <c r="CZ15" s="753"/>
      <c r="DA15" s="754"/>
      <c r="DB15" s="752"/>
      <c r="DC15" s="753"/>
      <c r="DD15" s="753"/>
      <c r="DE15" s="753"/>
      <c r="DF15" s="754"/>
      <c r="DG15" s="752"/>
      <c r="DH15" s="753"/>
      <c r="DI15" s="753"/>
      <c r="DJ15" s="753"/>
      <c r="DK15" s="754"/>
      <c r="DL15" s="752"/>
      <c r="DM15" s="753"/>
      <c r="DN15" s="753"/>
      <c r="DO15" s="753"/>
      <c r="DP15" s="754"/>
      <c r="DQ15" s="752"/>
      <c r="DR15" s="753"/>
      <c r="DS15" s="753"/>
      <c r="DT15" s="753"/>
      <c r="DU15" s="754"/>
      <c r="DV15" s="749"/>
      <c r="DW15" s="750"/>
      <c r="DX15" s="750"/>
      <c r="DY15" s="750"/>
      <c r="DZ15" s="755"/>
      <c r="EA15" s="93"/>
    </row>
    <row r="16" spans="1:131" s="94" customFormat="1" ht="26.25" customHeight="1" x14ac:dyDescent="0.2">
      <c r="A16" s="97">
        <v>10</v>
      </c>
      <c r="B16" s="756"/>
      <c r="C16" s="757"/>
      <c r="D16" s="757"/>
      <c r="E16" s="757"/>
      <c r="F16" s="757"/>
      <c r="G16" s="757"/>
      <c r="H16" s="757"/>
      <c r="I16" s="757"/>
      <c r="J16" s="757"/>
      <c r="K16" s="757"/>
      <c r="L16" s="757"/>
      <c r="M16" s="757"/>
      <c r="N16" s="757"/>
      <c r="O16" s="757"/>
      <c r="P16" s="758"/>
      <c r="Q16" s="759"/>
      <c r="R16" s="760"/>
      <c r="S16" s="760"/>
      <c r="T16" s="760"/>
      <c r="U16" s="760"/>
      <c r="V16" s="760"/>
      <c r="W16" s="760"/>
      <c r="X16" s="760"/>
      <c r="Y16" s="760"/>
      <c r="Z16" s="760"/>
      <c r="AA16" s="760"/>
      <c r="AB16" s="760"/>
      <c r="AC16" s="760"/>
      <c r="AD16" s="760"/>
      <c r="AE16" s="761"/>
      <c r="AF16" s="762"/>
      <c r="AG16" s="763"/>
      <c r="AH16" s="763"/>
      <c r="AI16" s="763"/>
      <c r="AJ16" s="764"/>
      <c r="AK16" s="745"/>
      <c r="AL16" s="746"/>
      <c r="AM16" s="746"/>
      <c r="AN16" s="746"/>
      <c r="AO16" s="746"/>
      <c r="AP16" s="746"/>
      <c r="AQ16" s="746"/>
      <c r="AR16" s="746"/>
      <c r="AS16" s="746"/>
      <c r="AT16" s="746"/>
      <c r="AU16" s="747"/>
      <c r="AV16" s="747"/>
      <c r="AW16" s="747"/>
      <c r="AX16" s="747"/>
      <c r="AY16" s="748"/>
      <c r="AZ16" s="91"/>
      <c r="BA16" s="91"/>
      <c r="BB16" s="91"/>
      <c r="BC16" s="91"/>
      <c r="BD16" s="91"/>
      <c r="BE16" s="92"/>
      <c r="BF16" s="92"/>
      <c r="BG16" s="92"/>
      <c r="BH16" s="92"/>
      <c r="BI16" s="92"/>
      <c r="BJ16" s="92"/>
      <c r="BK16" s="92"/>
      <c r="BL16" s="92"/>
      <c r="BM16" s="92"/>
      <c r="BN16" s="92"/>
      <c r="BO16" s="92"/>
      <c r="BP16" s="92"/>
      <c r="BQ16" s="97">
        <v>10</v>
      </c>
      <c r="BR16" s="98"/>
      <c r="BS16" s="749"/>
      <c r="BT16" s="750"/>
      <c r="BU16" s="750"/>
      <c r="BV16" s="750"/>
      <c r="BW16" s="750"/>
      <c r="BX16" s="750"/>
      <c r="BY16" s="750"/>
      <c r="BZ16" s="750"/>
      <c r="CA16" s="750"/>
      <c r="CB16" s="750"/>
      <c r="CC16" s="750"/>
      <c r="CD16" s="750"/>
      <c r="CE16" s="750"/>
      <c r="CF16" s="750"/>
      <c r="CG16" s="751"/>
      <c r="CH16" s="752"/>
      <c r="CI16" s="753"/>
      <c r="CJ16" s="753"/>
      <c r="CK16" s="753"/>
      <c r="CL16" s="754"/>
      <c r="CM16" s="752"/>
      <c r="CN16" s="753"/>
      <c r="CO16" s="753"/>
      <c r="CP16" s="753"/>
      <c r="CQ16" s="754"/>
      <c r="CR16" s="752"/>
      <c r="CS16" s="753"/>
      <c r="CT16" s="753"/>
      <c r="CU16" s="753"/>
      <c r="CV16" s="754"/>
      <c r="CW16" s="752"/>
      <c r="CX16" s="753"/>
      <c r="CY16" s="753"/>
      <c r="CZ16" s="753"/>
      <c r="DA16" s="754"/>
      <c r="DB16" s="752"/>
      <c r="DC16" s="753"/>
      <c r="DD16" s="753"/>
      <c r="DE16" s="753"/>
      <c r="DF16" s="754"/>
      <c r="DG16" s="752"/>
      <c r="DH16" s="753"/>
      <c r="DI16" s="753"/>
      <c r="DJ16" s="753"/>
      <c r="DK16" s="754"/>
      <c r="DL16" s="752"/>
      <c r="DM16" s="753"/>
      <c r="DN16" s="753"/>
      <c r="DO16" s="753"/>
      <c r="DP16" s="754"/>
      <c r="DQ16" s="752"/>
      <c r="DR16" s="753"/>
      <c r="DS16" s="753"/>
      <c r="DT16" s="753"/>
      <c r="DU16" s="754"/>
      <c r="DV16" s="749"/>
      <c r="DW16" s="750"/>
      <c r="DX16" s="750"/>
      <c r="DY16" s="750"/>
      <c r="DZ16" s="755"/>
      <c r="EA16" s="93"/>
    </row>
    <row r="17" spans="1:131" s="94" customFormat="1" ht="26.25" customHeight="1" x14ac:dyDescent="0.2">
      <c r="A17" s="97">
        <v>11</v>
      </c>
      <c r="B17" s="756"/>
      <c r="C17" s="757"/>
      <c r="D17" s="757"/>
      <c r="E17" s="757"/>
      <c r="F17" s="757"/>
      <c r="G17" s="757"/>
      <c r="H17" s="757"/>
      <c r="I17" s="757"/>
      <c r="J17" s="757"/>
      <c r="K17" s="757"/>
      <c r="L17" s="757"/>
      <c r="M17" s="757"/>
      <c r="N17" s="757"/>
      <c r="O17" s="757"/>
      <c r="P17" s="758"/>
      <c r="Q17" s="759"/>
      <c r="R17" s="760"/>
      <c r="S17" s="760"/>
      <c r="T17" s="760"/>
      <c r="U17" s="760"/>
      <c r="V17" s="760"/>
      <c r="W17" s="760"/>
      <c r="X17" s="760"/>
      <c r="Y17" s="760"/>
      <c r="Z17" s="760"/>
      <c r="AA17" s="760"/>
      <c r="AB17" s="760"/>
      <c r="AC17" s="760"/>
      <c r="AD17" s="760"/>
      <c r="AE17" s="761"/>
      <c r="AF17" s="762"/>
      <c r="AG17" s="763"/>
      <c r="AH17" s="763"/>
      <c r="AI17" s="763"/>
      <c r="AJ17" s="764"/>
      <c r="AK17" s="745"/>
      <c r="AL17" s="746"/>
      <c r="AM17" s="746"/>
      <c r="AN17" s="746"/>
      <c r="AO17" s="746"/>
      <c r="AP17" s="746"/>
      <c r="AQ17" s="746"/>
      <c r="AR17" s="746"/>
      <c r="AS17" s="746"/>
      <c r="AT17" s="746"/>
      <c r="AU17" s="747"/>
      <c r="AV17" s="747"/>
      <c r="AW17" s="747"/>
      <c r="AX17" s="747"/>
      <c r="AY17" s="748"/>
      <c r="AZ17" s="91"/>
      <c r="BA17" s="91"/>
      <c r="BB17" s="91"/>
      <c r="BC17" s="91"/>
      <c r="BD17" s="91"/>
      <c r="BE17" s="92"/>
      <c r="BF17" s="92"/>
      <c r="BG17" s="92"/>
      <c r="BH17" s="92"/>
      <c r="BI17" s="92"/>
      <c r="BJ17" s="92"/>
      <c r="BK17" s="92"/>
      <c r="BL17" s="92"/>
      <c r="BM17" s="92"/>
      <c r="BN17" s="92"/>
      <c r="BO17" s="92"/>
      <c r="BP17" s="92"/>
      <c r="BQ17" s="97">
        <v>11</v>
      </c>
      <c r="BR17" s="98"/>
      <c r="BS17" s="749"/>
      <c r="BT17" s="750"/>
      <c r="BU17" s="750"/>
      <c r="BV17" s="750"/>
      <c r="BW17" s="750"/>
      <c r="BX17" s="750"/>
      <c r="BY17" s="750"/>
      <c r="BZ17" s="750"/>
      <c r="CA17" s="750"/>
      <c r="CB17" s="750"/>
      <c r="CC17" s="750"/>
      <c r="CD17" s="750"/>
      <c r="CE17" s="750"/>
      <c r="CF17" s="750"/>
      <c r="CG17" s="751"/>
      <c r="CH17" s="752"/>
      <c r="CI17" s="753"/>
      <c r="CJ17" s="753"/>
      <c r="CK17" s="753"/>
      <c r="CL17" s="754"/>
      <c r="CM17" s="752"/>
      <c r="CN17" s="753"/>
      <c r="CO17" s="753"/>
      <c r="CP17" s="753"/>
      <c r="CQ17" s="754"/>
      <c r="CR17" s="752"/>
      <c r="CS17" s="753"/>
      <c r="CT17" s="753"/>
      <c r="CU17" s="753"/>
      <c r="CV17" s="754"/>
      <c r="CW17" s="752"/>
      <c r="CX17" s="753"/>
      <c r="CY17" s="753"/>
      <c r="CZ17" s="753"/>
      <c r="DA17" s="754"/>
      <c r="DB17" s="752"/>
      <c r="DC17" s="753"/>
      <c r="DD17" s="753"/>
      <c r="DE17" s="753"/>
      <c r="DF17" s="754"/>
      <c r="DG17" s="752"/>
      <c r="DH17" s="753"/>
      <c r="DI17" s="753"/>
      <c r="DJ17" s="753"/>
      <c r="DK17" s="754"/>
      <c r="DL17" s="752"/>
      <c r="DM17" s="753"/>
      <c r="DN17" s="753"/>
      <c r="DO17" s="753"/>
      <c r="DP17" s="754"/>
      <c r="DQ17" s="752"/>
      <c r="DR17" s="753"/>
      <c r="DS17" s="753"/>
      <c r="DT17" s="753"/>
      <c r="DU17" s="754"/>
      <c r="DV17" s="749"/>
      <c r="DW17" s="750"/>
      <c r="DX17" s="750"/>
      <c r="DY17" s="750"/>
      <c r="DZ17" s="755"/>
      <c r="EA17" s="93"/>
    </row>
    <row r="18" spans="1:131" s="94" customFormat="1" ht="26.25" customHeight="1" x14ac:dyDescent="0.2">
      <c r="A18" s="97">
        <v>12</v>
      </c>
      <c r="B18" s="756"/>
      <c r="C18" s="757"/>
      <c r="D18" s="757"/>
      <c r="E18" s="757"/>
      <c r="F18" s="757"/>
      <c r="G18" s="757"/>
      <c r="H18" s="757"/>
      <c r="I18" s="757"/>
      <c r="J18" s="757"/>
      <c r="K18" s="757"/>
      <c r="L18" s="757"/>
      <c r="M18" s="757"/>
      <c r="N18" s="757"/>
      <c r="O18" s="757"/>
      <c r="P18" s="758"/>
      <c r="Q18" s="759"/>
      <c r="R18" s="760"/>
      <c r="S18" s="760"/>
      <c r="T18" s="760"/>
      <c r="U18" s="760"/>
      <c r="V18" s="760"/>
      <c r="W18" s="760"/>
      <c r="X18" s="760"/>
      <c r="Y18" s="760"/>
      <c r="Z18" s="760"/>
      <c r="AA18" s="760"/>
      <c r="AB18" s="760"/>
      <c r="AC18" s="760"/>
      <c r="AD18" s="760"/>
      <c r="AE18" s="761"/>
      <c r="AF18" s="762"/>
      <c r="AG18" s="763"/>
      <c r="AH18" s="763"/>
      <c r="AI18" s="763"/>
      <c r="AJ18" s="764"/>
      <c r="AK18" s="745"/>
      <c r="AL18" s="746"/>
      <c r="AM18" s="746"/>
      <c r="AN18" s="746"/>
      <c r="AO18" s="746"/>
      <c r="AP18" s="746"/>
      <c r="AQ18" s="746"/>
      <c r="AR18" s="746"/>
      <c r="AS18" s="746"/>
      <c r="AT18" s="746"/>
      <c r="AU18" s="747"/>
      <c r="AV18" s="747"/>
      <c r="AW18" s="747"/>
      <c r="AX18" s="747"/>
      <c r="AY18" s="748"/>
      <c r="AZ18" s="91"/>
      <c r="BA18" s="91"/>
      <c r="BB18" s="91"/>
      <c r="BC18" s="91"/>
      <c r="BD18" s="91"/>
      <c r="BE18" s="92"/>
      <c r="BF18" s="92"/>
      <c r="BG18" s="92"/>
      <c r="BH18" s="92"/>
      <c r="BI18" s="92"/>
      <c r="BJ18" s="92"/>
      <c r="BK18" s="92"/>
      <c r="BL18" s="92"/>
      <c r="BM18" s="92"/>
      <c r="BN18" s="92"/>
      <c r="BO18" s="92"/>
      <c r="BP18" s="92"/>
      <c r="BQ18" s="97">
        <v>12</v>
      </c>
      <c r="BR18" s="98"/>
      <c r="BS18" s="749"/>
      <c r="BT18" s="750"/>
      <c r="BU18" s="750"/>
      <c r="BV18" s="750"/>
      <c r="BW18" s="750"/>
      <c r="BX18" s="750"/>
      <c r="BY18" s="750"/>
      <c r="BZ18" s="750"/>
      <c r="CA18" s="750"/>
      <c r="CB18" s="750"/>
      <c r="CC18" s="750"/>
      <c r="CD18" s="750"/>
      <c r="CE18" s="750"/>
      <c r="CF18" s="750"/>
      <c r="CG18" s="751"/>
      <c r="CH18" s="752"/>
      <c r="CI18" s="753"/>
      <c r="CJ18" s="753"/>
      <c r="CK18" s="753"/>
      <c r="CL18" s="754"/>
      <c r="CM18" s="752"/>
      <c r="CN18" s="753"/>
      <c r="CO18" s="753"/>
      <c r="CP18" s="753"/>
      <c r="CQ18" s="754"/>
      <c r="CR18" s="752"/>
      <c r="CS18" s="753"/>
      <c r="CT18" s="753"/>
      <c r="CU18" s="753"/>
      <c r="CV18" s="754"/>
      <c r="CW18" s="752"/>
      <c r="CX18" s="753"/>
      <c r="CY18" s="753"/>
      <c r="CZ18" s="753"/>
      <c r="DA18" s="754"/>
      <c r="DB18" s="752"/>
      <c r="DC18" s="753"/>
      <c r="DD18" s="753"/>
      <c r="DE18" s="753"/>
      <c r="DF18" s="754"/>
      <c r="DG18" s="752"/>
      <c r="DH18" s="753"/>
      <c r="DI18" s="753"/>
      <c r="DJ18" s="753"/>
      <c r="DK18" s="754"/>
      <c r="DL18" s="752"/>
      <c r="DM18" s="753"/>
      <c r="DN18" s="753"/>
      <c r="DO18" s="753"/>
      <c r="DP18" s="754"/>
      <c r="DQ18" s="752"/>
      <c r="DR18" s="753"/>
      <c r="DS18" s="753"/>
      <c r="DT18" s="753"/>
      <c r="DU18" s="754"/>
      <c r="DV18" s="749"/>
      <c r="DW18" s="750"/>
      <c r="DX18" s="750"/>
      <c r="DY18" s="750"/>
      <c r="DZ18" s="755"/>
      <c r="EA18" s="93"/>
    </row>
    <row r="19" spans="1:131" s="94" customFormat="1" ht="26.25" customHeight="1" x14ac:dyDescent="0.2">
      <c r="A19" s="97">
        <v>13</v>
      </c>
      <c r="B19" s="756"/>
      <c r="C19" s="757"/>
      <c r="D19" s="757"/>
      <c r="E19" s="757"/>
      <c r="F19" s="757"/>
      <c r="G19" s="757"/>
      <c r="H19" s="757"/>
      <c r="I19" s="757"/>
      <c r="J19" s="757"/>
      <c r="K19" s="757"/>
      <c r="L19" s="757"/>
      <c r="M19" s="757"/>
      <c r="N19" s="757"/>
      <c r="O19" s="757"/>
      <c r="P19" s="758"/>
      <c r="Q19" s="759"/>
      <c r="R19" s="760"/>
      <c r="S19" s="760"/>
      <c r="T19" s="760"/>
      <c r="U19" s="760"/>
      <c r="V19" s="760"/>
      <c r="W19" s="760"/>
      <c r="X19" s="760"/>
      <c r="Y19" s="760"/>
      <c r="Z19" s="760"/>
      <c r="AA19" s="760"/>
      <c r="AB19" s="760"/>
      <c r="AC19" s="760"/>
      <c r="AD19" s="760"/>
      <c r="AE19" s="761"/>
      <c r="AF19" s="762"/>
      <c r="AG19" s="763"/>
      <c r="AH19" s="763"/>
      <c r="AI19" s="763"/>
      <c r="AJ19" s="764"/>
      <c r="AK19" s="745"/>
      <c r="AL19" s="746"/>
      <c r="AM19" s="746"/>
      <c r="AN19" s="746"/>
      <c r="AO19" s="746"/>
      <c r="AP19" s="746"/>
      <c r="AQ19" s="746"/>
      <c r="AR19" s="746"/>
      <c r="AS19" s="746"/>
      <c r="AT19" s="746"/>
      <c r="AU19" s="747"/>
      <c r="AV19" s="747"/>
      <c r="AW19" s="747"/>
      <c r="AX19" s="747"/>
      <c r="AY19" s="748"/>
      <c r="AZ19" s="91"/>
      <c r="BA19" s="91"/>
      <c r="BB19" s="91"/>
      <c r="BC19" s="91"/>
      <c r="BD19" s="91"/>
      <c r="BE19" s="92"/>
      <c r="BF19" s="92"/>
      <c r="BG19" s="92"/>
      <c r="BH19" s="92"/>
      <c r="BI19" s="92"/>
      <c r="BJ19" s="92"/>
      <c r="BK19" s="92"/>
      <c r="BL19" s="92"/>
      <c r="BM19" s="92"/>
      <c r="BN19" s="92"/>
      <c r="BO19" s="92"/>
      <c r="BP19" s="92"/>
      <c r="BQ19" s="97">
        <v>13</v>
      </c>
      <c r="BR19" s="98"/>
      <c r="BS19" s="749"/>
      <c r="BT19" s="750"/>
      <c r="BU19" s="750"/>
      <c r="BV19" s="750"/>
      <c r="BW19" s="750"/>
      <c r="BX19" s="750"/>
      <c r="BY19" s="750"/>
      <c r="BZ19" s="750"/>
      <c r="CA19" s="750"/>
      <c r="CB19" s="750"/>
      <c r="CC19" s="750"/>
      <c r="CD19" s="750"/>
      <c r="CE19" s="750"/>
      <c r="CF19" s="750"/>
      <c r="CG19" s="751"/>
      <c r="CH19" s="752"/>
      <c r="CI19" s="753"/>
      <c r="CJ19" s="753"/>
      <c r="CK19" s="753"/>
      <c r="CL19" s="754"/>
      <c r="CM19" s="752"/>
      <c r="CN19" s="753"/>
      <c r="CO19" s="753"/>
      <c r="CP19" s="753"/>
      <c r="CQ19" s="754"/>
      <c r="CR19" s="752"/>
      <c r="CS19" s="753"/>
      <c r="CT19" s="753"/>
      <c r="CU19" s="753"/>
      <c r="CV19" s="754"/>
      <c r="CW19" s="752"/>
      <c r="CX19" s="753"/>
      <c r="CY19" s="753"/>
      <c r="CZ19" s="753"/>
      <c r="DA19" s="754"/>
      <c r="DB19" s="752"/>
      <c r="DC19" s="753"/>
      <c r="DD19" s="753"/>
      <c r="DE19" s="753"/>
      <c r="DF19" s="754"/>
      <c r="DG19" s="752"/>
      <c r="DH19" s="753"/>
      <c r="DI19" s="753"/>
      <c r="DJ19" s="753"/>
      <c r="DK19" s="754"/>
      <c r="DL19" s="752"/>
      <c r="DM19" s="753"/>
      <c r="DN19" s="753"/>
      <c r="DO19" s="753"/>
      <c r="DP19" s="754"/>
      <c r="DQ19" s="752"/>
      <c r="DR19" s="753"/>
      <c r="DS19" s="753"/>
      <c r="DT19" s="753"/>
      <c r="DU19" s="754"/>
      <c r="DV19" s="749"/>
      <c r="DW19" s="750"/>
      <c r="DX19" s="750"/>
      <c r="DY19" s="750"/>
      <c r="DZ19" s="755"/>
      <c r="EA19" s="93"/>
    </row>
    <row r="20" spans="1:131" s="94" customFormat="1" ht="26.25" customHeight="1" x14ac:dyDescent="0.2">
      <c r="A20" s="97">
        <v>14</v>
      </c>
      <c r="B20" s="756"/>
      <c r="C20" s="757"/>
      <c r="D20" s="757"/>
      <c r="E20" s="757"/>
      <c r="F20" s="757"/>
      <c r="G20" s="757"/>
      <c r="H20" s="757"/>
      <c r="I20" s="757"/>
      <c r="J20" s="757"/>
      <c r="K20" s="757"/>
      <c r="L20" s="757"/>
      <c r="M20" s="757"/>
      <c r="N20" s="757"/>
      <c r="O20" s="757"/>
      <c r="P20" s="758"/>
      <c r="Q20" s="759"/>
      <c r="R20" s="760"/>
      <c r="S20" s="760"/>
      <c r="T20" s="760"/>
      <c r="U20" s="760"/>
      <c r="V20" s="760"/>
      <c r="W20" s="760"/>
      <c r="X20" s="760"/>
      <c r="Y20" s="760"/>
      <c r="Z20" s="760"/>
      <c r="AA20" s="760"/>
      <c r="AB20" s="760"/>
      <c r="AC20" s="760"/>
      <c r="AD20" s="760"/>
      <c r="AE20" s="761"/>
      <c r="AF20" s="762"/>
      <c r="AG20" s="763"/>
      <c r="AH20" s="763"/>
      <c r="AI20" s="763"/>
      <c r="AJ20" s="764"/>
      <c r="AK20" s="745"/>
      <c r="AL20" s="746"/>
      <c r="AM20" s="746"/>
      <c r="AN20" s="746"/>
      <c r="AO20" s="746"/>
      <c r="AP20" s="746"/>
      <c r="AQ20" s="746"/>
      <c r="AR20" s="746"/>
      <c r="AS20" s="746"/>
      <c r="AT20" s="746"/>
      <c r="AU20" s="747"/>
      <c r="AV20" s="747"/>
      <c r="AW20" s="747"/>
      <c r="AX20" s="747"/>
      <c r="AY20" s="748"/>
      <c r="AZ20" s="91"/>
      <c r="BA20" s="91"/>
      <c r="BB20" s="91"/>
      <c r="BC20" s="91"/>
      <c r="BD20" s="91"/>
      <c r="BE20" s="92"/>
      <c r="BF20" s="92"/>
      <c r="BG20" s="92"/>
      <c r="BH20" s="92"/>
      <c r="BI20" s="92"/>
      <c r="BJ20" s="92"/>
      <c r="BK20" s="92"/>
      <c r="BL20" s="92"/>
      <c r="BM20" s="92"/>
      <c r="BN20" s="92"/>
      <c r="BO20" s="92"/>
      <c r="BP20" s="92"/>
      <c r="BQ20" s="97">
        <v>14</v>
      </c>
      <c r="BR20" s="98"/>
      <c r="BS20" s="749"/>
      <c r="BT20" s="750"/>
      <c r="BU20" s="750"/>
      <c r="BV20" s="750"/>
      <c r="BW20" s="750"/>
      <c r="BX20" s="750"/>
      <c r="BY20" s="750"/>
      <c r="BZ20" s="750"/>
      <c r="CA20" s="750"/>
      <c r="CB20" s="750"/>
      <c r="CC20" s="750"/>
      <c r="CD20" s="750"/>
      <c r="CE20" s="750"/>
      <c r="CF20" s="750"/>
      <c r="CG20" s="751"/>
      <c r="CH20" s="752"/>
      <c r="CI20" s="753"/>
      <c r="CJ20" s="753"/>
      <c r="CK20" s="753"/>
      <c r="CL20" s="754"/>
      <c r="CM20" s="752"/>
      <c r="CN20" s="753"/>
      <c r="CO20" s="753"/>
      <c r="CP20" s="753"/>
      <c r="CQ20" s="754"/>
      <c r="CR20" s="752"/>
      <c r="CS20" s="753"/>
      <c r="CT20" s="753"/>
      <c r="CU20" s="753"/>
      <c r="CV20" s="754"/>
      <c r="CW20" s="752"/>
      <c r="CX20" s="753"/>
      <c r="CY20" s="753"/>
      <c r="CZ20" s="753"/>
      <c r="DA20" s="754"/>
      <c r="DB20" s="752"/>
      <c r="DC20" s="753"/>
      <c r="DD20" s="753"/>
      <c r="DE20" s="753"/>
      <c r="DF20" s="754"/>
      <c r="DG20" s="752"/>
      <c r="DH20" s="753"/>
      <c r="DI20" s="753"/>
      <c r="DJ20" s="753"/>
      <c r="DK20" s="754"/>
      <c r="DL20" s="752"/>
      <c r="DM20" s="753"/>
      <c r="DN20" s="753"/>
      <c r="DO20" s="753"/>
      <c r="DP20" s="754"/>
      <c r="DQ20" s="752"/>
      <c r="DR20" s="753"/>
      <c r="DS20" s="753"/>
      <c r="DT20" s="753"/>
      <c r="DU20" s="754"/>
      <c r="DV20" s="749"/>
      <c r="DW20" s="750"/>
      <c r="DX20" s="750"/>
      <c r="DY20" s="750"/>
      <c r="DZ20" s="755"/>
      <c r="EA20" s="93"/>
    </row>
    <row r="21" spans="1:131" s="94" customFormat="1" ht="26.25" customHeight="1" thickBot="1" x14ac:dyDescent="0.25">
      <c r="A21" s="97">
        <v>15</v>
      </c>
      <c r="B21" s="756"/>
      <c r="C21" s="757"/>
      <c r="D21" s="757"/>
      <c r="E21" s="757"/>
      <c r="F21" s="757"/>
      <c r="G21" s="757"/>
      <c r="H21" s="757"/>
      <c r="I21" s="757"/>
      <c r="J21" s="757"/>
      <c r="K21" s="757"/>
      <c r="L21" s="757"/>
      <c r="M21" s="757"/>
      <c r="N21" s="757"/>
      <c r="O21" s="757"/>
      <c r="P21" s="758"/>
      <c r="Q21" s="759"/>
      <c r="R21" s="760"/>
      <c r="S21" s="760"/>
      <c r="T21" s="760"/>
      <c r="U21" s="760"/>
      <c r="V21" s="760"/>
      <c r="W21" s="760"/>
      <c r="X21" s="760"/>
      <c r="Y21" s="760"/>
      <c r="Z21" s="760"/>
      <c r="AA21" s="760"/>
      <c r="AB21" s="760"/>
      <c r="AC21" s="760"/>
      <c r="AD21" s="760"/>
      <c r="AE21" s="761"/>
      <c r="AF21" s="762"/>
      <c r="AG21" s="763"/>
      <c r="AH21" s="763"/>
      <c r="AI21" s="763"/>
      <c r="AJ21" s="764"/>
      <c r="AK21" s="745"/>
      <c r="AL21" s="746"/>
      <c r="AM21" s="746"/>
      <c r="AN21" s="746"/>
      <c r="AO21" s="746"/>
      <c r="AP21" s="746"/>
      <c r="AQ21" s="746"/>
      <c r="AR21" s="746"/>
      <c r="AS21" s="746"/>
      <c r="AT21" s="746"/>
      <c r="AU21" s="747"/>
      <c r="AV21" s="747"/>
      <c r="AW21" s="747"/>
      <c r="AX21" s="747"/>
      <c r="AY21" s="748"/>
      <c r="AZ21" s="91"/>
      <c r="BA21" s="91"/>
      <c r="BB21" s="91"/>
      <c r="BC21" s="91"/>
      <c r="BD21" s="91"/>
      <c r="BE21" s="92"/>
      <c r="BF21" s="92"/>
      <c r="BG21" s="92"/>
      <c r="BH21" s="92"/>
      <c r="BI21" s="92"/>
      <c r="BJ21" s="92"/>
      <c r="BK21" s="92"/>
      <c r="BL21" s="92"/>
      <c r="BM21" s="92"/>
      <c r="BN21" s="92"/>
      <c r="BO21" s="92"/>
      <c r="BP21" s="92"/>
      <c r="BQ21" s="97">
        <v>15</v>
      </c>
      <c r="BR21" s="98"/>
      <c r="BS21" s="749"/>
      <c r="BT21" s="750"/>
      <c r="BU21" s="750"/>
      <c r="BV21" s="750"/>
      <c r="BW21" s="750"/>
      <c r="BX21" s="750"/>
      <c r="BY21" s="750"/>
      <c r="BZ21" s="750"/>
      <c r="CA21" s="750"/>
      <c r="CB21" s="750"/>
      <c r="CC21" s="750"/>
      <c r="CD21" s="750"/>
      <c r="CE21" s="750"/>
      <c r="CF21" s="750"/>
      <c r="CG21" s="751"/>
      <c r="CH21" s="752"/>
      <c r="CI21" s="753"/>
      <c r="CJ21" s="753"/>
      <c r="CK21" s="753"/>
      <c r="CL21" s="754"/>
      <c r="CM21" s="752"/>
      <c r="CN21" s="753"/>
      <c r="CO21" s="753"/>
      <c r="CP21" s="753"/>
      <c r="CQ21" s="754"/>
      <c r="CR21" s="752"/>
      <c r="CS21" s="753"/>
      <c r="CT21" s="753"/>
      <c r="CU21" s="753"/>
      <c r="CV21" s="754"/>
      <c r="CW21" s="752"/>
      <c r="CX21" s="753"/>
      <c r="CY21" s="753"/>
      <c r="CZ21" s="753"/>
      <c r="DA21" s="754"/>
      <c r="DB21" s="752"/>
      <c r="DC21" s="753"/>
      <c r="DD21" s="753"/>
      <c r="DE21" s="753"/>
      <c r="DF21" s="754"/>
      <c r="DG21" s="752"/>
      <c r="DH21" s="753"/>
      <c r="DI21" s="753"/>
      <c r="DJ21" s="753"/>
      <c r="DK21" s="754"/>
      <c r="DL21" s="752"/>
      <c r="DM21" s="753"/>
      <c r="DN21" s="753"/>
      <c r="DO21" s="753"/>
      <c r="DP21" s="754"/>
      <c r="DQ21" s="752"/>
      <c r="DR21" s="753"/>
      <c r="DS21" s="753"/>
      <c r="DT21" s="753"/>
      <c r="DU21" s="754"/>
      <c r="DV21" s="749"/>
      <c r="DW21" s="750"/>
      <c r="DX21" s="750"/>
      <c r="DY21" s="750"/>
      <c r="DZ21" s="755"/>
      <c r="EA21" s="93"/>
    </row>
    <row r="22" spans="1:131" s="94" customFormat="1" ht="26.25" customHeight="1" x14ac:dyDescent="0.2">
      <c r="A22" s="97">
        <v>16</v>
      </c>
      <c r="B22" s="756"/>
      <c r="C22" s="757"/>
      <c r="D22" s="757"/>
      <c r="E22" s="757"/>
      <c r="F22" s="757"/>
      <c r="G22" s="757"/>
      <c r="H22" s="757"/>
      <c r="I22" s="757"/>
      <c r="J22" s="757"/>
      <c r="K22" s="757"/>
      <c r="L22" s="757"/>
      <c r="M22" s="757"/>
      <c r="N22" s="757"/>
      <c r="O22" s="757"/>
      <c r="P22" s="758"/>
      <c r="Q22" s="778"/>
      <c r="R22" s="779"/>
      <c r="S22" s="779"/>
      <c r="T22" s="779"/>
      <c r="U22" s="779"/>
      <c r="V22" s="779"/>
      <c r="W22" s="779"/>
      <c r="X22" s="779"/>
      <c r="Y22" s="779"/>
      <c r="Z22" s="779"/>
      <c r="AA22" s="779"/>
      <c r="AB22" s="779"/>
      <c r="AC22" s="779"/>
      <c r="AD22" s="779"/>
      <c r="AE22" s="780"/>
      <c r="AF22" s="762"/>
      <c r="AG22" s="763"/>
      <c r="AH22" s="763"/>
      <c r="AI22" s="763"/>
      <c r="AJ22" s="764"/>
      <c r="AK22" s="781"/>
      <c r="AL22" s="782"/>
      <c r="AM22" s="782"/>
      <c r="AN22" s="782"/>
      <c r="AO22" s="782"/>
      <c r="AP22" s="782"/>
      <c r="AQ22" s="782"/>
      <c r="AR22" s="782"/>
      <c r="AS22" s="782"/>
      <c r="AT22" s="782"/>
      <c r="AU22" s="783"/>
      <c r="AV22" s="783"/>
      <c r="AW22" s="783"/>
      <c r="AX22" s="783"/>
      <c r="AY22" s="784"/>
      <c r="AZ22" s="785" t="s">
        <v>321</v>
      </c>
      <c r="BA22" s="785"/>
      <c r="BB22" s="785"/>
      <c r="BC22" s="785"/>
      <c r="BD22" s="786"/>
      <c r="BE22" s="92"/>
      <c r="BF22" s="92"/>
      <c r="BG22" s="92"/>
      <c r="BH22" s="92"/>
      <c r="BI22" s="92"/>
      <c r="BJ22" s="92"/>
      <c r="BK22" s="92"/>
      <c r="BL22" s="92"/>
      <c r="BM22" s="92"/>
      <c r="BN22" s="92"/>
      <c r="BO22" s="92"/>
      <c r="BP22" s="92"/>
      <c r="BQ22" s="97">
        <v>16</v>
      </c>
      <c r="BR22" s="98"/>
      <c r="BS22" s="749"/>
      <c r="BT22" s="750"/>
      <c r="BU22" s="750"/>
      <c r="BV22" s="750"/>
      <c r="BW22" s="750"/>
      <c r="BX22" s="750"/>
      <c r="BY22" s="750"/>
      <c r="BZ22" s="750"/>
      <c r="CA22" s="750"/>
      <c r="CB22" s="750"/>
      <c r="CC22" s="750"/>
      <c r="CD22" s="750"/>
      <c r="CE22" s="750"/>
      <c r="CF22" s="750"/>
      <c r="CG22" s="751"/>
      <c r="CH22" s="752"/>
      <c r="CI22" s="753"/>
      <c r="CJ22" s="753"/>
      <c r="CK22" s="753"/>
      <c r="CL22" s="754"/>
      <c r="CM22" s="752"/>
      <c r="CN22" s="753"/>
      <c r="CO22" s="753"/>
      <c r="CP22" s="753"/>
      <c r="CQ22" s="754"/>
      <c r="CR22" s="752"/>
      <c r="CS22" s="753"/>
      <c r="CT22" s="753"/>
      <c r="CU22" s="753"/>
      <c r="CV22" s="754"/>
      <c r="CW22" s="752"/>
      <c r="CX22" s="753"/>
      <c r="CY22" s="753"/>
      <c r="CZ22" s="753"/>
      <c r="DA22" s="754"/>
      <c r="DB22" s="752"/>
      <c r="DC22" s="753"/>
      <c r="DD22" s="753"/>
      <c r="DE22" s="753"/>
      <c r="DF22" s="754"/>
      <c r="DG22" s="752"/>
      <c r="DH22" s="753"/>
      <c r="DI22" s="753"/>
      <c r="DJ22" s="753"/>
      <c r="DK22" s="754"/>
      <c r="DL22" s="752"/>
      <c r="DM22" s="753"/>
      <c r="DN22" s="753"/>
      <c r="DO22" s="753"/>
      <c r="DP22" s="754"/>
      <c r="DQ22" s="752"/>
      <c r="DR22" s="753"/>
      <c r="DS22" s="753"/>
      <c r="DT22" s="753"/>
      <c r="DU22" s="754"/>
      <c r="DV22" s="749"/>
      <c r="DW22" s="750"/>
      <c r="DX22" s="750"/>
      <c r="DY22" s="750"/>
      <c r="DZ22" s="755"/>
      <c r="EA22" s="93"/>
    </row>
    <row r="23" spans="1:131" s="94" customFormat="1" ht="26.25" customHeight="1" thickBot="1" x14ac:dyDescent="0.25">
      <c r="A23" s="99" t="s">
        <v>322</v>
      </c>
      <c r="B23" s="768" t="s">
        <v>323</v>
      </c>
      <c r="C23" s="769"/>
      <c r="D23" s="769"/>
      <c r="E23" s="769"/>
      <c r="F23" s="769"/>
      <c r="G23" s="769"/>
      <c r="H23" s="769"/>
      <c r="I23" s="769"/>
      <c r="J23" s="769"/>
      <c r="K23" s="769"/>
      <c r="L23" s="769"/>
      <c r="M23" s="769"/>
      <c r="N23" s="769"/>
      <c r="O23" s="769"/>
      <c r="P23" s="770"/>
      <c r="Q23" s="771">
        <v>10389</v>
      </c>
      <c r="R23" s="772"/>
      <c r="S23" s="772"/>
      <c r="T23" s="772"/>
      <c r="U23" s="772"/>
      <c r="V23" s="772">
        <v>9811</v>
      </c>
      <c r="W23" s="772"/>
      <c r="X23" s="772"/>
      <c r="Y23" s="772"/>
      <c r="Z23" s="772"/>
      <c r="AA23" s="772">
        <v>578</v>
      </c>
      <c r="AB23" s="772"/>
      <c r="AC23" s="772"/>
      <c r="AD23" s="772"/>
      <c r="AE23" s="773"/>
      <c r="AF23" s="774">
        <v>415</v>
      </c>
      <c r="AG23" s="772"/>
      <c r="AH23" s="772"/>
      <c r="AI23" s="772"/>
      <c r="AJ23" s="775"/>
      <c r="AK23" s="776"/>
      <c r="AL23" s="777"/>
      <c r="AM23" s="777"/>
      <c r="AN23" s="777"/>
      <c r="AO23" s="777"/>
      <c r="AP23" s="772">
        <v>6526</v>
      </c>
      <c r="AQ23" s="772"/>
      <c r="AR23" s="772"/>
      <c r="AS23" s="772"/>
      <c r="AT23" s="772"/>
      <c r="AU23" s="788"/>
      <c r="AV23" s="788"/>
      <c r="AW23" s="788"/>
      <c r="AX23" s="788"/>
      <c r="AY23" s="789"/>
      <c r="AZ23" s="790" t="s">
        <v>62</v>
      </c>
      <c r="BA23" s="791"/>
      <c r="BB23" s="791"/>
      <c r="BC23" s="791"/>
      <c r="BD23" s="792"/>
      <c r="BE23" s="92"/>
      <c r="BF23" s="92"/>
      <c r="BG23" s="92"/>
      <c r="BH23" s="92"/>
      <c r="BI23" s="92"/>
      <c r="BJ23" s="92"/>
      <c r="BK23" s="92"/>
      <c r="BL23" s="92"/>
      <c r="BM23" s="92"/>
      <c r="BN23" s="92"/>
      <c r="BO23" s="92"/>
      <c r="BP23" s="92"/>
      <c r="BQ23" s="97">
        <v>17</v>
      </c>
      <c r="BR23" s="98"/>
      <c r="BS23" s="749"/>
      <c r="BT23" s="750"/>
      <c r="BU23" s="750"/>
      <c r="BV23" s="750"/>
      <c r="BW23" s="750"/>
      <c r="BX23" s="750"/>
      <c r="BY23" s="750"/>
      <c r="BZ23" s="750"/>
      <c r="CA23" s="750"/>
      <c r="CB23" s="750"/>
      <c r="CC23" s="750"/>
      <c r="CD23" s="750"/>
      <c r="CE23" s="750"/>
      <c r="CF23" s="750"/>
      <c r="CG23" s="751"/>
      <c r="CH23" s="752"/>
      <c r="CI23" s="753"/>
      <c r="CJ23" s="753"/>
      <c r="CK23" s="753"/>
      <c r="CL23" s="754"/>
      <c r="CM23" s="752"/>
      <c r="CN23" s="753"/>
      <c r="CO23" s="753"/>
      <c r="CP23" s="753"/>
      <c r="CQ23" s="754"/>
      <c r="CR23" s="752"/>
      <c r="CS23" s="753"/>
      <c r="CT23" s="753"/>
      <c r="CU23" s="753"/>
      <c r="CV23" s="754"/>
      <c r="CW23" s="752"/>
      <c r="CX23" s="753"/>
      <c r="CY23" s="753"/>
      <c r="CZ23" s="753"/>
      <c r="DA23" s="754"/>
      <c r="DB23" s="752"/>
      <c r="DC23" s="753"/>
      <c r="DD23" s="753"/>
      <c r="DE23" s="753"/>
      <c r="DF23" s="754"/>
      <c r="DG23" s="752"/>
      <c r="DH23" s="753"/>
      <c r="DI23" s="753"/>
      <c r="DJ23" s="753"/>
      <c r="DK23" s="754"/>
      <c r="DL23" s="752"/>
      <c r="DM23" s="753"/>
      <c r="DN23" s="753"/>
      <c r="DO23" s="753"/>
      <c r="DP23" s="754"/>
      <c r="DQ23" s="752"/>
      <c r="DR23" s="753"/>
      <c r="DS23" s="753"/>
      <c r="DT23" s="753"/>
      <c r="DU23" s="754"/>
      <c r="DV23" s="749"/>
      <c r="DW23" s="750"/>
      <c r="DX23" s="750"/>
      <c r="DY23" s="750"/>
      <c r="DZ23" s="755"/>
      <c r="EA23" s="93"/>
    </row>
    <row r="24" spans="1:131" s="94" customFormat="1" ht="26.25" customHeight="1" x14ac:dyDescent="0.2">
      <c r="A24" s="787" t="s">
        <v>324</v>
      </c>
      <c r="B24" s="787"/>
      <c r="C24" s="787"/>
      <c r="D24" s="787"/>
      <c r="E24" s="787"/>
      <c r="F24" s="787"/>
      <c r="G24" s="787"/>
      <c r="H24" s="787"/>
      <c r="I24" s="787"/>
      <c r="J24" s="787"/>
      <c r="K24" s="787"/>
      <c r="L24" s="787"/>
      <c r="M24" s="787"/>
      <c r="N24" s="787"/>
      <c r="O24" s="787"/>
      <c r="P24" s="787"/>
      <c r="Q24" s="787"/>
      <c r="R24" s="787"/>
      <c r="S24" s="787"/>
      <c r="T24" s="787"/>
      <c r="U24" s="787"/>
      <c r="V24" s="787"/>
      <c r="W24" s="787"/>
      <c r="X24" s="787"/>
      <c r="Y24" s="787"/>
      <c r="Z24" s="787"/>
      <c r="AA24" s="787"/>
      <c r="AB24" s="787"/>
      <c r="AC24" s="787"/>
      <c r="AD24" s="787"/>
      <c r="AE24" s="787"/>
      <c r="AF24" s="787"/>
      <c r="AG24" s="787"/>
      <c r="AH24" s="787"/>
      <c r="AI24" s="787"/>
      <c r="AJ24" s="787"/>
      <c r="AK24" s="787"/>
      <c r="AL24" s="787"/>
      <c r="AM24" s="787"/>
      <c r="AN24" s="787"/>
      <c r="AO24" s="787"/>
      <c r="AP24" s="787"/>
      <c r="AQ24" s="787"/>
      <c r="AR24" s="787"/>
      <c r="AS24" s="787"/>
      <c r="AT24" s="787"/>
      <c r="AU24" s="787"/>
      <c r="AV24" s="787"/>
      <c r="AW24" s="787"/>
      <c r="AX24" s="787"/>
      <c r="AY24" s="787"/>
      <c r="AZ24" s="91"/>
      <c r="BA24" s="91"/>
      <c r="BB24" s="91"/>
      <c r="BC24" s="91"/>
      <c r="BD24" s="91"/>
      <c r="BE24" s="92"/>
      <c r="BF24" s="92"/>
      <c r="BG24" s="92"/>
      <c r="BH24" s="92"/>
      <c r="BI24" s="92"/>
      <c r="BJ24" s="92"/>
      <c r="BK24" s="92"/>
      <c r="BL24" s="92"/>
      <c r="BM24" s="92"/>
      <c r="BN24" s="92"/>
      <c r="BO24" s="92"/>
      <c r="BP24" s="92"/>
      <c r="BQ24" s="97">
        <v>18</v>
      </c>
      <c r="BR24" s="98"/>
      <c r="BS24" s="749"/>
      <c r="BT24" s="750"/>
      <c r="BU24" s="750"/>
      <c r="BV24" s="750"/>
      <c r="BW24" s="750"/>
      <c r="BX24" s="750"/>
      <c r="BY24" s="750"/>
      <c r="BZ24" s="750"/>
      <c r="CA24" s="750"/>
      <c r="CB24" s="750"/>
      <c r="CC24" s="750"/>
      <c r="CD24" s="750"/>
      <c r="CE24" s="750"/>
      <c r="CF24" s="750"/>
      <c r="CG24" s="751"/>
      <c r="CH24" s="752"/>
      <c r="CI24" s="753"/>
      <c r="CJ24" s="753"/>
      <c r="CK24" s="753"/>
      <c r="CL24" s="754"/>
      <c r="CM24" s="752"/>
      <c r="CN24" s="753"/>
      <c r="CO24" s="753"/>
      <c r="CP24" s="753"/>
      <c r="CQ24" s="754"/>
      <c r="CR24" s="752"/>
      <c r="CS24" s="753"/>
      <c r="CT24" s="753"/>
      <c r="CU24" s="753"/>
      <c r="CV24" s="754"/>
      <c r="CW24" s="752"/>
      <c r="CX24" s="753"/>
      <c r="CY24" s="753"/>
      <c r="CZ24" s="753"/>
      <c r="DA24" s="754"/>
      <c r="DB24" s="752"/>
      <c r="DC24" s="753"/>
      <c r="DD24" s="753"/>
      <c r="DE24" s="753"/>
      <c r="DF24" s="754"/>
      <c r="DG24" s="752"/>
      <c r="DH24" s="753"/>
      <c r="DI24" s="753"/>
      <c r="DJ24" s="753"/>
      <c r="DK24" s="754"/>
      <c r="DL24" s="752"/>
      <c r="DM24" s="753"/>
      <c r="DN24" s="753"/>
      <c r="DO24" s="753"/>
      <c r="DP24" s="754"/>
      <c r="DQ24" s="752"/>
      <c r="DR24" s="753"/>
      <c r="DS24" s="753"/>
      <c r="DT24" s="753"/>
      <c r="DU24" s="754"/>
      <c r="DV24" s="749"/>
      <c r="DW24" s="750"/>
      <c r="DX24" s="750"/>
      <c r="DY24" s="750"/>
      <c r="DZ24" s="755"/>
      <c r="EA24" s="93"/>
    </row>
    <row r="25" spans="1:131" ht="26.25" customHeight="1" thickBot="1" x14ac:dyDescent="0.25">
      <c r="A25" s="700" t="s">
        <v>325</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0"/>
      <c r="BP25" s="100"/>
      <c r="BQ25" s="97">
        <v>19</v>
      </c>
      <c r="BR25" s="98"/>
      <c r="BS25" s="749"/>
      <c r="BT25" s="750"/>
      <c r="BU25" s="750"/>
      <c r="BV25" s="750"/>
      <c r="BW25" s="750"/>
      <c r="BX25" s="750"/>
      <c r="BY25" s="750"/>
      <c r="BZ25" s="750"/>
      <c r="CA25" s="750"/>
      <c r="CB25" s="750"/>
      <c r="CC25" s="750"/>
      <c r="CD25" s="750"/>
      <c r="CE25" s="750"/>
      <c r="CF25" s="750"/>
      <c r="CG25" s="751"/>
      <c r="CH25" s="752"/>
      <c r="CI25" s="753"/>
      <c r="CJ25" s="753"/>
      <c r="CK25" s="753"/>
      <c r="CL25" s="754"/>
      <c r="CM25" s="752"/>
      <c r="CN25" s="753"/>
      <c r="CO25" s="753"/>
      <c r="CP25" s="753"/>
      <c r="CQ25" s="754"/>
      <c r="CR25" s="752"/>
      <c r="CS25" s="753"/>
      <c r="CT25" s="753"/>
      <c r="CU25" s="753"/>
      <c r="CV25" s="754"/>
      <c r="CW25" s="752"/>
      <c r="CX25" s="753"/>
      <c r="CY25" s="753"/>
      <c r="CZ25" s="753"/>
      <c r="DA25" s="754"/>
      <c r="DB25" s="752"/>
      <c r="DC25" s="753"/>
      <c r="DD25" s="753"/>
      <c r="DE25" s="753"/>
      <c r="DF25" s="754"/>
      <c r="DG25" s="752"/>
      <c r="DH25" s="753"/>
      <c r="DI25" s="753"/>
      <c r="DJ25" s="753"/>
      <c r="DK25" s="754"/>
      <c r="DL25" s="752"/>
      <c r="DM25" s="753"/>
      <c r="DN25" s="753"/>
      <c r="DO25" s="753"/>
      <c r="DP25" s="754"/>
      <c r="DQ25" s="752"/>
      <c r="DR25" s="753"/>
      <c r="DS25" s="753"/>
      <c r="DT25" s="753"/>
      <c r="DU25" s="754"/>
      <c r="DV25" s="749"/>
      <c r="DW25" s="750"/>
      <c r="DX25" s="750"/>
      <c r="DY25" s="750"/>
      <c r="DZ25" s="755"/>
      <c r="EA25" s="89"/>
    </row>
    <row r="26" spans="1:131" ht="26.25" customHeight="1" x14ac:dyDescent="0.2">
      <c r="A26" s="702" t="s">
        <v>301</v>
      </c>
      <c r="B26" s="703"/>
      <c r="C26" s="703"/>
      <c r="D26" s="703"/>
      <c r="E26" s="703"/>
      <c r="F26" s="703"/>
      <c r="G26" s="703"/>
      <c r="H26" s="703"/>
      <c r="I26" s="703"/>
      <c r="J26" s="703"/>
      <c r="K26" s="703"/>
      <c r="L26" s="703"/>
      <c r="M26" s="703"/>
      <c r="N26" s="703"/>
      <c r="O26" s="703"/>
      <c r="P26" s="704"/>
      <c r="Q26" s="708" t="s">
        <v>326</v>
      </c>
      <c r="R26" s="709"/>
      <c r="S26" s="709"/>
      <c r="T26" s="709"/>
      <c r="U26" s="710"/>
      <c r="V26" s="708" t="s">
        <v>327</v>
      </c>
      <c r="W26" s="709"/>
      <c r="X26" s="709"/>
      <c r="Y26" s="709"/>
      <c r="Z26" s="710"/>
      <c r="AA26" s="708" t="s">
        <v>328</v>
      </c>
      <c r="AB26" s="709"/>
      <c r="AC26" s="709"/>
      <c r="AD26" s="709"/>
      <c r="AE26" s="709"/>
      <c r="AF26" s="793" t="s">
        <v>329</v>
      </c>
      <c r="AG26" s="794"/>
      <c r="AH26" s="794"/>
      <c r="AI26" s="794"/>
      <c r="AJ26" s="795"/>
      <c r="AK26" s="709" t="s">
        <v>330</v>
      </c>
      <c r="AL26" s="709"/>
      <c r="AM26" s="709"/>
      <c r="AN26" s="709"/>
      <c r="AO26" s="710"/>
      <c r="AP26" s="708" t="s">
        <v>331</v>
      </c>
      <c r="AQ26" s="709"/>
      <c r="AR26" s="709"/>
      <c r="AS26" s="709"/>
      <c r="AT26" s="710"/>
      <c r="AU26" s="708" t="s">
        <v>332</v>
      </c>
      <c r="AV26" s="709"/>
      <c r="AW26" s="709"/>
      <c r="AX26" s="709"/>
      <c r="AY26" s="710"/>
      <c r="AZ26" s="708" t="s">
        <v>333</v>
      </c>
      <c r="BA26" s="709"/>
      <c r="BB26" s="709"/>
      <c r="BC26" s="709"/>
      <c r="BD26" s="710"/>
      <c r="BE26" s="708" t="s">
        <v>308</v>
      </c>
      <c r="BF26" s="709"/>
      <c r="BG26" s="709"/>
      <c r="BH26" s="709"/>
      <c r="BI26" s="715"/>
      <c r="BJ26" s="91"/>
      <c r="BK26" s="91"/>
      <c r="BL26" s="91"/>
      <c r="BM26" s="91"/>
      <c r="BN26" s="91"/>
      <c r="BO26" s="100"/>
      <c r="BP26" s="100"/>
      <c r="BQ26" s="97">
        <v>20</v>
      </c>
      <c r="BR26" s="98"/>
      <c r="BS26" s="749"/>
      <c r="BT26" s="750"/>
      <c r="BU26" s="750"/>
      <c r="BV26" s="750"/>
      <c r="BW26" s="750"/>
      <c r="BX26" s="750"/>
      <c r="BY26" s="750"/>
      <c r="BZ26" s="750"/>
      <c r="CA26" s="750"/>
      <c r="CB26" s="750"/>
      <c r="CC26" s="750"/>
      <c r="CD26" s="750"/>
      <c r="CE26" s="750"/>
      <c r="CF26" s="750"/>
      <c r="CG26" s="751"/>
      <c r="CH26" s="752"/>
      <c r="CI26" s="753"/>
      <c r="CJ26" s="753"/>
      <c r="CK26" s="753"/>
      <c r="CL26" s="754"/>
      <c r="CM26" s="752"/>
      <c r="CN26" s="753"/>
      <c r="CO26" s="753"/>
      <c r="CP26" s="753"/>
      <c r="CQ26" s="754"/>
      <c r="CR26" s="752"/>
      <c r="CS26" s="753"/>
      <c r="CT26" s="753"/>
      <c r="CU26" s="753"/>
      <c r="CV26" s="754"/>
      <c r="CW26" s="752"/>
      <c r="CX26" s="753"/>
      <c r="CY26" s="753"/>
      <c r="CZ26" s="753"/>
      <c r="DA26" s="754"/>
      <c r="DB26" s="752"/>
      <c r="DC26" s="753"/>
      <c r="DD26" s="753"/>
      <c r="DE26" s="753"/>
      <c r="DF26" s="754"/>
      <c r="DG26" s="752"/>
      <c r="DH26" s="753"/>
      <c r="DI26" s="753"/>
      <c r="DJ26" s="753"/>
      <c r="DK26" s="754"/>
      <c r="DL26" s="752"/>
      <c r="DM26" s="753"/>
      <c r="DN26" s="753"/>
      <c r="DO26" s="753"/>
      <c r="DP26" s="754"/>
      <c r="DQ26" s="752"/>
      <c r="DR26" s="753"/>
      <c r="DS26" s="753"/>
      <c r="DT26" s="753"/>
      <c r="DU26" s="754"/>
      <c r="DV26" s="749"/>
      <c r="DW26" s="750"/>
      <c r="DX26" s="750"/>
      <c r="DY26" s="750"/>
      <c r="DZ26" s="755"/>
      <c r="EA26" s="89"/>
    </row>
    <row r="27" spans="1:131" ht="26.25" customHeight="1" thickBot="1" x14ac:dyDescent="0.25">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6"/>
      <c r="AG27" s="797"/>
      <c r="AH27" s="797"/>
      <c r="AI27" s="797"/>
      <c r="AJ27" s="798"/>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0"/>
      <c r="BP27" s="100"/>
      <c r="BQ27" s="97">
        <v>21</v>
      </c>
      <c r="BR27" s="98"/>
      <c r="BS27" s="749"/>
      <c r="BT27" s="750"/>
      <c r="BU27" s="750"/>
      <c r="BV27" s="750"/>
      <c r="BW27" s="750"/>
      <c r="BX27" s="750"/>
      <c r="BY27" s="750"/>
      <c r="BZ27" s="750"/>
      <c r="CA27" s="750"/>
      <c r="CB27" s="750"/>
      <c r="CC27" s="750"/>
      <c r="CD27" s="750"/>
      <c r="CE27" s="750"/>
      <c r="CF27" s="750"/>
      <c r="CG27" s="751"/>
      <c r="CH27" s="752"/>
      <c r="CI27" s="753"/>
      <c r="CJ27" s="753"/>
      <c r="CK27" s="753"/>
      <c r="CL27" s="754"/>
      <c r="CM27" s="752"/>
      <c r="CN27" s="753"/>
      <c r="CO27" s="753"/>
      <c r="CP27" s="753"/>
      <c r="CQ27" s="754"/>
      <c r="CR27" s="752"/>
      <c r="CS27" s="753"/>
      <c r="CT27" s="753"/>
      <c r="CU27" s="753"/>
      <c r="CV27" s="754"/>
      <c r="CW27" s="752"/>
      <c r="CX27" s="753"/>
      <c r="CY27" s="753"/>
      <c r="CZ27" s="753"/>
      <c r="DA27" s="754"/>
      <c r="DB27" s="752"/>
      <c r="DC27" s="753"/>
      <c r="DD27" s="753"/>
      <c r="DE27" s="753"/>
      <c r="DF27" s="754"/>
      <c r="DG27" s="752"/>
      <c r="DH27" s="753"/>
      <c r="DI27" s="753"/>
      <c r="DJ27" s="753"/>
      <c r="DK27" s="754"/>
      <c r="DL27" s="752"/>
      <c r="DM27" s="753"/>
      <c r="DN27" s="753"/>
      <c r="DO27" s="753"/>
      <c r="DP27" s="754"/>
      <c r="DQ27" s="752"/>
      <c r="DR27" s="753"/>
      <c r="DS27" s="753"/>
      <c r="DT27" s="753"/>
      <c r="DU27" s="754"/>
      <c r="DV27" s="749"/>
      <c r="DW27" s="750"/>
      <c r="DX27" s="750"/>
      <c r="DY27" s="750"/>
      <c r="DZ27" s="755"/>
      <c r="EA27" s="89"/>
    </row>
    <row r="28" spans="1:131" ht="26.25" customHeight="1" thickTop="1" x14ac:dyDescent="0.2">
      <c r="A28" s="101">
        <v>1</v>
      </c>
      <c r="B28" s="725" t="s">
        <v>334</v>
      </c>
      <c r="C28" s="726"/>
      <c r="D28" s="726"/>
      <c r="E28" s="726"/>
      <c r="F28" s="726"/>
      <c r="G28" s="726"/>
      <c r="H28" s="726"/>
      <c r="I28" s="726"/>
      <c r="J28" s="726"/>
      <c r="K28" s="726"/>
      <c r="L28" s="726"/>
      <c r="M28" s="726"/>
      <c r="N28" s="726"/>
      <c r="O28" s="726"/>
      <c r="P28" s="727"/>
      <c r="Q28" s="801">
        <v>2910</v>
      </c>
      <c r="R28" s="802"/>
      <c r="S28" s="802"/>
      <c r="T28" s="802"/>
      <c r="U28" s="802"/>
      <c r="V28" s="802">
        <v>2862</v>
      </c>
      <c r="W28" s="802"/>
      <c r="X28" s="802"/>
      <c r="Y28" s="802"/>
      <c r="Z28" s="802"/>
      <c r="AA28" s="802">
        <v>48</v>
      </c>
      <c r="AB28" s="802"/>
      <c r="AC28" s="802"/>
      <c r="AD28" s="802"/>
      <c r="AE28" s="803"/>
      <c r="AF28" s="804">
        <v>48</v>
      </c>
      <c r="AG28" s="802"/>
      <c r="AH28" s="802"/>
      <c r="AI28" s="802"/>
      <c r="AJ28" s="805"/>
      <c r="AK28" s="806">
        <v>256</v>
      </c>
      <c r="AL28" s="724"/>
      <c r="AM28" s="724"/>
      <c r="AN28" s="724"/>
      <c r="AO28" s="724"/>
      <c r="AP28" s="724" t="s">
        <v>320</v>
      </c>
      <c r="AQ28" s="724"/>
      <c r="AR28" s="724"/>
      <c r="AS28" s="724"/>
      <c r="AT28" s="724"/>
      <c r="AU28" s="724" t="s">
        <v>320</v>
      </c>
      <c r="AV28" s="724"/>
      <c r="AW28" s="724"/>
      <c r="AX28" s="724"/>
      <c r="AY28" s="724"/>
      <c r="AZ28" s="724" t="s">
        <v>320</v>
      </c>
      <c r="BA28" s="724"/>
      <c r="BB28" s="724"/>
      <c r="BC28" s="724"/>
      <c r="BD28" s="724"/>
      <c r="BE28" s="799"/>
      <c r="BF28" s="799"/>
      <c r="BG28" s="799"/>
      <c r="BH28" s="799"/>
      <c r="BI28" s="800"/>
      <c r="BJ28" s="91"/>
      <c r="BK28" s="91"/>
      <c r="BL28" s="91"/>
      <c r="BM28" s="91"/>
      <c r="BN28" s="91"/>
      <c r="BO28" s="100"/>
      <c r="BP28" s="100"/>
      <c r="BQ28" s="97">
        <v>22</v>
      </c>
      <c r="BR28" s="98"/>
      <c r="BS28" s="749"/>
      <c r="BT28" s="750"/>
      <c r="BU28" s="750"/>
      <c r="BV28" s="750"/>
      <c r="BW28" s="750"/>
      <c r="BX28" s="750"/>
      <c r="BY28" s="750"/>
      <c r="BZ28" s="750"/>
      <c r="CA28" s="750"/>
      <c r="CB28" s="750"/>
      <c r="CC28" s="750"/>
      <c r="CD28" s="750"/>
      <c r="CE28" s="750"/>
      <c r="CF28" s="750"/>
      <c r="CG28" s="751"/>
      <c r="CH28" s="752"/>
      <c r="CI28" s="753"/>
      <c r="CJ28" s="753"/>
      <c r="CK28" s="753"/>
      <c r="CL28" s="754"/>
      <c r="CM28" s="752"/>
      <c r="CN28" s="753"/>
      <c r="CO28" s="753"/>
      <c r="CP28" s="753"/>
      <c r="CQ28" s="754"/>
      <c r="CR28" s="752"/>
      <c r="CS28" s="753"/>
      <c r="CT28" s="753"/>
      <c r="CU28" s="753"/>
      <c r="CV28" s="754"/>
      <c r="CW28" s="752"/>
      <c r="CX28" s="753"/>
      <c r="CY28" s="753"/>
      <c r="CZ28" s="753"/>
      <c r="DA28" s="754"/>
      <c r="DB28" s="752"/>
      <c r="DC28" s="753"/>
      <c r="DD28" s="753"/>
      <c r="DE28" s="753"/>
      <c r="DF28" s="754"/>
      <c r="DG28" s="752"/>
      <c r="DH28" s="753"/>
      <c r="DI28" s="753"/>
      <c r="DJ28" s="753"/>
      <c r="DK28" s="754"/>
      <c r="DL28" s="752"/>
      <c r="DM28" s="753"/>
      <c r="DN28" s="753"/>
      <c r="DO28" s="753"/>
      <c r="DP28" s="754"/>
      <c r="DQ28" s="752"/>
      <c r="DR28" s="753"/>
      <c r="DS28" s="753"/>
      <c r="DT28" s="753"/>
      <c r="DU28" s="754"/>
      <c r="DV28" s="749"/>
      <c r="DW28" s="750"/>
      <c r="DX28" s="750"/>
      <c r="DY28" s="750"/>
      <c r="DZ28" s="755"/>
      <c r="EA28" s="89"/>
    </row>
    <row r="29" spans="1:131" ht="26.25" customHeight="1" x14ac:dyDescent="0.2">
      <c r="A29" s="101">
        <v>2</v>
      </c>
      <c r="B29" s="756" t="s">
        <v>335</v>
      </c>
      <c r="C29" s="757"/>
      <c r="D29" s="757"/>
      <c r="E29" s="757"/>
      <c r="F29" s="757"/>
      <c r="G29" s="757"/>
      <c r="H29" s="757"/>
      <c r="I29" s="757"/>
      <c r="J29" s="757"/>
      <c r="K29" s="757"/>
      <c r="L29" s="757"/>
      <c r="M29" s="757"/>
      <c r="N29" s="757"/>
      <c r="O29" s="757"/>
      <c r="P29" s="758"/>
      <c r="Q29" s="759">
        <v>2953</v>
      </c>
      <c r="R29" s="760"/>
      <c r="S29" s="760"/>
      <c r="T29" s="760"/>
      <c r="U29" s="760"/>
      <c r="V29" s="760">
        <v>2836</v>
      </c>
      <c r="W29" s="760"/>
      <c r="X29" s="760"/>
      <c r="Y29" s="760"/>
      <c r="Z29" s="760"/>
      <c r="AA29" s="760">
        <v>117</v>
      </c>
      <c r="AB29" s="760"/>
      <c r="AC29" s="760"/>
      <c r="AD29" s="760"/>
      <c r="AE29" s="761"/>
      <c r="AF29" s="762">
        <v>117</v>
      </c>
      <c r="AG29" s="763"/>
      <c r="AH29" s="763"/>
      <c r="AI29" s="763"/>
      <c r="AJ29" s="764"/>
      <c r="AK29" s="767">
        <v>541</v>
      </c>
      <c r="AL29" s="809"/>
      <c r="AM29" s="809"/>
      <c r="AN29" s="809"/>
      <c r="AO29" s="809"/>
      <c r="AP29" s="765" t="s">
        <v>320</v>
      </c>
      <c r="AQ29" s="766"/>
      <c r="AR29" s="766"/>
      <c r="AS29" s="766"/>
      <c r="AT29" s="767"/>
      <c r="AU29" s="765" t="s">
        <v>320</v>
      </c>
      <c r="AV29" s="766"/>
      <c r="AW29" s="766"/>
      <c r="AX29" s="766"/>
      <c r="AY29" s="767"/>
      <c r="AZ29" s="765" t="s">
        <v>320</v>
      </c>
      <c r="BA29" s="766"/>
      <c r="BB29" s="766"/>
      <c r="BC29" s="766"/>
      <c r="BD29" s="767"/>
      <c r="BE29" s="807"/>
      <c r="BF29" s="807"/>
      <c r="BG29" s="807"/>
      <c r="BH29" s="807"/>
      <c r="BI29" s="808"/>
      <c r="BJ29" s="91"/>
      <c r="BK29" s="91"/>
      <c r="BL29" s="91"/>
      <c r="BM29" s="91"/>
      <c r="BN29" s="91"/>
      <c r="BO29" s="100"/>
      <c r="BP29" s="100"/>
      <c r="BQ29" s="97">
        <v>23</v>
      </c>
      <c r="BR29" s="98"/>
      <c r="BS29" s="749"/>
      <c r="BT29" s="750"/>
      <c r="BU29" s="750"/>
      <c r="BV29" s="750"/>
      <c r="BW29" s="750"/>
      <c r="BX29" s="750"/>
      <c r="BY29" s="750"/>
      <c r="BZ29" s="750"/>
      <c r="CA29" s="750"/>
      <c r="CB29" s="750"/>
      <c r="CC29" s="750"/>
      <c r="CD29" s="750"/>
      <c r="CE29" s="750"/>
      <c r="CF29" s="750"/>
      <c r="CG29" s="751"/>
      <c r="CH29" s="752"/>
      <c r="CI29" s="753"/>
      <c r="CJ29" s="753"/>
      <c r="CK29" s="753"/>
      <c r="CL29" s="754"/>
      <c r="CM29" s="752"/>
      <c r="CN29" s="753"/>
      <c r="CO29" s="753"/>
      <c r="CP29" s="753"/>
      <c r="CQ29" s="754"/>
      <c r="CR29" s="752"/>
      <c r="CS29" s="753"/>
      <c r="CT29" s="753"/>
      <c r="CU29" s="753"/>
      <c r="CV29" s="754"/>
      <c r="CW29" s="752"/>
      <c r="CX29" s="753"/>
      <c r="CY29" s="753"/>
      <c r="CZ29" s="753"/>
      <c r="DA29" s="754"/>
      <c r="DB29" s="752"/>
      <c r="DC29" s="753"/>
      <c r="DD29" s="753"/>
      <c r="DE29" s="753"/>
      <c r="DF29" s="754"/>
      <c r="DG29" s="752"/>
      <c r="DH29" s="753"/>
      <c r="DI29" s="753"/>
      <c r="DJ29" s="753"/>
      <c r="DK29" s="754"/>
      <c r="DL29" s="752"/>
      <c r="DM29" s="753"/>
      <c r="DN29" s="753"/>
      <c r="DO29" s="753"/>
      <c r="DP29" s="754"/>
      <c r="DQ29" s="752"/>
      <c r="DR29" s="753"/>
      <c r="DS29" s="753"/>
      <c r="DT29" s="753"/>
      <c r="DU29" s="754"/>
      <c r="DV29" s="749"/>
      <c r="DW29" s="750"/>
      <c r="DX29" s="750"/>
      <c r="DY29" s="750"/>
      <c r="DZ29" s="755"/>
      <c r="EA29" s="89"/>
    </row>
    <row r="30" spans="1:131" ht="26.25" customHeight="1" x14ac:dyDescent="0.2">
      <c r="A30" s="101">
        <v>3</v>
      </c>
      <c r="B30" s="756" t="s">
        <v>336</v>
      </c>
      <c r="C30" s="757"/>
      <c r="D30" s="757"/>
      <c r="E30" s="757"/>
      <c r="F30" s="757"/>
      <c r="G30" s="757"/>
      <c r="H30" s="757"/>
      <c r="I30" s="757"/>
      <c r="J30" s="757"/>
      <c r="K30" s="757"/>
      <c r="L30" s="757"/>
      <c r="M30" s="757"/>
      <c r="N30" s="757"/>
      <c r="O30" s="757"/>
      <c r="P30" s="758"/>
      <c r="Q30" s="759">
        <v>1004</v>
      </c>
      <c r="R30" s="760"/>
      <c r="S30" s="760"/>
      <c r="T30" s="760"/>
      <c r="U30" s="760"/>
      <c r="V30" s="760">
        <v>985</v>
      </c>
      <c r="W30" s="760"/>
      <c r="X30" s="760"/>
      <c r="Y30" s="760"/>
      <c r="Z30" s="760"/>
      <c r="AA30" s="760">
        <v>20</v>
      </c>
      <c r="AB30" s="760"/>
      <c r="AC30" s="760"/>
      <c r="AD30" s="760"/>
      <c r="AE30" s="761"/>
      <c r="AF30" s="762">
        <v>20</v>
      </c>
      <c r="AG30" s="763"/>
      <c r="AH30" s="763"/>
      <c r="AI30" s="763"/>
      <c r="AJ30" s="764"/>
      <c r="AK30" s="767">
        <v>432</v>
      </c>
      <c r="AL30" s="809"/>
      <c r="AM30" s="809"/>
      <c r="AN30" s="809"/>
      <c r="AO30" s="809"/>
      <c r="AP30" s="765" t="s">
        <v>320</v>
      </c>
      <c r="AQ30" s="766"/>
      <c r="AR30" s="766"/>
      <c r="AS30" s="766"/>
      <c r="AT30" s="767"/>
      <c r="AU30" s="765" t="s">
        <v>320</v>
      </c>
      <c r="AV30" s="766"/>
      <c r="AW30" s="766"/>
      <c r="AX30" s="766"/>
      <c r="AY30" s="767"/>
      <c r="AZ30" s="765" t="s">
        <v>320</v>
      </c>
      <c r="BA30" s="766"/>
      <c r="BB30" s="766"/>
      <c r="BC30" s="766"/>
      <c r="BD30" s="767"/>
      <c r="BE30" s="807"/>
      <c r="BF30" s="807"/>
      <c r="BG30" s="807"/>
      <c r="BH30" s="807"/>
      <c r="BI30" s="808"/>
      <c r="BJ30" s="91"/>
      <c r="BK30" s="91"/>
      <c r="BL30" s="91"/>
      <c r="BM30" s="91"/>
      <c r="BN30" s="91"/>
      <c r="BO30" s="100"/>
      <c r="BP30" s="100"/>
      <c r="BQ30" s="97">
        <v>24</v>
      </c>
      <c r="BR30" s="98"/>
      <c r="BS30" s="749"/>
      <c r="BT30" s="750"/>
      <c r="BU30" s="750"/>
      <c r="BV30" s="750"/>
      <c r="BW30" s="750"/>
      <c r="BX30" s="750"/>
      <c r="BY30" s="750"/>
      <c r="BZ30" s="750"/>
      <c r="CA30" s="750"/>
      <c r="CB30" s="750"/>
      <c r="CC30" s="750"/>
      <c r="CD30" s="750"/>
      <c r="CE30" s="750"/>
      <c r="CF30" s="750"/>
      <c r="CG30" s="751"/>
      <c r="CH30" s="752"/>
      <c r="CI30" s="753"/>
      <c r="CJ30" s="753"/>
      <c r="CK30" s="753"/>
      <c r="CL30" s="754"/>
      <c r="CM30" s="752"/>
      <c r="CN30" s="753"/>
      <c r="CO30" s="753"/>
      <c r="CP30" s="753"/>
      <c r="CQ30" s="754"/>
      <c r="CR30" s="752"/>
      <c r="CS30" s="753"/>
      <c r="CT30" s="753"/>
      <c r="CU30" s="753"/>
      <c r="CV30" s="754"/>
      <c r="CW30" s="752"/>
      <c r="CX30" s="753"/>
      <c r="CY30" s="753"/>
      <c r="CZ30" s="753"/>
      <c r="DA30" s="754"/>
      <c r="DB30" s="752"/>
      <c r="DC30" s="753"/>
      <c r="DD30" s="753"/>
      <c r="DE30" s="753"/>
      <c r="DF30" s="754"/>
      <c r="DG30" s="752"/>
      <c r="DH30" s="753"/>
      <c r="DI30" s="753"/>
      <c r="DJ30" s="753"/>
      <c r="DK30" s="754"/>
      <c r="DL30" s="752"/>
      <c r="DM30" s="753"/>
      <c r="DN30" s="753"/>
      <c r="DO30" s="753"/>
      <c r="DP30" s="754"/>
      <c r="DQ30" s="752"/>
      <c r="DR30" s="753"/>
      <c r="DS30" s="753"/>
      <c r="DT30" s="753"/>
      <c r="DU30" s="754"/>
      <c r="DV30" s="749"/>
      <c r="DW30" s="750"/>
      <c r="DX30" s="750"/>
      <c r="DY30" s="750"/>
      <c r="DZ30" s="755"/>
      <c r="EA30" s="89"/>
    </row>
    <row r="31" spans="1:131" ht="26.25" customHeight="1" x14ac:dyDescent="0.2">
      <c r="A31" s="101">
        <v>4</v>
      </c>
      <c r="B31" s="756" t="s">
        <v>337</v>
      </c>
      <c r="C31" s="757"/>
      <c r="D31" s="757"/>
      <c r="E31" s="757"/>
      <c r="F31" s="757"/>
      <c r="G31" s="757"/>
      <c r="H31" s="757"/>
      <c r="I31" s="757"/>
      <c r="J31" s="757"/>
      <c r="K31" s="757"/>
      <c r="L31" s="757"/>
      <c r="M31" s="757"/>
      <c r="N31" s="757"/>
      <c r="O31" s="757"/>
      <c r="P31" s="758"/>
      <c r="Q31" s="759">
        <v>737</v>
      </c>
      <c r="R31" s="760"/>
      <c r="S31" s="760"/>
      <c r="T31" s="760"/>
      <c r="U31" s="760"/>
      <c r="V31" s="760">
        <v>703</v>
      </c>
      <c r="W31" s="760"/>
      <c r="X31" s="760"/>
      <c r="Y31" s="760"/>
      <c r="Z31" s="760"/>
      <c r="AA31" s="760">
        <v>33</v>
      </c>
      <c r="AB31" s="760"/>
      <c r="AC31" s="760"/>
      <c r="AD31" s="760"/>
      <c r="AE31" s="761"/>
      <c r="AF31" s="762">
        <v>55</v>
      </c>
      <c r="AG31" s="763"/>
      <c r="AH31" s="763"/>
      <c r="AI31" s="763"/>
      <c r="AJ31" s="764"/>
      <c r="AK31" s="767">
        <v>243</v>
      </c>
      <c r="AL31" s="809"/>
      <c r="AM31" s="809"/>
      <c r="AN31" s="809"/>
      <c r="AO31" s="809"/>
      <c r="AP31" s="765">
        <v>4590</v>
      </c>
      <c r="AQ31" s="766"/>
      <c r="AR31" s="766"/>
      <c r="AS31" s="766"/>
      <c r="AT31" s="767"/>
      <c r="AU31" s="765">
        <v>3677</v>
      </c>
      <c r="AV31" s="766"/>
      <c r="AW31" s="766"/>
      <c r="AX31" s="766"/>
      <c r="AY31" s="767"/>
      <c r="AZ31" s="765" t="s">
        <v>320</v>
      </c>
      <c r="BA31" s="766"/>
      <c r="BB31" s="766"/>
      <c r="BC31" s="766"/>
      <c r="BD31" s="767"/>
      <c r="BE31" s="807" t="s">
        <v>338</v>
      </c>
      <c r="BF31" s="807"/>
      <c r="BG31" s="807"/>
      <c r="BH31" s="807"/>
      <c r="BI31" s="808"/>
      <c r="BJ31" s="91"/>
      <c r="BK31" s="91"/>
      <c r="BL31" s="91"/>
      <c r="BM31" s="91"/>
      <c r="BN31" s="91"/>
      <c r="BO31" s="100"/>
      <c r="BP31" s="100"/>
      <c r="BQ31" s="97">
        <v>25</v>
      </c>
      <c r="BR31" s="98"/>
      <c r="BS31" s="749"/>
      <c r="BT31" s="750"/>
      <c r="BU31" s="750"/>
      <c r="BV31" s="750"/>
      <c r="BW31" s="750"/>
      <c r="BX31" s="750"/>
      <c r="BY31" s="750"/>
      <c r="BZ31" s="750"/>
      <c r="CA31" s="750"/>
      <c r="CB31" s="750"/>
      <c r="CC31" s="750"/>
      <c r="CD31" s="750"/>
      <c r="CE31" s="750"/>
      <c r="CF31" s="750"/>
      <c r="CG31" s="751"/>
      <c r="CH31" s="752"/>
      <c r="CI31" s="753"/>
      <c r="CJ31" s="753"/>
      <c r="CK31" s="753"/>
      <c r="CL31" s="754"/>
      <c r="CM31" s="752"/>
      <c r="CN31" s="753"/>
      <c r="CO31" s="753"/>
      <c r="CP31" s="753"/>
      <c r="CQ31" s="754"/>
      <c r="CR31" s="752"/>
      <c r="CS31" s="753"/>
      <c r="CT31" s="753"/>
      <c r="CU31" s="753"/>
      <c r="CV31" s="754"/>
      <c r="CW31" s="752"/>
      <c r="CX31" s="753"/>
      <c r="CY31" s="753"/>
      <c r="CZ31" s="753"/>
      <c r="DA31" s="754"/>
      <c r="DB31" s="752"/>
      <c r="DC31" s="753"/>
      <c r="DD31" s="753"/>
      <c r="DE31" s="753"/>
      <c r="DF31" s="754"/>
      <c r="DG31" s="752"/>
      <c r="DH31" s="753"/>
      <c r="DI31" s="753"/>
      <c r="DJ31" s="753"/>
      <c r="DK31" s="754"/>
      <c r="DL31" s="752"/>
      <c r="DM31" s="753"/>
      <c r="DN31" s="753"/>
      <c r="DO31" s="753"/>
      <c r="DP31" s="754"/>
      <c r="DQ31" s="752"/>
      <c r="DR31" s="753"/>
      <c r="DS31" s="753"/>
      <c r="DT31" s="753"/>
      <c r="DU31" s="754"/>
      <c r="DV31" s="749"/>
      <c r="DW31" s="750"/>
      <c r="DX31" s="750"/>
      <c r="DY31" s="750"/>
      <c r="DZ31" s="755"/>
      <c r="EA31" s="89"/>
    </row>
    <row r="32" spans="1:131" ht="26.25" customHeight="1" x14ac:dyDescent="0.2">
      <c r="A32" s="101">
        <v>5</v>
      </c>
      <c r="B32" s="756"/>
      <c r="C32" s="757"/>
      <c r="D32" s="757"/>
      <c r="E32" s="757"/>
      <c r="F32" s="757"/>
      <c r="G32" s="757"/>
      <c r="H32" s="757"/>
      <c r="I32" s="757"/>
      <c r="J32" s="757"/>
      <c r="K32" s="757"/>
      <c r="L32" s="757"/>
      <c r="M32" s="757"/>
      <c r="N32" s="757"/>
      <c r="O32" s="757"/>
      <c r="P32" s="758"/>
      <c r="Q32" s="759"/>
      <c r="R32" s="760"/>
      <c r="S32" s="760"/>
      <c r="T32" s="760"/>
      <c r="U32" s="760"/>
      <c r="V32" s="760"/>
      <c r="W32" s="760"/>
      <c r="X32" s="760"/>
      <c r="Y32" s="760"/>
      <c r="Z32" s="760"/>
      <c r="AA32" s="760"/>
      <c r="AB32" s="760"/>
      <c r="AC32" s="760"/>
      <c r="AD32" s="760"/>
      <c r="AE32" s="761"/>
      <c r="AF32" s="762"/>
      <c r="AG32" s="763"/>
      <c r="AH32" s="763"/>
      <c r="AI32" s="763"/>
      <c r="AJ32" s="764"/>
      <c r="AK32" s="767"/>
      <c r="AL32" s="809"/>
      <c r="AM32" s="809"/>
      <c r="AN32" s="809"/>
      <c r="AO32" s="809"/>
      <c r="AP32" s="809"/>
      <c r="AQ32" s="809"/>
      <c r="AR32" s="809"/>
      <c r="AS32" s="809"/>
      <c r="AT32" s="809"/>
      <c r="AU32" s="809"/>
      <c r="AV32" s="809"/>
      <c r="AW32" s="809"/>
      <c r="AX32" s="809"/>
      <c r="AY32" s="809"/>
      <c r="AZ32" s="810"/>
      <c r="BA32" s="810"/>
      <c r="BB32" s="810"/>
      <c r="BC32" s="810"/>
      <c r="BD32" s="810"/>
      <c r="BE32" s="807"/>
      <c r="BF32" s="807"/>
      <c r="BG32" s="807"/>
      <c r="BH32" s="807"/>
      <c r="BI32" s="808"/>
      <c r="BJ32" s="91"/>
      <c r="BK32" s="91"/>
      <c r="BL32" s="91"/>
      <c r="BM32" s="91"/>
      <c r="BN32" s="91"/>
      <c r="BO32" s="100"/>
      <c r="BP32" s="100"/>
      <c r="BQ32" s="97">
        <v>26</v>
      </c>
      <c r="BR32" s="98"/>
      <c r="BS32" s="749"/>
      <c r="BT32" s="750"/>
      <c r="BU32" s="750"/>
      <c r="BV32" s="750"/>
      <c r="BW32" s="750"/>
      <c r="BX32" s="750"/>
      <c r="BY32" s="750"/>
      <c r="BZ32" s="750"/>
      <c r="CA32" s="750"/>
      <c r="CB32" s="750"/>
      <c r="CC32" s="750"/>
      <c r="CD32" s="750"/>
      <c r="CE32" s="750"/>
      <c r="CF32" s="750"/>
      <c r="CG32" s="751"/>
      <c r="CH32" s="752"/>
      <c r="CI32" s="753"/>
      <c r="CJ32" s="753"/>
      <c r="CK32" s="753"/>
      <c r="CL32" s="754"/>
      <c r="CM32" s="752"/>
      <c r="CN32" s="753"/>
      <c r="CO32" s="753"/>
      <c r="CP32" s="753"/>
      <c r="CQ32" s="754"/>
      <c r="CR32" s="752"/>
      <c r="CS32" s="753"/>
      <c r="CT32" s="753"/>
      <c r="CU32" s="753"/>
      <c r="CV32" s="754"/>
      <c r="CW32" s="752"/>
      <c r="CX32" s="753"/>
      <c r="CY32" s="753"/>
      <c r="CZ32" s="753"/>
      <c r="DA32" s="754"/>
      <c r="DB32" s="752"/>
      <c r="DC32" s="753"/>
      <c r="DD32" s="753"/>
      <c r="DE32" s="753"/>
      <c r="DF32" s="754"/>
      <c r="DG32" s="752"/>
      <c r="DH32" s="753"/>
      <c r="DI32" s="753"/>
      <c r="DJ32" s="753"/>
      <c r="DK32" s="754"/>
      <c r="DL32" s="752"/>
      <c r="DM32" s="753"/>
      <c r="DN32" s="753"/>
      <c r="DO32" s="753"/>
      <c r="DP32" s="754"/>
      <c r="DQ32" s="752"/>
      <c r="DR32" s="753"/>
      <c r="DS32" s="753"/>
      <c r="DT32" s="753"/>
      <c r="DU32" s="754"/>
      <c r="DV32" s="749"/>
      <c r="DW32" s="750"/>
      <c r="DX32" s="750"/>
      <c r="DY32" s="750"/>
      <c r="DZ32" s="755"/>
      <c r="EA32" s="89"/>
    </row>
    <row r="33" spans="1:131" ht="26.25" customHeight="1" x14ac:dyDescent="0.2">
      <c r="A33" s="101">
        <v>6</v>
      </c>
      <c r="B33" s="756"/>
      <c r="C33" s="757"/>
      <c r="D33" s="757"/>
      <c r="E33" s="757"/>
      <c r="F33" s="757"/>
      <c r="G33" s="757"/>
      <c r="H33" s="757"/>
      <c r="I33" s="757"/>
      <c r="J33" s="757"/>
      <c r="K33" s="757"/>
      <c r="L33" s="757"/>
      <c r="M33" s="757"/>
      <c r="N33" s="757"/>
      <c r="O33" s="757"/>
      <c r="P33" s="758"/>
      <c r="Q33" s="759"/>
      <c r="R33" s="760"/>
      <c r="S33" s="760"/>
      <c r="T33" s="760"/>
      <c r="U33" s="760"/>
      <c r="V33" s="760"/>
      <c r="W33" s="760"/>
      <c r="X33" s="760"/>
      <c r="Y33" s="760"/>
      <c r="Z33" s="760"/>
      <c r="AA33" s="760"/>
      <c r="AB33" s="760"/>
      <c r="AC33" s="760"/>
      <c r="AD33" s="760"/>
      <c r="AE33" s="761"/>
      <c r="AF33" s="762"/>
      <c r="AG33" s="763"/>
      <c r="AH33" s="763"/>
      <c r="AI33" s="763"/>
      <c r="AJ33" s="764"/>
      <c r="AK33" s="767"/>
      <c r="AL33" s="809"/>
      <c r="AM33" s="809"/>
      <c r="AN33" s="809"/>
      <c r="AO33" s="809"/>
      <c r="AP33" s="809"/>
      <c r="AQ33" s="809"/>
      <c r="AR33" s="809"/>
      <c r="AS33" s="809"/>
      <c r="AT33" s="809"/>
      <c r="AU33" s="809"/>
      <c r="AV33" s="809"/>
      <c r="AW33" s="809"/>
      <c r="AX33" s="809"/>
      <c r="AY33" s="809"/>
      <c r="AZ33" s="810"/>
      <c r="BA33" s="810"/>
      <c r="BB33" s="810"/>
      <c r="BC33" s="810"/>
      <c r="BD33" s="810"/>
      <c r="BE33" s="807"/>
      <c r="BF33" s="807"/>
      <c r="BG33" s="807"/>
      <c r="BH33" s="807"/>
      <c r="BI33" s="808"/>
      <c r="BJ33" s="91"/>
      <c r="BK33" s="91"/>
      <c r="BL33" s="91"/>
      <c r="BM33" s="91"/>
      <c r="BN33" s="91"/>
      <c r="BO33" s="100"/>
      <c r="BP33" s="100"/>
      <c r="BQ33" s="97">
        <v>27</v>
      </c>
      <c r="BR33" s="98"/>
      <c r="BS33" s="749"/>
      <c r="BT33" s="750"/>
      <c r="BU33" s="750"/>
      <c r="BV33" s="750"/>
      <c r="BW33" s="750"/>
      <c r="BX33" s="750"/>
      <c r="BY33" s="750"/>
      <c r="BZ33" s="750"/>
      <c r="CA33" s="750"/>
      <c r="CB33" s="750"/>
      <c r="CC33" s="750"/>
      <c r="CD33" s="750"/>
      <c r="CE33" s="750"/>
      <c r="CF33" s="750"/>
      <c r="CG33" s="751"/>
      <c r="CH33" s="752"/>
      <c r="CI33" s="753"/>
      <c r="CJ33" s="753"/>
      <c r="CK33" s="753"/>
      <c r="CL33" s="754"/>
      <c r="CM33" s="752"/>
      <c r="CN33" s="753"/>
      <c r="CO33" s="753"/>
      <c r="CP33" s="753"/>
      <c r="CQ33" s="754"/>
      <c r="CR33" s="752"/>
      <c r="CS33" s="753"/>
      <c r="CT33" s="753"/>
      <c r="CU33" s="753"/>
      <c r="CV33" s="754"/>
      <c r="CW33" s="752"/>
      <c r="CX33" s="753"/>
      <c r="CY33" s="753"/>
      <c r="CZ33" s="753"/>
      <c r="DA33" s="754"/>
      <c r="DB33" s="752"/>
      <c r="DC33" s="753"/>
      <c r="DD33" s="753"/>
      <c r="DE33" s="753"/>
      <c r="DF33" s="754"/>
      <c r="DG33" s="752"/>
      <c r="DH33" s="753"/>
      <c r="DI33" s="753"/>
      <c r="DJ33" s="753"/>
      <c r="DK33" s="754"/>
      <c r="DL33" s="752"/>
      <c r="DM33" s="753"/>
      <c r="DN33" s="753"/>
      <c r="DO33" s="753"/>
      <c r="DP33" s="754"/>
      <c r="DQ33" s="752"/>
      <c r="DR33" s="753"/>
      <c r="DS33" s="753"/>
      <c r="DT33" s="753"/>
      <c r="DU33" s="754"/>
      <c r="DV33" s="749"/>
      <c r="DW33" s="750"/>
      <c r="DX33" s="750"/>
      <c r="DY33" s="750"/>
      <c r="DZ33" s="755"/>
      <c r="EA33" s="89"/>
    </row>
    <row r="34" spans="1:131" ht="26.25" customHeight="1" x14ac:dyDescent="0.2">
      <c r="A34" s="101">
        <v>7</v>
      </c>
      <c r="B34" s="756"/>
      <c r="C34" s="757"/>
      <c r="D34" s="757"/>
      <c r="E34" s="757"/>
      <c r="F34" s="757"/>
      <c r="G34" s="757"/>
      <c r="H34" s="757"/>
      <c r="I34" s="757"/>
      <c r="J34" s="757"/>
      <c r="K34" s="757"/>
      <c r="L34" s="757"/>
      <c r="M34" s="757"/>
      <c r="N34" s="757"/>
      <c r="O34" s="757"/>
      <c r="P34" s="758"/>
      <c r="Q34" s="759"/>
      <c r="R34" s="760"/>
      <c r="S34" s="760"/>
      <c r="T34" s="760"/>
      <c r="U34" s="760"/>
      <c r="V34" s="760"/>
      <c r="W34" s="760"/>
      <c r="X34" s="760"/>
      <c r="Y34" s="760"/>
      <c r="Z34" s="760"/>
      <c r="AA34" s="760"/>
      <c r="AB34" s="760"/>
      <c r="AC34" s="760"/>
      <c r="AD34" s="760"/>
      <c r="AE34" s="761"/>
      <c r="AF34" s="762"/>
      <c r="AG34" s="763"/>
      <c r="AH34" s="763"/>
      <c r="AI34" s="763"/>
      <c r="AJ34" s="764"/>
      <c r="AK34" s="767"/>
      <c r="AL34" s="809"/>
      <c r="AM34" s="809"/>
      <c r="AN34" s="809"/>
      <c r="AO34" s="809"/>
      <c r="AP34" s="809"/>
      <c r="AQ34" s="809"/>
      <c r="AR34" s="809"/>
      <c r="AS34" s="809"/>
      <c r="AT34" s="809"/>
      <c r="AU34" s="809"/>
      <c r="AV34" s="809"/>
      <c r="AW34" s="809"/>
      <c r="AX34" s="809"/>
      <c r="AY34" s="809"/>
      <c r="AZ34" s="810"/>
      <c r="BA34" s="810"/>
      <c r="BB34" s="810"/>
      <c r="BC34" s="810"/>
      <c r="BD34" s="810"/>
      <c r="BE34" s="807"/>
      <c r="BF34" s="807"/>
      <c r="BG34" s="807"/>
      <c r="BH34" s="807"/>
      <c r="BI34" s="808"/>
      <c r="BJ34" s="91"/>
      <c r="BK34" s="91"/>
      <c r="BL34" s="91"/>
      <c r="BM34" s="91"/>
      <c r="BN34" s="91"/>
      <c r="BO34" s="100"/>
      <c r="BP34" s="100"/>
      <c r="BQ34" s="97">
        <v>28</v>
      </c>
      <c r="BR34" s="98"/>
      <c r="BS34" s="749"/>
      <c r="BT34" s="750"/>
      <c r="BU34" s="750"/>
      <c r="BV34" s="750"/>
      <c r="BW34" s="750"/>
      <c r="BX34" s="750"/>
      <c r="BY34" s="750"/>
      <c r="BZ34" s="750"/>
      <c r="CA34" s="750"/>
      <c r="CB34" s="750"/>
      <c r="CC34" s="750"/>
      <c r="CD34" s="750"/>
      <c r="CE34" s="750"/>
      <c r="CF34" s="750"/>
      <c r="CG34" s="751"/>
      <c r="CH34" s="752"/>
      <c r="CI34" s="753"/>
      <c r="CJ34" s="753"/>
      <c r="CK34" s="753"/>
      <c r="CL34" s="754"/>
      <c r="CM34" s="752"/>
      <c r="CN34" s="753"/>
      <c r="CO34" s="753"/>
      <c r="CP34" s="753"/>
      <c r="CQ34" s="754"/>
      <c r="CR34" s="752"/>
      <c r="CS34" s="753"/>
      <c r="CT34" s="753"/>
      <c r="CU34" s="753"/>
      <c r="CV34" s="754"/>
      <c r="CW34" s="752"/>
      <c r="CX34" s="753"/>
      <c r="CY34" s="753"/>
      <c r="CZ34" s="753"/>
      <c r="DA34" s="754"/>
      <c r="DB34" s="752"/>
      <c r="DC34" s="753"/>
      <c r="DD34" s="753"/>
      <c r="DE34" s="753"/>
      <c r="DF34" s="754"/>
      <c r="DG34" s="752"/>
      <c r="DH34" s="753"/>
      <c r="DI34" s="753"/>
      <c r="DJ34" s="753"/>
      <c r="DK34" s="754"/>
      <c r="DL34" s="752"/>
      <c r="DM34" s="753"/>
      <c r="DN34" s="753"/>
      <c r="DO34" s="753"/>
      <c r="DP34" s="754"/>
      <c r="DQ34" s="752"/>
      <c r="DR34" s="753"/>
      <c r="DS34" s="753"/>
      <c r="DT34" s="753"/>
      <c r="DU34" s="754"/>
      <c r="DV34" s="749"/>
      <c r="DW34" s="750"/>
      <c r="DX34" s="750"/>
      <c r="DY34" s="750"/>
      <c r="DZ34" s="755"/>
      <c r="EA34" s="89"/>
    </row>
    <row r="35" spans="1:131" ht="26.25" customHeight="1" x14ac:dyDescent="0.2">
      <c r="A35" s="101">
        <v>8</v>
      </c>
      <c r="B35" s="756"/>
      <c r="C35" s="757"/>
      <c r="D35" s="757"/>
      <c r="E35" s="757"/>
      <c r="F35" s="757"/>
      <c r="G35" s="757"/>
      <c r="H35" s="757"/>
      <c r="I35" s="757"/>
      <c r="J35" s="757"/>
      <c r="K35" s="757"/>
      <c r="L35" s="757"/>
      <c r="M35" s="757"/>
      <c r="N35" s="757"/>
      <c r="O35" s="757"/>
      <c r="P35" s="758"/>
      <c r="Q35" s="759"/>
      <c r="R35" s="760"/>
      <c r="S35" s="760"/>
      <c r="T35" s="760"/>
      <c r="U35" s="760"/>
      <c r="V35" s="760"/>
      <c r="W35" s="760"/>
      <c r="X35" s="760"/>
      <c r="Y35" s="760"/>
      <c r="Z35" s="760"/>
      <c r="AA35" s="760"/>
      <c r="AB35" s="760"/>
      <c r="AC35" s="760"/>
      <c r="AD35" s="760"/>
      <c r="AE35" s="761"/>
      <c r="AF35" s="762"/>
      <c r="AG35" s="763"/>
      <c r="AH35" s="763"/>
      <c r="AI35" s="763"/>
      <c r="AJ35" s="764"/>
      <c r="AK35" s="767"/>
      <c r="AL35" s="809"/>
      <c r="AM35" s="809"/>
      <c r="AN35" s="809"/>
      <c r="AO35" s="809"/>
      <c r="AP35" s="809"/>
      <c r="AQ35" s="809"/>
      <c r="AR35" s="809"/>
      <c r="AS35" s="809"/>
      <c r="AT35" s="809"/>
      <c r="AU35" s="809"/>
      <c r="AV35" s="809"/>
      <c r="AW35" s="809"/>
      <c r="AX35" s="809"/>
      <c r="AY35" s="809"/>
      <c r="AZ35" s="810"/>
      <c r="BA35" s="810"/>
      <c r="BB35" s="810"/>
      <c r="BC35" s="810"/>
      <c r="BD35" s="810"/>
      <c r="BE35" s="807"/>
      <c r="BF35" s="807"/>
      <c r="BG35" s="807"/>
      <c r="BH35" s="807"/>
      <c r="BI35" s="808"/>
      <c r="BJ35" s="91"/>
      <c r="BK35" s="91"/>
      <c r="BL35" s="91"/>
      <c r="BM35" s="91"/>
      <c r="BN35" s="91"/>
      <c r="BO35" s="100"/>
      <c r="BP35" s="100"/>
      <c r="BQ35" s="97">
        <v>29</v>
      </c>
      <c r="BR35" s="98"/>
      <c r="BS35" s="749"/>
      <c r="BT35" s="750"/>
      <c r="BU35" s="750"/>
      <c r="BV35" s="750"/>
      <c r="BW35" s="750"/>
      <c r="BX35" s="750"/>
      <c r="BY35" s="750"/>
      <c r="BZ35" s="750"/>
      <c r="CA35" s="750"/>
      <c r="CB35" s="750"/>
      <c r="CC35" s="750"/>
      <c r="CD35" s="750"/>
      <c r="CE35" s="750"/>
      <c r="CF35" s="750"/>
      <c r="CG35" s="751"/>
      <c r="CH35" s="752"/>
      <c r="CI35" s="753"/>
      <c r="CJ35" s="753"/>
      <c r="CK35" s="753"/>
      <c r="CL35" s="754"/>
      <c r="CM35" s="752"/>
      <c r="CN35" s="753"/>
      <c r="CO35" s="753"/>
      <c r="CP35" s="753"/>
      <c r="CQ35" s="754"/>
      <c r="CR35" s="752"/>
      <c r="CS35" s="753"/>
      <c r="CT35" s="753"/>
      <c r="CU35" s="753"/>
      <c r="CV35" s="754"/>
      <c r="CW35" s="752"/>
      <c r="CX35" s="753"/>
      <c r="CY35" s="753"/>
      <c r="CZ35" s="753"/>
      <c r="DA35" s="754"/>
      <c r="DB35" s="752"/>
      <c r="DC35" s="753"/>
      <c r="DD35" s="753"/>
      <c r="DE35" s="753"/>
      <c r="DF35" s="754"/>
      <c r="DG35" s="752"/>
      <c r="DH35" s="753"/>
      <c r="DI35" s="753"/>
      <c r="DJ35" s="753"/>
      <c r="DK35" s="754"/>
      <c r="DL35" s="752"/>
      <c r="DM35" s="753"/>
      <c r="DN35" s="753"/>
      <c r="DO35" s="753"/>
      <c r="DP35" s="754"/>
      <c r="DQ35" s="752"/>
      <c r="DR35" s="753"/>
      <c r="DS35" s="753"/>
      <c r="DT35" s="753"/>
      <c r="DU35" s="754"/>
      <c r="DV35" s="749"/>
      <c r="DW35" s="750"/>
      <c r="DX35" s="750"/>
      <c r="DY35" s="750"/>
      <c r="DZ35" s="755"/>
      <c r="EA35" s="89"/>
    </row>
    <row r="36" spans="1:131" ht="26.25" customHeight="1" x14ac:dyDescent="0.2">
      <c r="A36" s="101">
        <v>9</v>
      </c>
      <c r="B36" s="756"/>
      <c r="C36" s="757"/>
      <c r="D36" s="757"/>
      <c r="E36" s="757"/>
      <c r="F36" s="757"/>
      <c r="G36" s="757"/>
      <c r="H36" s="757"/>
      <c r="I36" s="757"/>
      <c r="J36" s="757"/>
      <c r="K36" s="757"/>
      <c r="L36" s="757"/>
      <c r="M36" s="757"/>
      <c r="N36" s="757"/>
      <c r="O36" s="757"/>
      <c r="P36" s="758"/>
      <c r="Q36" s="759"/>
      <c r="R36" s="760"/>
      <c r="S36" s="760"/>
      <c r="T36" s="760"/>
      <c r="U36" s="760"/>
      <c r="V36" s="760"/>
      <c r="W36" s="760"/>
      <c r="X36" s="760"/>
      <c r="Y36" s="760"/>
      <c r="Z36" s="760"/>
      <c r="AA36" s="760"/>
      <c r="AB36" s="760"/>
      <c r="AC36" s="760"/>
      <c r="AD36" s="760"/>
      <c r="AE36" s="761"/>
      <c r="AF36" s="762"/>
      <c r="AG36" s="763"/>
      <c r="AH36" s="763"/>
      <c r="AI36" s="763"/>
      <c r="AJ36" s="764"/>
      <c r="AK36" s="767"/>
      <c r="AL36" s="809"/>
      <c r="AM36" s="809"/>
      <c r="AN36" s="809"/>
      <c r="AO36" s="809"/>
      <c r="AP36" s="809"/>
      <c r="AQ36" s="809"/>
      <c r="AR36" s="809"/>
      <c r="AS36" s="809"/>
      <c r="AT36" s="809"/>
      <c r="AU36" s="809"/>
      <c r="AV36" s="809"/>
      <c r="AW36" s="809"/>
      <c r="AX36" s="809"/>
      <c r="AY36" s="809"/>
      <c r="AZ36" s="810"/>
      <c r="BA36" s="810"/>
      <c r="BB36" s="810"/>
      <c r="BC36" s="810"/>
      <c r="BD36" s="810"/>
      <c r="BE36" s="807"/>
      <c r="BF36" s="807"/>
      <c r="BG36" s="807"/>
      <c r="BH36" s="807"/>
      <c r="BI36" s="808"/>
      <c r="BJ36" s="91"/>
      <c r="BK36" s="91"/>
      <c r="BL36" s="91"/>
      <c r="BM36" s="91"/>
      <c r="BN36" s="91"/>
      <c r="BO36" s="100"/>
      <c r="BP36" s="100"/>
      <c r="BQ36" s="97">
        <v>30</v>
      </c>
      <c r="BR36" s="98"/>
      <c r="BS36" s="749"/>
      <c r="BT36" s="750"/>
      <c r="BU36" s="750"/>
      <c r="BV36" s="750"/>
      <c r="BW36" s="750"/>
      <c r="BX36" s="750"/>
      <c r="BY36" s="750"/>
      <c r="BZ36" s="750"/>
      <c r="CA36" s="750"/>
      <c r="CB36" s="750"/>
      <c r="CC36" s="750"/>
      <c r="CD36" s="750"/>
      <c r="CE36" s="750"/>
      <c r="CF36" s="750"/>
      <c r="CG36" s="751"/>
      <c r="CH36" s="752"/>
      <c r="CI36" s="753"/>
      <c r="CJ36" s="753"/>
      <c r="CK36" s="753"/>
      <c r="CL36" s="754"/>
      <c r="CM36" s="752"/>
      <c r="CN36" s="753"/>
      <c r="CO36" s="753"/>
      <c r="CP36" s="753"/>
      <c r="CQ36" s="754"/>
      <c r="CR36" s="752"/>
      <c r="CS36" s="753"/>
      <c r="CT36" s="753"/>
      <c r="CU36" s="753"/>
      <c r="CV36" s="754"/>
      <c r="CW36" s="752"/>
      <c r="CX36" s="753"/>
      <c r="CY36" s="753"/>
      <c r="CZ36" s="753"/>
      <c r="DA36" s="754"/>
      <c r="DB36" s="752"/>
      <c r="DC36" s="753"/>
      <c r="DD36" s="753"/>
      <c r="DE36" s="753"/>
      <c r="DF36" s="754"/>
      <c r="DG36" s="752"/>
      <c r="DH36" s="753"/>
      <c r="DI36" s="753"/>
      <c r="DJ36" s="753"/>
      <c r="DK36" s="754"/>
      <c r="DL36" s="752"/>
      <c r="DM36" s="753"/>
      <c r="DN36" s="753"/>
      <c r="DO36" s="753"/>
      <c r="DP36" s="754"/>
      <c r="DQ36" s="752"/>
      <c r="DR36" s="753"/>
      <c r="DS36" s="753"/>
      <c r="DT36" s="753"/>
      <c r="DU36" s="754"/>
      <c r="DV36" s="749"/>
      <c r="DW36" s="750"/>
      <c r="DX36" s="750"/>
      <c r="DY36" s="750"/>
      <c r="DZ36" s="755"/>
      <c r="EA36" s="89"/>
    </row>
    <row r="37" spans="1:131" ht="26.25" customHeight="1" x14ac:dyDescent="0.2">
      <c r="A37" s="101">
        <v>10</v>
      </c>
      <c r="B37" s="756"/>
      <c r="C37" s="757"/>
      <c r="D37" s="757"/>
      <c r="E37" s="757"/>
      <c r="F37" s="757"/>
      <c r="G37" s="757"/>
      <c r="H37" s="757"/>
      <c r="I37" s="757"/>
      <c r="J37" s="757"/>
      <c r="K37" s="757"/>
      <c r="L37" s="757"/>
      <c r="M37" s="757"/>
      <c r="N37" s="757"/>
      <c r="O37" s="757"/>
      <c r="P37" s="758"/>
      <c r="Q37" s="759"/>
      <c r="R37" s="760"/>
      <c r="S37" s="760"/>
      <c r="T37" s="760"/>
      <c r="U37" s="760"/>
      <c r="V37" s="760"/>
      <c r="W37" s="760"/>
      <c r="X37" s="760"/>
      <c r="Y37" s="760"/>
      <c r="Z37" s="760"/>
      <c r="AA37" s="760"/>
      <c r="AB37" s="760"/>
      <c r="AC37" s="760"/>
      <c r="AD37" s="760"/>
      <c r="AE37" s="761"/>
      <c r="AF37" s="762"/>
      <c r="AG37" s="763"/>
      <c r="AH37" s="763"/>
      <c r="AI37" s="763"/>
      <c r="AJ37" s="764"/>
      <c r="AK37" s="767"/>
      <c r="AL37" s="809"/>
      <c r="AM37" s="809"/>
      <c r="AN37" s="809"/>
      <c r="AO37" s="809"/>
      <c r="AP37" s="809"/>
      <c r="AQ37" s="809"/>
      <c r="AR37" s="809"/>
      <c r="AS37" s="809"/>
      <c r="AT37" s="809"/>
      <c r="AU37" s="809"/>
      <c r="AV37" s="809"/>
      <c r="AW37" s="809"/>
      <c r="AX37" s="809"/>
      <c r="AY37" s="809"/>
      <c r="AZ37" s="810"/>
      <c r="BA37" s="810"/>
      <c r="BB37" s="810"/>
      <c r="BC37" s="810"/>
      <c r="BD37" s="810"/>
      <c r="BE37" s="807"/>
      <c r="BF37" s="807"/>
      <c r="BG37" s="807"/>
      <c r="BH37" s="807"/>
      <c r="BI37" s="808"/>
      <c r="BJ37" s="91"/>
      <c r="BK37" s="91"/>
      <c r="BL37" s="91"/>
      <c r="BM37" s="91"/>
      <c r="BN37" s="91"/>
      <c r="BO37" s="100"/>
      <c r="BP37" s="100"/>
      <c r="BQ37" s="97">
        <v>31</v>
      </c>
      <c r="BR37" s="98"/>
      <c r="BS37" s="749"/>
      <c r="BT37" s="750"/>
      <c r="BU37" s="750"/>
      <c r="BV37" s="750"/>
      <c r="BW37" s="750"/>
      <c r="BX37" s="750"/>
      <c r="BY37" s="750"/>
      <c r="BZ37" s="750"/>
      <c r="CA37" s="750"/>
      <c r="CB37" s="750"/>
      <c r="CC37" s="750"/>
      <c r="CD37" s="750"/>
      <c r="CE37" s="750"/>
      <c r="CF37" s="750"/>
      <c r="CG37" s="751"/>
      <c r="CH37" s="752"/>
      <c r="CI37" s="753"/>
      <c r="CJ37" s="753"/>
      <c r="CK37" s="753"/>
      <c r="CL37" s="754"/>
      <c r="CM37" s="752"/>
      <c r="CN37" s="753"/>
      <c r="CO37" s="753"/>
      <c r="CP37" s="753"/>
      <c r="CQ37" s="754"/>
      <c r="CR37" s="752"/>
      <c r="CS37" s="753"/>
      <c r="CT37" s="753"/>
      <c r="CU37" s="753"/>
      <c r="CV37" s="754"/>
      <c r="CW37" s="752"/>
      <c r="CX37" s="753"/>
      <c r="CY37" s="753"/>
      <c r="CZ37" s="753"/>
      <c r="DA37" s="754"/>
      <c r="DB37" s="752"/>
      <c r="DC37" s="753"/>
      <c r="DD37" s="753"/>
      <c r="DE37" s="753"/>
      <c r="DF37" s="754"/>
      <c r="DG37" s="752"/>
      <c r="DH37" s="753"/>
      <c r="DI37" s="753"/>
      <c r="DJ37" s="753"/>
      <c r="DK37" s="754"/>
      <c r="DL37" s="752"/>
      <c r="DM37" s="753"/>
      <c r="DN37" s="753"/>
      <c r="DO37" s="753"/>
      <c r="DP37" s="754"/>
      <c r="DQ37" s="752"/>
      <c r="DR37" s="753"/>
      <c r="DS37" s="753"/>
      <c r="DT37" s="753"/>
      <c r="DU37" s="754"/>
      <c r="DV37" s="749"/>
      <c r="DW37" s="750"/>
      <c r="DX37" s="750"/>
      <c r="DY37" s="750"/>
      <c r="DZ37" s="755"/>
      <c r="EA37" s="89"/>
    </row>
    <row r="38" spans="1:131" ht="26.25" customHeight="1" x14ac:dyDescent="0.2">
      <c r="A38" s="101">
        <v>11</v>
      </c>
      <c r="B38" s="756"/>
      <c r="C38" s="757"/>
      <c r="D38" s="757"/>
      <c r="E38" s="757"/>
      <c r="F38" s="757"/>
      <c r="G38" s="757"/>
      <c r="H38" s="757"/>
      <c r="I38" s="757"/>
      <c r="J38" s="757"/>
      <c r="K38" s="757"/>
      <c r="L38" s="757"/>
      <c r="M38" s="757"/>
      <c r="N38" s="757"/>
      <c r="O38" s="757"/>
      <c r="P38" s="758"/>
      <c r="Q38" s="759"/>
      <c r="R38" s="760"/>
      <c r="S38" s="760"/>
      <c r="T38" s="760"/>
      <c r="U38" s="760"/>
      <c r="V38" s="760"/>
      <c r="W38" s="760"/>
      <c r="X38" s="760"/>
      <c r="Y38" s="760"/>
      <c r="Z38" s="760"/>
      <c r="AA38" s="760"/>
      <c r="AB38" s="760"/>
      <c r="AC38" s="760"/>
      <c r="AD38" s="760"/>
      <c r="AE38" s="761"/>
      <c r="AF38" s="762"/>
      <c r="AG38" s="763"/>
      <c r="AH38" s="763"/>
      <c r="AI38" s="763"/>
      <c r="AJ38" s="764"/>
      <c r="AK38" s="767"/>
      <c r="AL38" s="809"/>
      <c r="AM38" s="809"/>
      <c r="AN38" s="809"/>
      <c r="AO38" s="809"/>
      <c r="AP38" s="809"/>
      <c r="AQ38" s="809"/>
      <c r="AR38" s="809"/>
      <c r="AS38" s="809"/>
      <c r="AT38" s="809"/>
      <c r="AU38" s="809"/>
      <c r="AV38" s="809"/>
      <c r="AW38" s="809"/>
      <c r="AX38" s="809"/>
      <c r="AY38" s="809"/>
      <c r="AZ38" s="810"/>
      <c r="BA38" s="810"/>
      <c r="BB38" s="810"/>
      <c r="BC38" s="810"/>
      <c r="BD38" s="810"/>
      <c r="BE38" s="807"/>
      <c r="BF38" s="807"/>
      <c r="BG38" s="807"/>
      <c r="BH38" s="807"/>
      <c r="BI38" s="808"/>
      <c r="BJ38" s="91"/>
      <c r="BK38" s="91"/>
      <c r="BL38" s="91"/>
      <c r="BM38" s="91"/>
      <c r="BN38" s="91"/>
      <c r="BO38" s="100"/>
      <c r="BP38" s="100"/>
      <c r="BQ38" s="97">
        <v>32</v>
      </c>
      <c r="BR38" s="98"/>
      <c r="BS38" s="749"/>
      <c r="BT38" s="750"/>
      <c r="BU38" s="750"/>
      <c r="BV38" s="750"/>
      <c r="BW38" s="750"/>
      <c r="BX38" s="750"/>
      <c r="BY38" s="750"/>
      <c r="BZ38" s="750"/>
      <c r="CA38" s="750"/>
      <c r="CB38" s="750"/>
      <c r="CC38" s="750"/>
      <c r="CD38" s="750"/>
      <c r="CE38" s="750"/>
      <c r="CF38" s="750"/>
      <c r="CG38" s="751"/>
      <c r="CH38" s="752"/>
      <c r="CI38" s="753"/>
      <c r="CJ38" s="753"/>
      <c r="CK38" s="753"/>
      <c r="CL38" s="754"/>
      <c r="CM38" s="752"/>
      <c r="CN38" s="753"/>
      <c r="CO38" s="753"/>
      <c r="CP38" s="753"/>
      <c r="CQ38" s="754"/>
      <c r="CR38" s="752"/>
      <c r="CS38" s="753"/>
      <c r="CT38" s="753"/>
      <c r="CU38" s="753"/>
      <c r="CV38" s="754"/>
      <c r="CW38" s="752"/>
      <c r="CX38" s="753"/>
      <c r="CY38" s="753"/>
      <c r="CZ38" s="753"/>
      <c r="DA38" s="754"/>
      <c r="DB38" s="752"/>
      <c r="DC38" s="753"/>
      <c r="DD38" s="753"/>
      <c r="DE38" s="753"/>
      <c r="DF38" s="754"/>
      <c r="DG38" s="752"/>
      <c r="DH38" s="753"/>
      <c r="DI38" s="753"/>
      <c r="DJ38" s="753"/>
      <c r="DK38" s="754"/>
      <c r="DL38" s="752"/>
      <c r="DM38" s="753"/>
      <c r="DN38" s="753"/>
      <c r="DO38" s="753"/>
      <c r="DP38" s="754"/>
      <c r="DQ38" s="752"/>
      <c r="DR38" s="753"/>
      <c r="DS38" s="753"/>
      <c r="DT38" s="753"/>
      <c r="DU38" s="754"/>
      <c r="DV38" s="749"/>
      <c r="DW38" s="750"/>
      <c r="DX38" s="750"/>
      <c r="DY38" s="750"/>
      <c r="DZ38" s="755"/>
      <c r="EA38" s="89"/>
    </row>
    <row r="39" spans="1:131" ht="26.25" customHeight="1" x14ac:dyDescent="0.2">
      <c r="A39" s="101">
        <v>12</v>
      </c>
      <c r="B39" s="756"/>
      <c r="C39" s="757"/>
      <c r="D39" s="757"/>
      <c r="E39" s="757"/>
      <c r="F39" s="757"/>
      <c r="G39" s="757"/>
      <c r="H39" s="757"/>
      <c r="I39" s="757"/>
      <c r="J39" s="757"/>
      <c r="K39" s="757"/>
      <c r="L39" s="757"/>
      <c r="M39" s="757"/>
      <c r="N39" s="757"/>
      <c r="O39" s="757"/>
      <c r="P39" s="758"/>
      <c r="Q39" s="759"/>
      <c r="R39" s="760"/>
      <c r="S39" s="760"/>
      <c r="T39" s="760"/>
      <c r="U39" s="760"/>
      <c r="V39" s="760"/>
      <c r="W39" s="760"/>
      <c r="X39" s="760"/>
      <c r="Y39" s="760"/>
      <c r="Z39" s="760"/>
      <c r="AA39" s="760"/>
      <c r="AB39" s="760"/>
      <c r="AC39" s="760"/>
      <c r="AD39" s="760"/>
      <c r="AE39" s="761"/>
      <c r="AF39" s="762"/>
      <c r="AG39" s="763"/>
      <c r="AH39" s="763"/>
      <c r="AI39" s="763"/>
      <c r="AJ39" s="764"/>
      <c r="AK39" s="767"/>
      <c r="AL39" s="809"/>
      <c r="AM39" s="809"/>
      <c r="AN39" s="809"/>
      <c r="AO39" s="809"/>
      <c r="AP39" s="809"/>
      <c r="AQ39" s="809"/>
      <c r="AR39" s="809"/>
      <c r="AS39" s="809"/>
      <c r="AT39" s="809"/>
      <c r="AU39" s="809"/>
      <c r="AV39" s="809"/>
      <c r="AW39" s="809"/>
      <c r="AX39" s="809"/>
      <c r="AY39" s="809"/>
      <c r="AZ39" s="810"/>
      <c r="BA39" s="810"/>
      <c r="BB39" s="810"/>
      <c r="BC39" s="810"/>
      <c r="BD39" s="810"/>
      <c r="BE39" s="807"/>
      <c r="BF39" s="807"/>
      <c r="BG39" s="807"/>
      <c r="BH39" s="807"/>
      <c r="BI39" s="808"/>
      <c r="BJ39" s="91"/>
      <c r="BK39" s="91"/>
      <c r="BL39" s="91"/>
      <c r="BM39" s="91"/>
      <c r="BN39" s="91"/>
      <c r="BO39" s="100"/>
      <c r="BP39" s="100"/>
      <c r="BQ39" s="97">
        <v>33</v>
      </c>
      <c r="BR39" s="98"/>
      <c r="BS39" s="749"/>
      <c r="BT39" s="750"/>
      <c r="BU39" s="750"/>
      <c r="BV39" s="750"/>
      <c r="BW39" s="750"/>
      <c r="BX39" s="750"/>
      <c r="BY39" s="750"/>
      <c r="BZ39" s="750"/>
      <c r="CA39" s="750"/>
      <c r="CB39" s="750"/>
      <c r="CC39" s="750"/>
      <c r="CD39" s="750"/>
      <c r="CE39" s="750"/>
      <c r="CF39" s="750"/>
      <c r="CG39" s="751"/>
      <c r="CH39" s="752"/>
      <c r="CI39" s="753"/>
      <c r="CJ39" s="753"/>
      <c r="CK39" s="753"/>
      <c r="CL39" s="754"/>
      <c r="CM39" s="752"/>
      <c r="CN39" s="753"/>
      <c r="CO39" s="753"/>
      <c r="CP39" s="753"/>
      <c r="CQ39" s="754"/>
      <c r="CR39" s="752"/>
      <c r="CS39" s="753"/>
      <c r="CT39" s="753"/>
      <c r="CU39" s="753"/>
      <c r="CV39" s="754"/>
      <c r="CW39" s="752"/>
      <c r="CX39" s="753"/>
      <c r="CY39" s="753"/>
      <c r="CZ39" s="753"/>
      <c r="DA39" s="754"/>
      <c r="DB39" s="752"/>
      <c r="DC39" s="753"/>
      <c r="DD39" s="753"/>
      <c r="DE39" s="753"/>
      <c r="DF39" s="754"/>
      <c r="DG39" s="752"/>
      <c r="DH39" s="753"/>
      <c r="DI39" s="753"/>
      <c r="DJ39" s="753"/>
      <c r="DK39" s="754"/>
      <c r="DL39" s="752"/>
      <c r="DM39" s="753"/>
      <c r="DN39" s="753"/>
      <c r="DO39" s="753"/>
      <c r="DP39" s="754"/>
      <c r="DQ39" s="752"/>
      <c r="DR39" s="753"/>
      <c r="DS39" s="753"/>
      <c r="DT39" s="753"/>
      <c r="DU39" s="754"/>
      <c r="DV39" s="749"/>
      <c r="DW39" s="750"/>
      <c r="DX39" s="750"/>
      <c r="DY39" s="750"/>
      <c r="DZ39" s="755"/>
      <c r="EA39" s="89"/>
    </row>
    <row r="40" spans="1:131" ht="26.25" customHeight="1" x14ac:dyDescent="0.2">
      <c r="A40" s="97">
        <v>13</v>
      </c>
      <c r="B40" s="756"/>
      <c r="C40" s="757"/>
      <c r="D40" s="757"/>
      <c r="E40" s="757"/>
      <c r="F40" s="757"/>
      <c r="G40" s="757"/>
      <c r="H40" s="757"/>
      <c r="I40" s="757"/>
      <c r="J40" s="757"/>
      <c r="K40" s="757"/>
      <c r="L40" s="757"/>
      <c r="M40" s="757"/>
      <c r="N40" s="757"/>
      <c r="O40" s="757"/>
      <c r="P40" s="758"/>
      <c r="Q40" s="759"/>
      <c r="R40" s="760"/>
      <c r="S40" s="760"/>
      <c r="T40" s="760"/>
      <c r="U40" s="760"/>
      <c r="V40" s="760"/>
      <c r="W40" s="760"/>
      <c r="X40" s="760"/>
      <c r="Y40" s="760"/>
      <c r="Z40" s="760"/>
      <c r="AA40" s="760"/>
      <c r="AB40" s="760"/>
      <c r="AC40" s="760"/>
      <c r="AD40" s="760"/>
      <c r="AE40" s="761"/>
      <c r="AF40" s="762"/>
      <c r="AG40" s="763"/>
      <c r="AH40" s="763"/>
      <c r="AI40" s="763"/>
      <c r="AJ40" s="764"/>
      <c r="AK40" s="767"/>
      <c r="AL40" s="809"/>
      <c r="AM40" s="809"/>
      <c r="AN40" s="809"/>
      <c r="AO40" s="809"/>
      <c r="AP40" s="809"/>
      <c r="AQ40" s="809"/>
      <c r="AR40" s="809"/>
      <c r="AS40" s="809"/>
      <c r="AT40" s="809"/>
      <c r="AU40" s="809"/>
      <c r="AV40" s="809"/>
      <c r="AW40" s="809"/>
      <c r="AX40" s="809"/>
      <c r="AY40" s="809"/>
      <c r="AZ40" s="810"/>
      <c r="BA40" s="810"/>
      <c r="BB40" s="810"/>
      <c r="BC40" s="810"/>
      <c r="BD40" s="810"/>
      <c r="BE40" s="807"/>
      <c r="BF40" s="807"/>
      <c r="BG40" s="807"/>
      <c r="BH40" s="807"/>
      <c r="BI40" s="808"/>
      <c r="BJ40" s="91"/>
      <c r="BK40" s="91"/>
      <c r="BL40" s="91"/>
      <c r="BM40" s="91"/>
      <c r="BN40" s="91"/>
      <c r="BO40" s="100"/>
      <c r="BP40" s="100"/>
      <c r="BQ40" s="97">
        <v>34</v>
      </c>
      <c r="BR40" s="98"/>
      <c r="BS40" s="749"/>
      <c r="BT40" s="750"/>
      <c r="BU40" s="750"/>
      <c r="BV40" s="750"/>
      <c r="BW40" s="750"/>
      <c r="BX40" s="750"/>
      <c r="BY40" s="750"/>
      <c r="BZ40" s="750"/>
      <c r="CA40" s="750"/>
      <c r="CB40" s="750"/>
      <c r="CC40" s="750"/>
      <c r="CD40" s="750"/>
      <c r="CE40" s="750"/>
      <c r="CF40" s="750"/>
      <c r="CG40" s="751"/>
      <c r="CH40" s="752"/>
      <c r="CI40" s="753"/>
      <c r="CJ40" s="753"/>
      <c r="CK40" s="753"/>
      <c r="CL40" s="754"/>
      <c r="CM40" s="752"/>
      <c r="CN40" s="753"/>
      <c r="CO40" s="753"/>
      <c r="CP40" s="753"/>
      <c r="CQ40" s="754"/>
      <c r="CR40" s="752"/>
      <c r="CS40" s="753"/>
      <c r="CT40" s="753"/>
      <c r="CU40" s="753"/>
      <c r="CV40" s="754"/>
      <c r="CW40" s="752"/>
      <c r="CX40" s="753"/>
      <c r="CY40" s="753"/>
      <c r="CZ40" s="753"/>
      <c r="DA40" s="754"/>
      <c r="DB40" s="752"/>
      <c r="DC40" s="753"/>
      <c r="DD40" s="753"/>
      <c r="DE40" s="753"/>
      <c r="DF40" s="754"/>
      <c r="DG40" s="752"/>
      <c r="DH40" s="753"/>
      <c r="DI40" s="753"/>
      <c r="DJ40" s="753"/>
      <c r="DK40" s="754"/>
      <c r="DL40" s="752"/>
      <c r="DM40" s="753"/>
      <c r="DN40" s="753"/>
      <c r="DO40" s="753"/>
      <c r="DP40" s="754"/>
      <c r="DQ40" s="752"/>
      <c r="DR40" s="753"/>
      <c r="DS40" s="753"/>
      <c r="DT40" s="753"/>
      <c r="DU40" s="754"/>
      <c r="DV40" s="749"/>
      <c r="DW40" s="750"/>
      <c r="DX40" s="750"/>
      <c r="DY40" s="750"/>
      <c r="DZ40" s="755"/>
      <c r="EA40" s="89"/>
    </row>
    <row r="41" spans="1:131" ht="26.25" customHeight="1" x14ac:dyDescent="0.2">
      <c r="A41" s="97">
        <v>14</v>
      </c>
      <c r="B41" s="756"/>
      <c r="C41" s="757"/>
      <c r="D41" s="757"/>
      <c r="E41" s="757"/>
      <c r="F41" s="757"/>
      <c r="G41" s="757"/>
      <c r="H41" s="757"/>
      <c r="I41" s="757"/>
      <c r="J41" s="757"/>
      <c r="K41" s="757"/>
      <c r="L41" s="757"/>
      <c r="M41" s="757"/>
      <c r="N41" s="757"/>
      <c r="O41" s="757"/>
      <c r="P41" s="758"/>
      <c r="Q41" s="759"/>
      <c r="R41" s="760"/>
      <c r="S41" s="760"/>
      <c r="T41" s="760"/>
      <c r="U41" s="760"/>
      <c r="V41" s="760"/>
      <c r="W41" s="760"/>
      <c r="X41" s="760"/>
      <c r="Y41" s="760"/>
      <c r="Z41" s="760"/>
      <c r="AA41" s="760"/>
      <c r="AB41" s="760"/>
      <c r="AC41" s="760"/>
      <c r="AD41" s="760"/>
      <c r="AE41" s="761"/>
      <c r="AF41" s="762"/>
      <c r="AG41" s="763"/>
      <c r="AH41" s="763"/>
      <c r="AI41" s="763"/>
      <c r="AJ41" s="764"/>
      <c r="AK41" s="767"/>
      <c r="AL41" s="809"/>
      <c r="AM41" s="809"/>
      <c r="AN41" s="809"/>
      <c r="AO41" s="809"/>
      <c r="AP41" s="809"/>
      <c r="AQ41" s="809"/>
      <c r="AR41" s="809"/>
      <c r="AS41" s="809"/>
      <c r="AT41" s="809"/>
      <c r="AU41" s="809"/>
      <c r="AV41" s="809"/>
      <c r="AW41" s="809"/>
      <c r="AX41" s="809"/>
      <c r="AY41" s="809"/>
      <c r="AZ41" s="810"/>
      <c r="BA41" s="810"/>
      <c r="BB41" s="810"/>
      <c r="BC41" s="810"/>
      <c r="BD41" s="810"/>
      <c r="BE41" s="807"/>
      <c r="BF41" s="807"/>
      <c r="BG41" s="807"/>
      <c r="BH41" s="807"/>
      <c r="BI41" s="808"/>
      <c r="BJ41" s="91"/>
      <c r="BK41" s="91"/>
      <c r="BL41" s="91"/>
      <c r="BM41" s="91"/>
      <c r="BN41" s="91"/>
      <c r="BO41" s="100"/>
      <c r="BP41" s="100"/>
      <c r="BQ41" s="97">
        <v>35</v>
      </c>
      <c r="BR41" s="98"/>
      <c r="BS41" s="749"/>
      <c r="BT41" s="750"/>
      <c r="BU41" s="750"/>
      <c r="BV41" s="750"/>
      <c r="BW41" s="750"/>
      <c r="BX41" s="750"/>
      <c r="BY41" s="750"/>
      <c r="BZ41" s="750"/>
      <c r="CA41" s="750"/>
      <c r="CB41" s="750"/>
      <c r="CC41" s="750"/>
      <c r="CD41" s="750"/>
      <c r="CE41" s="750"/>
      <c r="CF41" s="750"/>
      <c r="CG41" s="751"/>
      <c r="CH41" s="752"/>
      <c r="CI41" s="753"/>
      <c r="CJ41" s="753"/>
      <c r="CK41" s="753"/>
      <c r="CL41" s="754"/>
      <c r="CM41" s="752"/>
      <c r="CN41" s="753"/>
      <c r="CO41" s="753"/>
      <c r="CP41" s="753"/>
      <c r="CQ41" s="754"/>
      <c r="CR41" s="752"/>
      <c r="CS41" s="753"/>
      <c r="CT41" s="753"/>
      <c r="CU41" s="753"/>
      <c r="CV41" s="754"/>
      <c r="CW41" s="752"/>
      <c r="CX41" s="753"/>
      <c r="CY41" s="753"/>
      <c r="CZ41" s="753"/>
      <c r="DA41" s="754"/>
      <c r="DB41" s="752"/>
      <c r="DC41" s="753"/>
      <c r="DD41" s="753"/>
      <c r="DE41" s="753"/>
      <c r="DF41" s="754"/>
      <c r="DG41" s="752"/>
      <c r="DH41" s="753"/>
      <c r="DI41" s="753"/>
      <c r="DJ41" s="753"/>
      <c r="DK41" s="754"/>
      <c r="DL41" s="752"/>
      <c r="DM41" s="753"/>
      <c r="DN41" s="753"/>
      <c r="DO41" s="753"/>
      <c r="DP41" s="754"/>
      <c r="DQ41" s="752"/>
      <c r="DR41" s="753"/>
      <c r="DS41" s="753"/>
      <c r="DT41" s="753"/>
      <c r="DU41" s="754"/>
      <c r="DV41" s="749"/>
      <c r="DW41" s="750"/>
      <c r="DX41" s="750"/>
      <c r="DY41" s="750"/>
      <c r="DZ41" s="755"/>
      <c r="EA41" s="89"/>
    </row>
    <row r="42" spans="1:131" ht="26.25" customHeight="1" x14ac:dyDescent="0.2">
      <c r="A42" s="97">
        <v>15</v>
      </c>
      <c r="B42" s="756"/>
      <c r="C42" s="757"/>
      <c r="D42" s="757"/>
      <c r="E42" s="757"/>
      <c r="F42" s="757"/>
      <c r="G42" s="757"/>
      <c r="H42" s="757"/>
      <c r="I42" s="757"/>
      <c r="J42" s="757"/>
      <c r="K42" s="757"/>
      <c r="L42" s="757"/>
      <c r="M42" s="757"/>
      <c r="N42" s="757"/>
      <c r="O42" s="757"/>
      <c r="P42" s="758"/>
      <c r="Q42" s="759"/>
      <c r="R42" s="760"/>
      <c r="S42" s="760"/>
      <c r="T42" s="760"/>
      <c r="U42" s="760"/>
      <c r="V42" s="760"/>
      <c r="W42" s="760"/>
      <c r="X42" s="760"/>
      <c r="Y42" s="760"/>
      <c r="Z42" s="760"/>
      <c r="AA42" s="760"/>
      <c r="AB42" s="760"/>
      <c r="AC42" s="760"/>
      <c r="AD42" s="760"/>
      <c r="AE42" s="761"/>
      <c r="AF42" s="762"/>
      <c r="AG42" s="763"/>
      <c r="AH42" s="763"/>
      <c r="AI42" s="763"/>
      <c r="AJ42" s="764"/>
      <c r="AK42" s="767"/>
      <c r="AL42" s="809"/>
      <c r="AM42" s="809"/>
      <c r="AN42" s="809"/>
      <c r="AO42" s="809"/>
      <c r="AP42" s="809"/>
      <c r="AQ42" s="809"/>
      <c r="AR42" s="809"/>
      <c r="AS42" s="809"/>
      <c r="AT42" s="809"/>
      <c r="AU42" s="809"/>
      <c r="AV42" s="809"/>
      <c r="AW42" s="809"/>
      <c r="AX42" s="809"/>
      <c r="AY42" s="809"/>
      <c r="AZ42" s="810"/>
      <c r="BA42" s="810"/>
      <c r="BB42" s="810"/>
      <c r="BC42" s="810"/>
      <c r="BD42" s="810"/>
      <c r="BE42" s="807"/>
      <c r="BF42" s="807"/>
      <c r="BG42" s="807"/>
      <c r="BH42" s="807"/>
      <c r="BI42" s="808"/>
      <c r="BJ42" s="91"/>
      <c r="BK42" s="91"/>
      <c r="BL42" s="91"/>
      <c r="BM42" s="91"/>
      <c r="BN42" s="91"/>
      <c r="BO42" s="100"/>
      <c r="BP42" s="100"/>
      <c r="BQ42" s="97">
        <v>36</v>
      </c>
      <c r="BR42" s="98"/>
      <c r="BS42" s="749"/>
      <c r="BT42" s="750"/>
      <c r="BU42" s="750"/>
      <c r="BV42" s="750"/>
      <c r="BW42" s="750"/>
      <c r="BX42" s="750"/>
      <c r="BY42" s="750"/>
      <c r="BZ42" s="750"/>
      <c r="CA42" s="750"/>
      <c r="CB42" s="750"/>
      <c r="CC42" s="750"/>
      <c r="CD42" s="750"/>
      <c r="CE42" s="750"/>
      <c r="CF42" s="750"/>
      <c r="CG42" s="751"/>
      <c r="CH42" s="752"/>
      <c r="CI42" s="753"/>
      <c r="CJ42" s="753"/>
      <c r="CK42" s="753"/>
      <c r="CL42" s="754"/>
      <c r="CM42" s="752"/>
      <c r="CN42" s="753"/>
      <c r="CO42" s="753"/>
      <c r="CP42" s="753"/>
      <c r="CQ42" s="754"/>
      <c r="CR42" s="752"/>
      <c r="CS42" s="753"/>
      <c r="CT42" s="753"/>
      <c r="CU42" s="753"/>
      <c r="CV42" s="754"/>
      <c r="CW42" s="752"/>
      <c r="CX42" s="753"/>
      <c r="CY42" s="753"/>
      <c r="CZ42" s="753"/>
      <c r="DA42" s="754"/>
      <c r="DB42" s="752"/>
      <c r="DC42" s="753"/>
      <c r="DD42" s="753"/>
      <c r="DE42" s="753"/>
      <c r="DF42" s="754"/>
      <c r="DG42" s="752"/>
      <c r="DH42" s="753"/>
      <c r="DI42" s="753"/>
      <c r="DJ42" s="753"/>
      <c r="DK42" s="754"/>
      <c r="DL42" s="752"/>
      <c r="DM42" s="753"/>
      <c r="DN42" s="753"/>
      <c r="DO42" s="753"/>
      <c r="DP42" s="754"/>
      <c r="DQ42" s="752"/>
      <c r="DR42" s="753"/>
      <c r="DS42" s="753"/>
      <c r="DT42" s="753"/>
      <c r="DU42" s="754"/>
      <c r="DV42" s="749"/>
      <c r="DW42" s="750"/>
      <c r="DX42" s="750"/>
      <c r="DY42" s="750"/>
      <c r="DZ42" s="755"/>
      <c r="EA42" s="89"/>
    </row>
    <row r="43" spans="1:131" ht="26.25" customHeight="1" x14ac:dyDescent="0.2">
      <c r="A43" s="97">
        <v>16</v>
      </c>
      <c r="B43" s="756"/>
      <c r="C43" s="757"/>
      <c r="D43" s="757"/>
      <c r="E43" s="757"/>
      <c r="F43" s="757"/>
      <c r="G43" s="757"/>
      <c r="H43" s="757"/>
      <c r="I43" s="757"/>
      <c r="J43" s="757"/>
      <c r="K43" s="757"/>
      <c r="L43" s="757"/>
      <c r="M43" s="757"/>
      <c r="N43" s="757"/>
      <c r="O43" s="757"/>
      <c r="P43" s="758"/>
      <c r="Q43" s="759"/>
      <c r="R43" s="760"/>
      <c r="S43" s="760"/>
      <c r="T43" s="760"/>
      <c r="U43" s="760"/>
      <c r="V43" s="760"/>
      <c r="W43" s="760"/>
      <c r="X43" s="760"/>
      <c r="Y43" s="760"/>
      <c r="Z43" s="760"/>
      <c r="AA43" s="760"/>
      <c r="AB43" s="760"/>
      <c r="AC43" s="760"/>
      <c r="AD43" s="760"/>
      <c r="AE43" s="761"/>
      <c r="AF43" s="762"/>
      <c r="AG43" s="763"/>
      <c r="AH43" s="763"/>
      <c r="AI43" s="763"/>
      <c r="AJ43" s="764"/>
      <c r="AK43" s="767"/>
      <c r="AL43" s="809"/>
      <c r="AM43" s="809"/>
      <c r="AN43" s="809"/>
      <c r="AO43" s="809"/>
      <c r="AP43" s="809"/>
      <c r="AQ43" s="809"/>
      <c r="AR43" s="809"/>
      <c r="AS43" s="809"/>
      <c r="AT43" s="809"/>
      <c r="AU43" s="809"/>
      <c r="AV43" s="809"/>
      <c r="AW43" s="809"/>
      <c r="AX43" s="809"/>
      <c r="AY43" s="809"/>
      <c r="AZ43" s="810"/>
      <c r="BA43" s="810"/>
      <c r="BB43" s="810"/>
      <c r="BC43" s="810"/>
      <c r="BD43" s="810"/>
      <c r="BE43" s="807"/>
      <c r="BF43" s="807"/>
      <c r="BG43" s="807"/>
      <c r="BH43" s="807"/>
      <c r="BI43" s="808"/>
      <c r="BJ43" s="91"/>
      <c r="BK43" s="91"/>
      <c r="BL43" s="91"/>
      <c r="BM43" s="91"/>
      <c r="BN43" s="91"/>
      <c r="BO43" s="100"/>
      <c r="BP43" s="100"/>
      <c r="BQ43" s="97">
        <v>37</v>
      </c>
      <c r="BR43" s="98"/>
      <c r="BS43" s="749"/>
      <c r="BT43" s="750"/>
      <c r="BU43" s="750"/>
      <c r="BV43" s="750"/>
      <c r="BW43" s="750"/>
      <c r="BX43" s="750"/>
      <c r="BY43" s="750"/>
      <c r="BZ43" s="750"/>
      <c r="CA43" s="750"/>
      <c r="CB43" s="750"/>
      <c r="CC43" s="750"/>
      <c r="CD43" s="750"/>
      <c r="CE43" s="750"/>
      <c r="CF43" s="750"/>
      <c r="CG43" s="751"/>
      <c r="CH43" s="752"/>
      <c r="CI43" s="753"/>
      <c r="CJ43" s="753"/>
      <c r="CK43" s="753"/>
      <c r="CL43" s="754"/>
      <c r="CM43" s="752"/>
      <c r="CN43" s="753"/>
      <c r="CO43" s="753"/>
      <c r="CP43" s="753"/>
      <c r="CQ43" s="754"/>
      <c r="CR43" s="752"/>
      <c r="CS43" s="753"/>
      <c r="CT43" s="753"/>
      <c r="CU43" s="753"/>
      <c r="CV43" s="754"/>
      <c r="CW43" s="752"/>
      <c r="CX43" s="753"/>
      <c r="CY43" s="753"/>
      <c r="CZ43" s="753"/>
      <c r="DA43" s="754"/>
      <c r="DB43" s="752"/>
      <c r="DC43" s="753"/>
      <c r="DD43" s="753"/>
      <c r="DE43" s="753"/>
      <c r="DF43" s="754"/>
      <c r="DG43" s="752"/>
      <c r="DH43" s="753"/>
      <c r="DI43" s="753"/>
      <c r="DJ43" s="753"/>
      <c r="DK43" s="754"/>
      <c r="DL43" s="752"/>
      <c r="DM43" s="753"/>
      <c r="DN43" s="753"/>
      <c r="DO43" s="753"/>
      <c r="DP43" s="754"/>
      <c r="DQ43" s="752"/>
      <c r="DR43" s="753"/>
      <c r="DS43" s="753"/>
      <c r="DT43" s="753"/>
      <c r="DU43" s="754"/>
      <c r="DV43" s="749"/>
      <c r="DW43" s="750"/>
      <c r="DX43" s="750"/>
      <c r="DY43" s="750"/>
      <c r="DZ43" s="755"/>
      <c r="EA43" s="89"/>
    </row>
    <row r="44" spans="1:131" ht="26.25" customHeight="1" x14ac:dyDescent="0.2">
      <c r="A44" s="97">
        <v>17</v>
      </c>
      <c r="B44" s="756"/>
      <c r="C44" s="757"/>
      <c r="D44" s="757"/>
      <c r="E44" s="757"/>
      <c r="F44" s="757"/>
      <c r="G44" s="757"/>
      <c r="H44" s="757"/>
      <c r="I44" s="757"/>
      <c r="J44" s="757"/>
      <c r="K44" s="757"/>
      <c r="L44" s="757"/>
      <c r="M44" s="757"/>
      <c r="N44" s="757"/>
      <c r="O44" s="757"/>
      <c r="P44" s="758"/>
      <c r="Q44" s="759"/>
      <c r="R44" s="760"/>
      <c r="S44" s="760"/>
      <c r="T44" s="760"/>
      <c r="U44" s="760"/>
      <c r="V44" s="760"/>
      <c r="W44" s="760"/>
      <c r="X44" s="760"/>
      <c r="Y44" s="760"/>
      <c r="Z44" s="760"/>
      <c r="AA44" s="760"/>
      <c r="AB44" s="760"/>
      <c r="AC44" s="760"/>
      <c r="AD44" s="760"/>
      <c r="AE44" s="761"/>
      <c r="AF44" s="762"/>
      <c r="AG44" s="763"/>
      <c r="AH44" s="763"/>
      <c r="AI44" s="763"/>
      <c r="AJ44" s="764"/>
      <c r="AK44" s="767"/>
      <c r="AL44" s="809"/>
      <c r="AM44" s="809"/>
      <c r="AN44" s="809"/>
      <c r="AO44" s="809"/>
      <c r="AP44" s="809"/>
      <c r="AQ44" s="809"/>
      <c r="AR44" s="809"/>
      <c r="AS44" s="809"/>
      <c r="AT44" s="809"/>
      <c r="AU44" s="809"/>
      <c r="AV44" s="809"/>
      <c r="AW44" s="809"/>
      <c r="AX44" s="809"/>
      <c r="AY44" s="809"/>
      <c r="AZ44" s="810"/>
      <c r="BA44" s="810"/>
      <c r="BB44" s="810"/>
      <c r="BC44" s="810"/>
      <c r="BD44" s="810"/>
      <c r="BE44" s="807"/>
      <c r="BF44" s="807"/>
      <c r="BG44" s="807"/>
      <c r="BH44" s="807"/>
      <c r="BI44" s="808"/>
      <c r="BJ44" s="91"/>
      <c r="BK44" s="91"/>
      <c r="BL44" s="91"/>
      <c r="BM44" s="91"/>
      <c r="BN44" s="91"/>
      <c r="BO44" s="100"/>
      <c r="BP44" s="100"/>
      <c r="BQ44" s="97">
        <v>38</v>
      </c>
      <c r="BR44" s="98"/>
      <c r="BS44" s="749"/>
      <c r="BT44" s="750"/>
      <c r="BU44" s="750"/>
      <c r="BV44" s="750"/>
      <c r="BW44" s="750"/>
      <c r="BX44" s="750"/>
      <c r="BY44" s="750"/>
      <c r="BZ44" s="750"/>
      <c r="CA44" s="750"/>
      <c r="CB44" s="750"/>
      <c r="CC44" s="750"/>
      <c r="CD44" s="750"/>
      <c r="CE44" s="750"/>
      <c r="CF44" s="750"/>
      <c r="CG44" s="751"/>
      <c r="CH44" s="752"/>
      <c r="CI44" s="753"/>
      <c r="CJ44" s="753"/>
      <c r="CK44" s="753"/>
      <c r="CL44" s="754"/>
      <c r="CM44" s="752"/>
      <c r="CN44" s="753"/>
      <c r="CO44" s="753"/>
      <c r="CP44" s="753"/>
      <c r="CQ44" s="754"/>
      <c r="CR44" s="752"/>
      <c r="CS44" s="753"/>
      <c r="CT44" s="753"/>
      <c r="CU44" s="753"/>
      <c r="CV44" s="754"/>
      <c r="CW44" s="752"/>
      <c r="CX44" s="753"/>
      <c r="CY44" s="753"/>
      <c r="CZ44" s="753"/>
      <c r="DA44" s="754"/>
      <c r="DB44" s="752"/>
      <c r="DC44" s="753"/>
      <c r="DD44" s="753"/>
      <c r="DE44" s="753"/>
      <c r="DF44" s="754"/>
      <c r="DG44" s="752"/>
      <c r="DH44" s="753"/>
      <c r="DI44" s="753"/>
      <c r="DJ44" s="753"/>
      <c r="DK44" s="754"/>
      <c r="DL44" s="752"/>
      <c r="DM44" s="753"/>
      <c r="DN44" s="753"/>
      <c r="DO44" s="753"/>
      <c r="DP44" s="754"/>
      <c r="DQ44" s="752"/>
      <c r="DR44" s="753"/>
      <c r="DS44" s="753"/>
      <c r="DT44" s="753"/>
      <c r="DU44" s="754"/>
      <c r="DV44" s="749"/>
      <c r="DW44" s="750"/>
      <c r="DX44" s="750"/>
      <c r="DY44" s="750"/>
      <c r="DZ44" s="755"/>
      <c r="EA44" s="89"/>
    </row>
    <row r="45" spans="1:131" ht="26.25" customHeight="1" x14ac:dyDescent="0.2">
      <c r="A45" s="97">
        <v>18</v>
      </c>
      <c r="B45" s="756"/>
      <c r="C45" s="757"/>
      <c r="D45" s="757"/>
      <c r="E45" s="757"/>
      <c r="F45" s="757"/>
      <c r="G45" s="757"/>
      <c r="H45" s="757"/>
      <c r="I45" s="757"/>
      <c r="J45" s="757"/>
      <c r="K45" s="757"/>
      <c r="L45" s="757"/>
      <c r="M45" s="757"/>
      <c r="N45" s="757"/>
      <c r="O45" s="757"/>
      <c r="P45" s="758"/>
      <c r="Q45" s="759"/>
      <c r="R45" s="760"/>
      <c r="S45" s="760"/>
      <c r="T45" s="760"/>
      <c r="U45" s="760"/>
      <c r="V45" s="760"/>
      <c r="W45" s="760"/>
      <c r="X45" s="760"/>
      <c r="Y45" s="760"/>
      <c r="Z45" s="760"/>
      <c r="AA45" s="760"/>
      <c r="AB45" s="760"/>
      <c r="AC45" s="760"/>
      <c r="AD45" s="760"/>
      <c r="AE45" s="761"/>
      <c r="AF45" s="762"/>
      <c r="AG45" s="763"/>
      <c r="AH45" s="763"/>
      <c r="AI45" s="763"/>
      <c r="AJ45" s="764"/>
      <c r="AK45" s="767"/>
      <c r="AL45" s="809"/>
      <c r="AM45" s="809"/>
      <c r="AN45" s="809"/>
      <c r="AO45" s="809"/>
      <c r="AP45" s="809"/>
      <c r="AQ45" s="809"/>
      <c r="AR45" s="809"/>
      <c r="AS45" s="809"/>
      <c r="AT45" s="809"/>
      <c r="AU45" s="809"/>
      <c r="AV45" s="809"/>
      <c r="AW45" s="809"/>
      <c r="AX45" s="809"/>
      <c r="AY45" s="809"/>
      <c r="AZ45" s="810"/>
      <c r="BA45" s="810"/>
      <c r="BB45" s="810"/>
      <c r="BC45" s="810"/>
      <c r="BD45" s="810"/>
      <c r="BE45" s="807"/>
      <c r="BF45" s="807"/>
      <c r="BG45" s="807"/>
      <c r="BH45" s="807"/>
      <c r="BI45" s="808"/>
      <c r="BJ45" s="91"/>
      <c r="BK45" s="91"/>
      <c r="BL45" s="91"/>
      <c r="BM45" s="91"/>
      <c r="BN45" s="91"/>
      <c r="BO45" s="100"/>
      <c r="BP45" s="100"/>
      <c r="BQ45" s="97">
        <v>39</v>
      </c>
      <c r="BR45" s="98"/>
      <c r="BS45" s="749"/>
      <c r="BT45" s="750"/>
      <c r="BU45" s="750"/>
      <c r="BV45" s="750"/>
      <c r="BW45" s="750"/>
      <c r="BX45" s="750"/>
      <c r="BY45" s="750"/>
      <c r="BZ45" s="750"/>
      <c r="CA45" s="750"/>
      <c r="CB45" s="750"/>
      <c r="CC45" s="750"/>
      <c r="CD45" s="750"/>
      <c r="CE45" s="750"/>
      <c r="CF45" s="750"/>
      <c r="CG45" s="751"/>
      <c r="CH45" s="752"/>
      <c r="CI45" s="753"/>
      <c r="CJ45" s="753"/>
      <c r="CK45" s="753"/>
      <c r="CL45" s="754"/>
      <c r="CM45" s="752"/>
      <c r="CN45" s="753"/>
      <c r="CO45" s="753"/>
      <c r="CP45" s="753"/>
      <c r="CQ45" s="754"/>
      <c r="CR45" s="752"/>
      <c r="CS45" s="753"/>
      <c r="CT45" s="753"/>
      <c r="CU45" s="753"/>
      <c r="CV45" s="754"/>
      <c r="CW45" s="752"/>
      <c r="CX45" s="753"/>
      <c r="CY45" s="753"/>
      <c r="CZ45" s="753"/>
      <c r="DA45" s="754"/>
      <c r="DB45" s="752"/>
      <c r="DC45" s="753"/>
      <c r="DD45" s="753"/>
      <c r="DE45" s="753"/>
      <c r="DF45" s="754"/>
      <c r="DG45" s="752"/>
      <c r="DH45" s="753"/>
      <c r="DI45" s="753"/>
      <c r="DJ45" s="753"/>
      <c r="DK45" s="754"/>
      <c r="DL45" s="752"/>
      <c r="DM45" s="753"/>
      <c r="DN45" s="753"/>
      <c r="DO45" s="753"/>
      <c r="DP45" s="754"/>
      <c r="DQ45" s="752"/>
      <c r="DR45" s="753"/>
      <c r="DS45" s="753"/>
      <c r="DT45" s="753"/>
      <c r="DU45" s="754"/>
      <c r="DV45" s="749"/>
      <c r="DW45" s="750"/>
      <c r="DX45" s="750"/>
      <c r="DY45" s="750"/>
      <c r="DZ45" s="755"/>
      <c r="EA45" s="89"/>
    </row>
    <row r="46" spans="1:131" ht="26.25" customHeight="1" x14ac:dyDescent="0.2">
      <c r="A46" s="97">
        <v>19</v>
      </c>
      <c r="B46" s="756"/>
      <c r="C46" s="757"/>
      <c r="D46" s="757"/>
      <c r="E46" s="757"/>
      <c r="F46" s="757"/>
      <c r="G46" s="757"/>
      <c r="H46" s="757"/>
      <c r="I46" s="757"/>
      <c r="J46" s="757"/>
      <c r="K46" s="757"/>
      <c r="L46" s="757"/>
      <c r="M46" s="757"/>
      <c r="N46" s="757"/>
      <c r="O46" s="757"/>
      <c r="P46" s="758"/>
      <c r="Q46" s="759"/>
      <c r="R46" s="760"/>
      <c r="S46" s="760"/>
      <c r="T46" s="760"/>
      <c r="U46" s="760"/>
      <c r="V46" s="760"/>
      <c r="W46" s="760"/>
      <c r="X46" s="760"/>
      <c r="Y46" s="760"/>
      <c r="Z46" s="760"/>
      <c r="AA46" s="760"/>
      <c r="AB46" s="760"/>
      <c r="AC46" s="760"/>
      <c r="AD46" s="760"/>
      <c r="AE46" s="761"/>
      <c r="AF46" s="762"/>
      <c r="AG46" s="763"/>
      <c r="AH46" s="763"/>
      <c r="AI46" s="763"/>
      <c r="AJ46" s="764"/>
      <c r="AK46" s="767"/>
      <c r="AL46" s="809"/>
      <c r="AM46" s="809"/>
      <c r="AN46" s="809"/>
      <c r="AO46" s="809"/>
      <c r="AP46" s="809"/>
      <c r="AQ46" s="809"/>
      <c r="AR46" s="809"/>
      <c r="AS46" s="809"/>
      <c r="AT46" s="809"/>
      <c r="AU46" s="809"/>
      <c r="AV46" s="809"/>
      <c r="AW46" s="809"/>
      <c r="AX46" s="809"/>
      <c r="AY46" s="809"/>
      <c r="AZ46" s="810"/>
      <c r="BA46" s="810"/>
      <c r="BB46" s="810"/>
      <c r="BC46" s="810"/>
      <c r="BD46" s="810"/>
      <c r="BE46" s="807"/>
      <c r="BF46" s="807"/>
      <c r="BG46" s="807"/>
      <c r="BH46" s="807"/>
      <c r="BI46" s="808"/>
      <c r="BJ46" s="91"/>
      <c r="BK46" s="91"/>
      <c r="BL46" s="91"/>
      <c r="BM46" s="91"/>
      <c r="BN46" s="91"/>
      <c r="BO46" s="100"/>
      <c r="BP46" s="100"/>
      <c r="BQ46" s="97">
        <v>40</v>
      </c>
      <c r="BR46" s="98"/>
      <c r="BS46" s="749"/>
      <c r="BT46" s="750"/>
      <c r="BU46" s="750"/>
      <c r="BV46" s="750"/>
      <c r="BW46" s="750"/>
      <c r="BX46" s="750"/>
      <c r="BY46" s="750"/>
      <c r="BZ46" s="750"/>
      <c r="CA46" s="750"/>
      <c r="CB46" s="750"/>
      <c r="CC46" s="750"/>
      <c r="CD46" s="750"/>
      <c r="CE46" s="750"/>
      <c r="CF46" s="750"/>
      <c r="CG46" s="751"/>
      <c r="CH46" s="752"/>
      <c r="CI46" s="753"/>
      <c r="CJ46" s="753"/>
      <c r="CK46" s="753"/>
      <c r="CL46" s="754"/>
      <c r="CM46" s="752"/>
      <c r="CN46" s="753"/>
      <c r="CO46" s="753"/>
      <c r="CP46" s="753"/>
      <c r="CQ46" s="754"/>
      <c r="CR46" s="752"/>
      <c r="CS46" s="753"/>
      <c r="CT46" s="753"/>
      <c r="CU46" s="753"/>
      <c r="CV46" s="754"/>
      <c r="CW46" s="752"/>
      <c r="CX46" s="753"/>
      <c r="CY46" s="753"/>
      <c r="CZ46" s="753"/>
      <c r="DA46" s="754"/>
      <c r="DB46" s="752"/>
      <c r="DC46" s="753"/>
      <c r="DD46" s="753"/>
      <c r="DE46" s="753"/>
      <c r="DF46" s="754"/>
      <c r="DG46" s="752"/>
      <c r="DH46" s="753"/>
      <c r="DI46" s="753"/>
      <c r="DJ46" s="753"/>
      <c r="DK46" s="754"/>
      <c r="DL46" s="752"/>
      <c r="DM46" s="753"/>
      <c r="DN46" s="753"/>
      <c r="DO46" s="753"/>
      <c r="DP46" s="754"/>
      <c r="DQ46" s="752"/>
      <c r="DR46" s="753"/>
      <c r="DS46" s="753"/>
      <c r="DT46" s="753"/>
      <c r="DU46" s="754"/>
      <c r="DV46" s="749"/>
      <c r="DW46" s="750"/>
      <c r="DX46" s="750"/>
      <c r="DY46" s="750"/>
      <c r="DZ46" s="755"/>
      <c r="EA46" s="89"/>
    </row>
    <row r="47" spans="1:131" ht="26.25" customHeight="1" x14ac:dyDescent="0.2">
      <c r="A47" s="97">
        <v>20</v>
      </c>
      <c r="B47" s="756"/>
      <c r="C47" s="757"/>
      <c r="D47" s="757"/>
      <c r="E47" s="757"/>
      <c r="F47" s="757"/>
      <c r="G47" s="757"/>
      <c r="H47" s="757"/>
      <c r="I47" s="757"/>
      <c r="J47" s="757"/>
      <c r="K47" s="757"/>
      <c r="L47" s="757"/>
      <c r="M47" s="757"/>
      <c r="N47" s="757"/>
      <c r="O47" s="757"/>
      <c r="P47" s="758"/>
      <c r="Q47" s="759"/>
      <c r="R47" s="760"/>
      <c r="S47" s="760"/>
      <c r="T47" s="760"/>
      <c r="U47" s="760"/>
      <c r="V47" s="760"/>
      <c r="W47" s="760"/>
      <c r="X47" s="760"/>
      <c r="Y47" s="760"/>
      <c r="Z47" s="760"/>
      <c r="AA47" s="760"/>
      <c r="AB47" s="760"/>
      <c r="AC47" s="760"/>
      <c r="AD47" s="760"/>
      <c r="AE47" s="761"/>
      <c r="AF47" s="762"/>
      <c r="AG47" s="763"/>
      <c r="AH47" s="763"/>
      <c r="AI47" s="763"/>
      <c r="AJ47" s="764"/>
      <c r="AK47" s="767"/>
      <c r="AL47" s="809"/>
      <c r="AM47" s="809"/>
      <c r="AN47" s="809"/>
      <c r="AO47" s="809"/>
      <c r="AP47" s="809"/>
      <c r="AQ47" s="809"/>
      <c r="AR47" s="809"/>
      <c r="AS47" s="809"/>
      <c r="AT47" s="809"/>
      <c r="AU47" s="809"/>
      <c r="AV47" s="809"/>
      <c r="AW47" s="809"/>
      <c r="AX47" s="809"/>
      <c r="AY47" s="809"/>
      <c r="AZ47" s="810"/>
      <c r="BA47" s="810"/>
      <c r="BB47" s="810"/>
      <c r="BC47" s="810"/>
      <c r="BD47" s="810"/>
      <c r="BE47" s="807"/>
      <c r="BF47" s="807"/>
      <c r="BG47" s="807"/>
      <c r="BH47" s="807"/>
      <c r="BI47" s="808"/>
      <c r="BJ47" s="91"/>
      <c r="BK47" s="91"/>
      <c r="BL47" s="91"/>
      <c r="BM47" s="91"/>
      <c r="BN47" s="91"/>
      <c r="BO47" s="100"/>
      <c r="BP47" s="100"/>
      <c r="BQ47" s="97">
        <v>41</v>
      </c>
      <c r="BR47" s="98"/>
      <c r="BS47" s="749"/>
      <c r="BT47" s="750"/>
      <c r="BU47" s="750"/>
      <c r="BV47" s="750"/>
      <c r="BW47" s="750"/>
      <c r="BX47" s="750"/>
      <c r="BY47" s="750"/>
      <c r="BZ47" s="750"/>
      <c r="CA47" s="750"/>
      <c r="CB47" s="750"/>
      <c r="CC47" s="750"/>
      <c r="CD47" s="750"/>
      <c r="CE47" s="750"/>
      <c r="CF47" s="750"/>
      <c r="CG47" s="751"/>
      <c r="CH47" s="752"/>
      <c r="CI47" s="753"/>
      <c r="CJ47" s="753"/>
      <c r="CK47" s="753"/>
      <c r="CL47" s="754"/>
      <c r="CM47" s="752"/>
      <c r="CN47" s="753"/>
      <c r="CO47" s="753"/>
      <c r="CP47" s="753"/>
      <c r="CQ47" s="754"/>
      <c r="CR47" s="752"/>
      <c r="CS47" s="753"/>
      <c r="CT47" s="753"/>
      <c r="CU47" s="753"/>
      <c r="CV47" s="754"/>
      <c r="CW47" s="752"/>
      <c r="CX47" s="753"/>
      <c r="CY47" s="753"/>
      <c r="CZ47" s="753"/>
      <c r="DA47" s="754"/>
      <c r="DB47" s="752"/>
      <c r="DC47" s="753"/>
      <c r="DD47" s="753"/>
      <c r="DE47" s="753"/>
      <c r="DF47" s="754"/>
      <c r="DG47" s="752"/>
      <c r="DH47" s="753"/>
      <c r="DI47" s="753"/>
      <c r="DJ47" s="753"/>
      <c r="DK47" s="754"/>
      <c r="DL47" s="752"/>
      <c r="DM47" s="753"/>
      <c r="DN47" s="753"/>
      <c r="DO47" s="753"/>
      <c r="DP47" s="754"/>
      <c r="DQ47" s="752"/>
      <c r="DR47" s="753"/>
      <c r="DS47" s="753"/>
      <c r="DT47" s="753"/>
      <c r="DU47" s="754"/>
      <c r="DV47" s="749"/>
      <c r="DW47" s="750"/>
      <c r="DX47" s="750"/>
      <c r="DY47" s="750"/>
      <c r="DZ47" s="755"/>
      <c r="EA47" s="89"/>
    </row>
    <row r="48" spans="1:131" ht="26.25" customHeight="1" x14ac:dyDescent="0.2">
      <c r="A48" s="97">
        <v>21</v>
      </c>
      <c r="B48" s="756"/>
      <c r="C48" s="757"/>
      <c r="D48" s="757"/>
      <c r="E48" s="757"/>
      <c r="F48" s="757"/>
      <c r="G48" s="757"/>
      <c r="H48" s="757"/>
      <c r="I48" s="757"/>
      <c r="J48" s="757"/>
      <c r="K48" s="757"/>
      <c r="L48" s="757"/>
      <c r="M48" s="757"/>
      <c r="N48" s="757"/>
      <c r="O48" s="757"/>
      <c r="P48" s="758"/>
      <c r="Q48" s="759"/>
      <c r="R48" s="760"/>
      <c r="S48" s="760"/>
      <c r="T48" s="760"/>
      <c r="U48" s="760"/>
      <c r="V48" s="760"/>
      <c r="W48" s="760"/>
      <c r="X48" s="760"/>
      <c r="Y48" s="760"/>
      <c r="Z48" s="760"/>
      <c r="AA48" s="760"/>
      <c r="AB48" s="760"/>
      <c r="AC48" s="760"/>
      <c r="AD48" s="760"/>
      <c r="AE48" s="761"/>
      <c r="AF48" s="762"/>
      <c r="AG48" s="763"/>
      <c r="AH48" s="763"/>
      <c r="AI48" s="763"/>
      <c r="AJ48" s="764"/>
      <c r="AK48" s="767"/>
      <c r="AL48" s="809"/>
      <c r="AM48" s="809"/>
      <c r="AN48" s="809"/>
      <c r="AO48" s="809"/>
      <c r="AP48" s="809"/>
      <c r="AQ48" s="809"/>
      <c r="AR48" s="809"/>
      <c r="AS48" s="809"/>
      <c r="AT48" s="809"/>
      <c r="AU48" s="809"/>
      <c r="AV48" s="809"/>
      <c r="AW48" s="809"/>
      <c r="AX48" s="809"/>
      <c r="AY48" s="809"/>
      <c r="AZ48" s="810"/>
      <c r="BA48" s="810"/>
      <c r="BB48" s="810"/>
      <c r="BC48" s="810"/>
      <c r="BD48" s="810"/>
      <c r="BE48" s="807"/>
      <c r="BF48" s="807"/>
      <c r="BG48" s="807"/>
      <c r="BH48" s="807"/>
      <c r="BI48" s="808"/>
      <c r="BJ48" s="91"/>
      <c r="BK48" s="91"/>
      <c r="BL48" s="91"/>
      <c r="BM48" s="91"/>
      <c r="BN48" s="91"/>
      <c r="BO48" s="100"/>
      <c r="BP48" s="100"/>
      <c r="BQ48" s="97">
        <v>42</v>
      </c>
      <c r="BR48" s="98"/>
      <c r="BS48" s="749"/>
      <c r="BT48" s="750"/>
      <c r="BU48" s="750"/>
      <c r="BV48" s="750"/>
      <c r="BW48" s="750"/>
      <c r="BX48" s="750"/>
      <c r="BY48" s="750"/>
      <c r="BZ48" s="750"/>
      <c r="CA48" s="750"/>
      <c r="CB48" s="750"/>
      <c r="CC48" s="750"/>
      <c r="CD48" s="750"/>
      <c r="CE48" s="750"/>
      <c r="CF48" s="750"/>
      <c r="CG48" s="751"/>
      <c r="CH48" s="752"/>
      <c r="CI48" s="753"/>
      <c r="CJ48" s="753"/>
      <c r="CK48" s="753"/>
      <c r="CL48" s="754"/>
      <c r="CM48" s="752"/>
      <c r="CN48" s="753"/>
      <c r="CO48" s="753"/>
      <c r="CP48" s="753"/>
      <c r="CQ48" s="754"/>
      <c r="CR48" s="752"/>
      <c r="CS48" s="753"/>
      <c r="CT48" s="753"/>
      <c r="CU48" s="753"/>
      <c r="CV48" s="754"/>
      <c r="CW48" s="752"/>
      <c r="CX48" s="753"/>
      <c r="CY48" s="753"/>
      <c r="CZ48" s="753"/>
      <c r="DA48" s="754"/>
      <c r="DB48" s="752"/>
      <c r="DC48" s="753"/>
      <c r="DD48" s="753"/>
      <c r="DE48" s="753"/>
      <c r="DF48" s="754"/>
      <c r="DG48" s="752"/>
      <c r="DH48" s="753"/>
      <c r="DI48" s="753"/>
      <c r="DJ48" s="753"/>
      <c r="DK48" s="754"/>
      <c r="DL48" s="752"/>
      <c r="DM48" s="753"/>
      <c r="DN48" s="753"/>
      <c r="DO48" s="753"/>
      <c r="DP48" s="754"/>
      <c r="DQ48" s="752"/>
      <c r="DR48" s="753"/>
      <c r="DS48" s="753"/>
      <c r="DT48" s="753"/>
      <c r="DU48" s="754"/>
      <c r="DV48" s="749"/>
      <c r="DW48" s="750"/>
      <c r="DX48" s="750"/>
      <c r="DY48" s="750"/>
      <c r="DZ48" s="755"/>
      <c r="EA48" s="89"/>
    </row>
    <row r="49" spans="1:131" ht="26.25" customHeight="1" x14ac:dyDescent="0.2">
      <c r="A49" s="97">
        <v>22</v>
      </c>
      <c r="B49" s="756"/>
      <c r="C49" s="757"/>
      <c r="D49" s="757"/>
      <c r="E49" s="757"/>
      <c r="F49" s="757"/>
      <c r="G49" s="757"/>
      <c r="H49" s="757"/>
      <c r="I49" s="757"/>
      <c r="J49" s="757"/>
      <c r="K49" s="757"/>
      <c r="L49" s="757"/>
      <c r="M49" s="757"/>
      <c r="N49" s="757"/>
      <c r="O49" s="757"/>
      <c r="P49" s="758"/>
      <c r="Q49" s="759"/>
      <c r="R49" s="760"/>
      <c r="S49" s="760"/>
      <c r="T49" s="760"/>
      <c r="U49" s="760"/>
      <c r="V49" s="760"/>
      <c r="W49" s="760"/>
      <c r="X49" s="760"/>
      <c r="Y49" s="760"/>
      <c r="Z49" s="760"/>
      <c r="AA49" s="760"/>
      <c r="AB49" s="760"/>
      <c r="AC49" s="760"/>
      <c r="AD49" s="760"/>
      <c r="AE49" s="761"/>
      <c r="AF49" s="762"/>
      <c r="AG49" s="763"/>
      <c r="AH49" s="763"/>
      <c r="AI49" s="763"/>
      <c r="AJ49" s="764"/>
      <c r="AK49" s="767"/>
      <c r="AL49" s="809"/>
      <c r="AM49" s="809"/>
      <c r="AN49" s="809"/>
      <c r="AO49" s="809"/>
      <c r="AP49" s="809"/>
      <c r="AQ49" s="809"/>
      <c r="AR49" s="809"/>
      <c r="AS49" s="809"/>
      <c r="AT49" s="809"/>
      <c r="AU49" s="809"/>
      <c r="AV49" s="809"/>
      <c r="AW49" s="809"/>
      <c r="AX49" s="809"/>
      <c r="AY49" s="809"/>
      <c r="AZ49" s="810"/>
      <c r="BA49" s="810"/>
      <c r="BB49" s="810"/>
      <c r="BC49" s="810"/>
      <c r="BD49" s="810"/>
      <c r="BE49" s="807"/>
      <c r="BF49" s="807"/>
      <c r="BG49" s="807"/>
      <c r="BH49" s="807"/>
      <c r="BI49" s="808"/>
      <c r="BJ49" s="91"/>
      <c r="BK49" s="91"/>
      <c r="BL49" s="91"/>
      <c r="BM49" s="91"/>
      <c r="BN49" s="91"/>
      <c r="BO49" s="100"/>
      <c r="BP49" s="100"/>
      <c r="BQ49" s="97">
        <v>43</v>
      </c>
      <c r="BR49" s="98"/>
      <c r="BS49" s="749"/>
      <c r="BT49" s="750"/>
      <c r="BU49" s="750"/>
      <c r="BV49" s="750"/>
      <c r="BW49" s="750"/>
      <c r="BX49" s="750"/>
      <c r="BY49" s="750"/>
      <c r="BZ49" s="750"/>
      <c r="CA49" s="750"/>
      <c r="CB49" s="750"/>
      <c r="CC49" s="750"/>
      <c r="CD49" s="750"/>
      <c r="CE49" s="750"/>
      <c r="CF49" s="750"/>
      <c r="CG49" s="751"/>
      <c r="CH49" s="752"/>
      <c r="CI49" s="753"/>
      <c r="CJ49" s="753"/>
      <c r="CK49" s="753"/>
      <c r="CL49" s="754"/>
      <c r="CM49" s="752"/>
      <c r="CN49" s="753"/>
      <c r="CO49" s="753"/>
      <c r="CP49" s="753"/>
      <c r="CQ49" s="754"/>
      <c r="CR49" s="752"/>
      <c r="CS49" s="753"/>
      <c r="CT49" s="753"/>
      <c r="CU49" s="753"/>
      <c r="CV49" s="754"/>
      <c r="CW49" s="752"/>
      <c r="CX49" s="753"/>
      <c r="CY49" s="753"/>
      <c r="CZ49" s="753"/>
      <c r="DA49" s="754"/>
      <c r="DB49" s="752"/>
      <c r="DC49" s="753"/>
      <c r="DD49" s="753"/>
      <c r="DE49" s="753"/>
      <c r="DF49" s="754"/>
      <c r="DG49" s="752"/>
      <c r="DH49" s="753"/>
      <c r="DI49" s="753"/>
      <c r="DJ49" s="753"/>
      <c r="DK49" s="754"/>
      <c r="DL49" s="752"/>
      <c r="DM49" s="753"/>
      <c r="DN49" s="753"/>
      <c r="DO49" s="753"/>
      <c r="DP49" s="754"/>
      <c r="DQ49" s="752"/>
      <c r="DR49" s="753"/>
      <c r="DS49" s="753"/>
      <c r="DT49" s="753"/>
      <c r="DU49" s="754"/>
      <c r="DV49" s="749"/>
      <c r="DW49" s="750"/>
      <c r="DX49" s="750"/>
      <c r="DY49" s="750"/>
      <c r="DZ49" s="755"/>
      <c r="EA49" s="89"/>
    </row>
    <row r="50" spans="1:131" ht="26.25" customHeight="1" x14ac:dyDescent="0.2">
      <c r="A50" s="97">
        <v>23</v>
      </c>
      <c r="B50" s="756"/>
      <c r="C50" s="757"/>
      <c r="D50" s="757"/>
      <c r="E50" s="757"/>
      <c r="F50" s="757"/>
      <c r="G50" s="757"/>
      <c r="H50" s="757"/>
      <c r="I50" s="757"/>
      <c r="J50" s="757"/>
      <c r="K50" s="757"/>
      <c r="L50" s="757"/>
      <c r="M50" s="757"/>
      <c r="N50" s="757"/>
      <c r="O50" s="757"/>
      <c r="P50" s="758"/>
      <c r="Q50" s="811"/>
      <c r="R50" s="812"/>
      <c r="S50" s="812"/>
      <c r="T50" s="812"/>
      <c r="U50" s="812"/>
      <c r="V50" s="812"/>
      <c r="W50" s="812"/>
      <c r="X50" s="812"/>
      <c r="Y50" s="812"/>
      <c r="Z50" s="812"/>
      <c r="AA50" s="812"/>
      <c r="AB50" s="812"/>
      <c r="AC50" s="812"/>
      <c r="AD50" s="812"/>
      <c r="AE50" s="813"/>
      <c r="AF50" s="762"/>
      <c r="AG50" s="763"/>
      <c r="AH50" s="763"/>
      <c r="AI50" s="763"/>
      <c r="AJ50" s="764"/>
      <c r="AK50" s="815"/>
      <c r="AL50" s="812"/>
      <c r="AM50" s="812"/>
      <c r="AN50" s="812"/>
      <c r="AO50" s="812"/>
      <c r="AP50" s="812"/>
      <c r="AQ50" s="812"/>
      <c r="AR50" s="812"/>
      <c r="AS50" s="812"/>
      <c r="AT50" s="812"/>
      <c r="AU50" s="812"/>
      <c r="AV50" s="812"/>
      <c r="AW50" s="812"/>
      <c r="AX50" s="812"/>
      <c r="AY50" s="812"/>
      <c r="AZ50" s="814"/>
      <c r="BA50" s="814"/>
      <c r="BB50" s="814"/>
      <c r="BC50" s="814"/>
      <c r="BD50" s="814"/>
      <c r="BE50" s="807"/>
      <c r="BF50" s="807"/>
      <c r="BG50" s="807"/>
      <c r="BH50" s="807"/>
      <c r="BI50" s="808"/>
      <c r="BJ50" s="91"/>
      <c r="BK50" s="91"/>
      <c r="BL50" s="91"/>
      <c r="BM50" s="91"/>
      <c r="BN50" s="91"/>
      <c r="BO50" s="100"/>
      <c r="BP50" s="100"/>
      <c r="BQ50" s="97">
        <v>44</v>
      </c>
      <c r="BR50" s="98"/>
      <c r="BS50" s="749"/>
      <c r="BT50" s="750"/>
      <c r="BU50" s="750"/>
      <c r="BV50" s="750"/>
      <c r="BW50" s="750"/>
      <c r="BX50" s="750"/>
      <c r="BY50" s="750"/>
      <c r="BZ50" s="750"/>
      <c r="CA50" s="750"/>
      <c r="CB50" s="750"/>
      <c r="CC50" s="750"/>
      <c r="CD50" s="750"/>
      <c r="CE50" s="750"/>
      <c r="CF50" s="750"/>
      <c r="CG50" s="751"/>
      <c r="CH50" s="752"/>
      <c r="CI50" s="753"/>
      <c r="CJ50" s="753"/>
      <c r="CK50" s="753"/>
      <c r="CL50" s="754"/>
      <c r="CM50" s="752"/>
      <c r="CN50" s="753"/>
      <c r="CO50" s="753"/>
      <c r="CP50" s="753"/>
      <c r="CQ50" s="754"/>
      <c r="CR50" s="752"/>
      <c r="CS50" s="753"/>
      <c r="CT50" s="753"/>
      <c r="CU50" s="753"/>
      <c r="CV50" s="754"/>
      <c r="CW50" s="752"/>
      <c r="CX50" s="753"/>
      <c r="CY50" s="753"/>
      <c r="CZ50" s="753"/>
      <c r="DA50" s="754"/>
      <c r="DB50" s="752"/>
      <c r="DC50" s="753"/>
      <c r="DD50" s="753"/>
      <c r="DE50" s="753"/>
      <c r="DF50" s="754"/>
      <c r="DG50" s="752"/>
      <c r="DH50" s="753"/>
      <c r="DI50" s="753"/>
      <c r="DJ50" s="753"/>
      <c r="DK50" s="754"/>
      <c r="DL50" s="752"/>
      <c r="DM50" s="753"/>
      <c r="DN50" s="753"/>
      <c r="DO50" s="753"/>
      <c r="DP50" s="754"/>
      <c r="DQ50" s="752"/>
      <c r="DR50" s="753"/>
      <c r="DS50" s="753"/>
      <c r="DT50" s="753"/>
      <c r="DU50" s="754"/>
      <c r="DV50" s="749"/>
      <c r="DW50" s="750"/>
      <c r="DX50" s="750"/>
      <c r="DY50" s="750"/>
      <c r="DZ50" s="755"/>
      <c r="EA50" s="89"/>
    </row>
    <row r="51" spans="1:131" ht="26.25" customHeight="1" x14ac:dyDescent="0.2">
      <c r="A51" s="97">
        <v>24</v>
      </c>
      <c r="B51" s="756"/>
      <c r="C51" s="757"/>
      <c r="D51" s="757"/>
      <c r="E51" s="757"/>
      <c r="F51" s="757"/>
      <c r="G51" s="757"/>
      <c r="H51" s="757"/>
      <c r="I51" s="757"/>
      <c r="J51" s="757"/>
      <c r="K51" s="757"/>
      <c r="L51" s="757"/>
      <c r="M51" s="757"/>
      <c r="N51" s="757"/>
      <c r="O51" s="757"/>
      <c r="P51" s="758"/>
      <c r="Q51" s="811"/>
      <c r="R51" s="812"/>
      <c r="S51" s="812"/>
      <c r="T51" s="812"/>
      <c r="U51" s="812"/>
      <c r="V51" s="812"/>
      <c r="W51" s="812"/>
      <c r="X51" s="812"/>
      <c r="Y51" s="812"/>
      <c r="Z51" s="812"/>
      <c r="AA51" s="812"/>
      <c r="AB51" s="812"/>
      <c r="AC51" s="812"/>
      <c r="AD51" s="812"/>
      <c r="AE51" s="813"/>
      <c r="AF51" s="762"/>
      <c r="AG51" s="763"/>
      <c r="AH51" s="763"/>
      <c r="AI51" s="763"/>
      <c r="AJ51" s="764"/>
      <c r="AK51" s="815"/>
      <c r="AL51" s="812"/>
      <c r="AM51" s="812"/>
      <c r="AN51" s="812"/>
      <c r="AO51" s="812"/>
      <c r="AP51" s="812"/>
      <c r="AQ51" s="812"/>
      <c r="AR51" s="812"/>
      <c r="AS51" s="812"/>
      <c r="AT51" s="812"/>
      <c r="AU51" s="812"/>
      <c r="AV51" s="812"/>
      <c r="AW51" s="812"/>
      <c r="AX51" s="812"/>
      <c r="AY51" s="812"/>
      <c r="AZ51" s="814"/>
      <c r="BA51" s="814"/>
      <c r="BB51" s="814"/>
      <c r="BC51" s="814"/>
      <c r="BD51" s="814"/>
      <c r="BE51" s="807"/>
      <c r="BF51" s="807"/>
      <c r="BG51" s="807"/>
      <c r="BH51" s="807"/>
      <c r="BI51" s="808"/>
      <c r="BJ51" s="91"/>
      <c r="BK51" s="91"/>
      <c r="BL51" s="91"/>
      <c r="BM51" s="91"/>
      <c r="BN51" s="91"/>
      <c r="BO51" s="100"/>
      <c r="BP51" s="100"/>
      <c r="BQ51" s="97">
        <v>45</v>
      </c>
      <c r="BR51" s="98"/>
      <c r="BS51" s="749"/>
      <c r="BT51" s="750"/>
      <c r="BU51" s="750"/>
      <c r="BV51" s="750"/>
      <c r="BW51" s="750"/>
      <c r="BX51" s="750"/>
      <c r="BY51" s="750"/>
      <c r="BZ51" s="750"/>
      <c r="CA51" s="750"/>
      <c r="CB51" s="750"/>
      <c r="CC51" s="750"/>
      <c r="CD51" s="750"/>
      <c r="CE51" s="750"/>
      <c r="CF51" s="750"/>
      <c r="CG51" s="751"/>
      <c r="CH51" s="752"/>
      <c r="CI51" s="753"/>
      <c r="CJ51" s="753"/>
      <c r="CK51" s="753"/>
      <c r="CL51" s="754"/>
      <c r="CM51" s="752"/>
      <c r="CN51" s="753"/>
      <c r="CO51" s="753"/>
      <c r="CP51" s="753"/>
      <c r="CQ51" s="754"/>
      <c r="CR51" s="752"/>
      <c r="CS51" s="753"/>
      <c r="CT51" s="753"/>
      <c r="CU51" s="753"/>
      <c r="CV51" s="754"/>
      <c r="CW51" s="752"/>
      <c r="CX51" s="753"/>
      <c r="CY51" s="753"/>
      <c r="CZ51" s="753"/>
      <c r="DA51" s="754"/>
      <c r="DB51" s="752"/>
      <c r="DC51" s="753"/>
      <c r="DD51" s="753"/>
      <c r="DE51" s="753"/>
      <c r="DF51" s="754"/>
      <c r="DG51" s="752"/>
      <c r="DH51" s="753"/>
      <c r="DI51" s="753"/>
      <c r="DJ51" s="753"/>
      <c r="DK51" s="754"/>
      <c r="DL51" s="752"/>
      <c r="DM51" s="753"/>
      <c r="DN51" s="753"/>
      <c r="DO51" s="753"/>
      <c r="DP51" s="754"/>
      <c r="DQ51" s="752"/>
      <c r="DR51" s="753"/>
      <c r="DS51" s="753"/>
      <c r="DT51" s="753"/>
      <c r="DU51" s="754"/>
      <c r="DV51" s="749"/>
      <c r="DW51" s="750"/>
      <c r="DX51" s="750"/>
      <c r="DY51" s="750"/>
      <c r="DZ51" s="755"/>
      <c r="EA51" s="89"/>
    </row>
    <row r="52" spans="1:131" ht="26.25" customHeight="1" x14ac:dyDescent="0.2">
      <c r="A52" s="97">
        <v>25</v>
      </c>
      <c r="B52" s="756"/>
      <c r="C52" s="757"/>
      <c r="D52" s="757"/>
      <c r="E52" s="757"/>
      <c r="F52" s="757"/>
      <c r="G52" s="757"/>
      <c r="H52" s="757"/>
      <c r="I52" s="757"/>
      <c r="J52" s="757"/>
      <c r="K52" s="757"/>
      <c r="L52" s="757"/>
      <c r="M52" s="757"/>
      <c r="N52" s="757"/>
      <c r="O52" s="757"/>
      <c r="P52" s="758"/>
      <c r="Q52" s="811"/>
      <c r="R52" s="812"/>
      <c r="S52" s="812"/>
      <c r="T52" s="812"/>
      <c r="U52" s="812"/>
      <c r="V52" s="812"/>
      <c r="W52" s="812"/>
      <c r="X52" s="812"/>
      <c r="Y52" s="812"/>
      <c r="Z52" s="812"/>
      <c r="AA52" s="812"/>
      <c r="AB52" s="812"/>
      <c r="AC52" s="812"/>
      <c r="AD52" s="812"/>
      <c r="AE52" s="813"/>
      <c r="AF52" s="762"/>
      <c r="AG52" s="763"/>
      <c r="AH52" s="763"/>
      <c r="AI52" s="763"/>
      <c r="AJ52" s="764"/>
      <c r="AK52" s="815"/>
      <c r="AL52" s="812"/>
      <c r="AM52" s="812"/>
      <c r="AN52" s="812"/>
      <c r="AO52" s="812"/>
      <c r="AP52" s="812"/>
      <c r="AQ52" s="812"/>
      <c r="AR52" s="812"/>
      <c r="AS52" s="812"/>
      <c r="AT52" s="812"/>
      <c r="AU52" s="812"/>
      <c r="AV52" s="812"/>
      <c r="AW52" s="812"/>
      <c r="AX52" s="812"/>
      <c r="AY52" s="812"/>
      <c r="AZ52" s="814"/>
      <c r="BA52" s="814"/>
      <c r="BB52" s="814"/>
      <c r="BC52" s="814"/>
      <c r="BD52" s="814"/>
      <c r="BE52" s="807"/>
      <c r="BF52" s="807"/>
      <c r="BG52" s="807"/>
      <c r="BH52" s="807"/>
      <c r="BI52" s="808"/>
      <c r="BJ52" s="91"/>
      <c r="BK52" s="91"/>
      <c r="BL52" s="91"/>
      <c r="BM52" s="91"/>
      <c r="BN52" s="91"/>
      <c r="BO52" s="100"/>
      <c r="BP52" s="100"/>
      <c r="BQ52" s="97">
        <v>46</v>
      </c>
      <c r="BR52" s="98"/>
      <c r="BS52" s="749"/>
      <c r="BT52" s="750"/>
      <c r="BU52" s="750"/>
      <c r="BV52" s="750"/>
      <c r="BW52" s="750"/>
      <c r="BX52" s="750"/>
      <c r="BY52" s="750"/>
      <c r="BZ52" s="750"/>
      <c r="CA52" s="750"/>
      <c r="CB52" s="750"/>
      <c r="CC52" s="750"/>
      <c r="CD52" s="750"/>
      <c r="CE52" s="750"/>
      <c r="CF52" s="750"/>
      <c r="CG52" s="751"/>
      <c r="CH52" s="752"/>
      <c r="CI52" s="753"/>
      <c r="CJ52" s="753"/>
      <c r="CK52" s="753"/>
      <c r="CL52" s="754"/>
      <c r="CM52" s="752"/>
      <c r="CN52" s="753"/>
      <c r="CO52" s="753"/>
      <c r="CP52" s="753"/>
      <c r="CQ52" s="754"/>
      <c r="CR52" s="752"/>
      <c r="CS52" s="753"/>
      <c r="CT52" s="753"/>
      <c r="CU52" s="753"/>
      <c r="CV52" s="754"/>
      <c r="CW52" s="752"/>
      <c r="CX52" s="753"/>
      <c r="CY52" s="753"/>
      <c r="CZ52" s="753"/>
      <c r="DA52" s="754"/>
      <c r="DB52" s="752"/>
      <c r="DC52" s="753"/>
      <c r="DD52" s="753"/>
      <c r="DE52" s="753"/>
      <c r="DF52" s="754"/>
      <c r="DG52" s="752"/>
      <c r="DH52" s="753"/>
      <c r="DI52" s="753"/>
      <c r="DJ52" s="753"/>
      <c r="DK52" s="754"/>
      <c r="DL52" s="752"/>
      <c r="DM52" s="753"/>
      <c r="DN52" s="753"/>
      <c r="DO52" s="753"/>
      <c r="DP52" s="754"/>
      <c r="DQ52" s="752"/>
      <c r="DR52" s="753"/>
      <c r="DS52" s="753"/>
      <c r="DT52" s="753"/>
      <c r="DU52" s="754"/>
      <c r="DV52" s="749"/>
      <c r="DW52" s="750"/>
      <c r="DX52" s="750"/>
      <c r="DY52" s="750"/>
      <c r="DZ52" s="755"/>
      <c r="EA52" s="89"/>
    </row>
    <row r="53" spans="1:131" ht="26.25" customHeight="1" x14ac:dyDescent="0.2">
      <c r="A53" s="97">
        <v>26</v>
      </c>
      <c r="B53" s="756"/>
      <c r="C53" s="757"/>
      <c r="D53" s="757"/>
      <c r="E53" s="757"/>
      <c r="F53" s="757"/>
      <c r="G53" s="757"/>
      <c r="H53" s="757"/>
      <c r="I53" s="757"/>
      <c r="J53" s="757"/>
      <c r="K53" s="757"/>
      <c r="L53" s="757"/>
      <c r="M53" s="757"/>
      <c r="N53" s="757"/>
      <c r="O53" s="757"/>
      <c r="P53" s="758"/>
      <c r="Q53" s="811"/>
      <c r="R53" s="812"/>
      <c r="S53" s="812"/>
      <c r="T53" s="812"/>
      <c r="U53" s="812"/>
      <c r="V53" s="812"/>
      <c r="W53" s="812"/>
      <c r="X53" s="812"/>
      <c r="Y53" s="812"/>
      <c r="Z53" s="812"/>
      <c r="AA53" s="812"/>
      <c r="AB53" s="812"/>
      <c r="AC53" s="812"/>
      <c r="AD53" s="812"/>
      <c r="AE53" s="813"/>
      <c r="AF53" s="762"/>
      <c r="AG53" s="763"/>
      <c r="AH53" s="763"/>
      <c r="AI53" s="763"/>
      <c r="AJ53" s="764"/>
      <c r="AK53" s="815"/>
      <c r="AL53" s="812"/>
      <c r="AM53" s="812"/>
      <c r="AN53" s="812"/>
      <c r="AO53" s="812"/>
      <c r="AP53" s="812"/>
      <c r="AQ53" s="812"/>
      <c r="AR53" s="812"/>
      <c r="AS53" s="812"/>
      <c r="AT53" s="812"/>
      <c r="AU53" s="812"/>
      <c r="AV53" s="812"/>
      <c r="AW53" s="812"/>
      <c r="AX53" s="812"/>
      <c r="AY53" s="812"/>
      <c r="AZ53" s="814"/>
      <c r="BA53" s="814"/>
      <c r="BB53" s="814"/>
      <c r="BC53" s="814"/>
      <c r="BD53" s="814"/>
      <c r="BE53" s="807"/>
      <c r="BF53" s="807"/>
      <c r="BG53" s="807"/>
      <c r="BH53" s="807"/>
      <c r="BI53" s="808"/>
      <c r="BJ53" s="91"/>
      <c r="BK53" s="91"/>
      <c r="BL53" s="91"/>
      <c r="BM53" s="91"/>
      <c r="BN53" s="91"/>
      <c r="BO53" s="100"/>
      <c r="BP53" s="100"/>
      <c r="BQ53" s="97">
        <v>47</v>
      </c>
      <c r="BR53" s="98"/>
      <c r="BS53" s="749"/>
      <c r="BT53" s="750"/>
      <c r="BU53" s="750"/>
      <c r="BV53" s="750"/>
      <c r="BW53" s="750"/>
      <c r="BX53" s="750"/>
      <c r="BY53" s="750"/>
      <c r="BZ53" s="750"/>
      <c r="CA53" s="750"/>
      <c r="CB53" s="750"/>
      <c r="CC53" s="750"/>
      <c r="CD53" s="750"/>
      <c r="CE53" s="750"/>
      <c r="CF53" s="750"/>
      <c r="CG53" s="751"/>
      <c r="CH53" s="752"/>
      <c r="CI53" s="753"/>
      <c r="CJ53" s="753"/>
      <c r="CK53" s="753"/>
      <c r="CL53" s="754"/>
      <c r="CM53" s="752"/>
      <c r="CN53" s="753"/>
      <c r="CO53" s="753"/>
      <c r="CP53" s="753"/>
      <c r="CQ53" s="754"/>
      <c r="CR53" s="752"/>
      <c r="CS53" s="753"/>
      <c r="CT53" s="753"/>
      <c r="CU53" s="753"/>
      <c r="CV53" s="754"/>
      <c r="CW53" s="752"/>
      <c r="CX53" s="753"/>
      <c r="CY53" s="753"/>
      <c r="CZ53" s="753"/>
      <c r="DA53" s="754"/>
      <c r="DB53" s="752"/>
      <c r="DC53" s="753"/>
      <c r="DD53" s="753"/>
      <c r="DE53" s="753"/>
      <c r="DF53" s="754"/>
      <c r="DG53" s="752"/>
      <c r="DH53" s="753"/>
      <c r="DI53" s="753"/>
      <c r="DJ53" s="753"/>
      <c r="DK53" s="754"/>
      <c r="DL53" s="752"/>
      <c r="DM53" s="753"/>
      <c r="DN53" s="753"/>
      <c r="DO53" s="753"/>
      <c r="DP53" s="754"/>
      <c r="DQ53" s="752"/>
      <c r="DR53" s="753"/>
      <c r="DS53" s="753"/>
      <c r="DT53" s="753"/>
      <c r="DU53" s="754"/>
      <c r="DV53" s="749"/>
      <c r="DW53" s="750"/>
      <c r="DX53" s="750"/>
      <c r="DY53" s="750"/>
      <c r="DZ53" s="755"/>
      <c r="EA53" s="89"/>
    </row>
    <row r="54" spans="1:131" ht="26.25" customHeight="1" x14ac:dyDescent="0.2">
      <c r="A54" s="97">
        <v>27</v>
      </c>
      <c r="B54" s="756"/>
      <c r="C54" s="757"/>
      <c r="D54" s="757"/>
      <c r="E54" s="757"/>
      <c r="F54" s="757"/>
      <c r="G54" s="757"/>
      <c r="H54" s="757"/>
      <c r="I54" s="757"/>
      <c r="J54" s="757"/>
      <c r="K54" s="757"/>
      <c r="L54" s="757"/>
      <c r="M54" s="757"/>
      <c r="N54" s="757"/>
      <c r="O54" s="757"/>
      <c r="P54" s="758"/>
      <c r="Q54" s="811"/>
      <c r="R54" s="812"/>
      <c r="S54" s="812"/>
      <c r="T54" s="812"/>
      <c r="U54" s="812"/>
      <c r="V54" s="812"/>
      <c r="W54" s="812"/>
      <c r="X54" s="812"/>
      <c r="Y54" s="812"/>
      <c r="Z54" s="812"/>
      <c r="AA54" s="812"/>
      <c r="AB54" s="812"/>
      <c r="AC54" s="812"/>
      <c r="AD54" s="812"/>
      <c r="AE54" s="813"/>
      <c r="AF54" s="762"/>
      <c r="AG54" s="763"/>
      <c r="AH54" s="763"/>
      <c r="AI54" s="763"/>
      <c r="AJ54" s="764"/>
      <c r="AK54" s="815"/>
      <c r="AL54" s="812"/>
      <c r="AM54" s="812"/>
      <c r="AN54" s="812"/>
      <c r="AO54" s="812"/>
      <c r="AP54" s="812"/>
      <c r="AQ54" s="812"/>
      <c r="AR54" s="812"/>
      <c r="AS54" s="812"/>
      <c r="AT54" s="812"/>
      <c r="AU54" s="812"/>
      <c r="AV54" s="812"/>
      <c r="AW54" s="812"/>
      <c r="AX54" s="812"/>
      <c r="AY54" s="812"/>
      <c r="AZ54" s="814"/>
      <c r="BA54" s="814"/>
      <c r="BB54" s="814"/>
      <c r="BC54" s="814"/>
      <c r="BD54" s="814"/>
      <c r="BE54" s="807"/>
      <c r="BF54" s="807"/>
      <c r="BG54" s="807"/>
      <c r="BH54" s="807"/>
      <c r="BI54" s="808"/>
      <c r="BJ54" s="91"/>
      <c r="BK54" s="91"/>
      <c r="BL54" s="91"/>
      <c r="BM54" s="91"/>
      <c r="BN54" s="91"/>
      <c r="BO54" s="100"/>
      <c r="BP54" s="100"/>
      <c r="BQ54" s="97">
        <v>48</v>
      </c>
      <c r="BR54" s="98"/>
      <c r="BS54" s="749"/>
      <c r="BT54" s="750"/>
      <c r="BU54" s="750"/>
      <c r="BV54" s="750"/>
      <c r="BW54" s="750"/>
      <c r="BX54" s="750"/>
      <c r="BY54" s="750"/>
      <c r="BZ54" s="750"/>
      <c r="CA54" s="750"/>
      <c r="CB54" s="750"/>
      <c r="CC54" s="750"/>
      <c r="CD54" s="750"/>
      <c r="CE54" s="750"/>
      <c r="CF54" s="750"/>
      <c r="CG54" s="751"/>
      <c r="CH54" s="752"/>
      <c r="CI54" s="753"/>
      <c r="CJ54" s="753"/>
      <c r="CK54" s="753"/>
      <c r="CL54" s="754"/>
      <c r="CM54" s="752"/>
      <c r="CN54" s="753"/>
      <c r="CO54" s="753"/>
      <c r="CP54" s="753"/>
      <c r="CQ54" s="754"/>
      <c r="CR54" s="752"/>
      <c r="CS54" s="753"/>
      <c r="CT54" s="753"/>
      <c r="CU54" s="753"/>
      <c r="CV54" s="754"/>
      <c r="CW54" s="752"/>
      <c r="CX54" s="753"/>
      <c r="CY54" s="753"/>
      <c r="CZ54" s="753"/>
      <c r="DA54" s="754"/>
      <c r="DB54" s="752"/>
      <c r="DC54" s="753"/>
      <c r="DD54" s="753"/>
      <c r="DE54" s="753"/>
      <c r="DF54" s="754"/>
      <c r="DG54" s="752"/>
      <c r="DH54" s="753"/>
      <c r="DI54" s="753"/>
      <c r="DJ54" s="753"/>
      <c r="DK54" s="754"/>
      <c r="DL54" s="752"/>
      <c r="DM54" s="753"/>
      <c r="DN54" s="753"/>
      <c r="DO54" s="753"/>
      <c r="DP54" s="754"/>
      <c r="DQ54" s="752"/>
      <c r="DR54" s="753"/>
      <c r="DS54" s="753"/>
      <c r="DT54" s="753"/>
      <c r="DU54" s="754"/>
      <c r="DV54" s="749"/>
      <c r="DW54" s="750"/>
      <c r="DX54" s="750"/>
      <c r="DY54" s="750"/>
      <c r="DZ54" s="755"/>
      <c r="EA54" s="89"/>
    </row>
    <row r="55" spans="1:131" ht="26.25" customHeight="1" x14ac:dyDescent="0.2">
      <c r="A55" s="97">
        <v>28</v>
      </c>
      <c r="B55" s="756"/>
      <c r="C55" s="757"/>
      <c r="D55" s="757"/>
      <c r="E55" s="757"/>
      <c r="F55" s="757"/>
      <c r="G55" s="757"/>
      <c r="H55" s="757"/>
      <c r="I55" s="757"/>
      <c r="J55" s="757"/>
      <c r="K55" s="757"/>
      <c r="L55" s="757"/>
      <c r="M55" s="757"/>
      <c r="N55" s="757"/>
      <c r="O55" s="757"/>
      <c r="P55" s="758"/>
      <c r="Q55" s="811"/>
      <c r="R55" s="812"/>
      <c r="S55" s="812"/>
      <c r="T55" s="812"/>
      <c r="U55" s="812"/>
      <c r="V55" s="812"/>
      <c r="W55" s="812"/>
      <c r="X55" s="812"/>
      <c r="Y55" s="812"/>
      <c r="Z55" s="812"/>
      <c r="AA55" s="812"/>
      <c r="AB55" s="812"/>
      <c r="AC55" s="812"/>
      <c r="AD55" s="812"/>
      <c r="AE55" s="813"/>
      <c r="AF55" s="762"/>
      <c r="AG55" s="763"/>
      <c r="AH55" s="763"/>
      <c r="AI55" s="763"/>
      <c r="AJ55" s="764"/>
      <c r="AK55" s="815"/>
      <c r="AL55" s="812"/>
      <c r="AM55" s="812"/>
      <c r="AN55" s="812"/>
      <c r="AO55" s="812"/>
      <c r="AP55" s="812"/>
      <c r="AQ55" s="812"/>
      <c r="AR55" s="812"/>
      <c r="AS55" s="812"/>
      <c r="AT55" s="812"/>
      <c r="AU55" s="812"/>
      <c r="AV55" s="812"/>
      <c r="AW55" s="812"/>
      <c r="AX55" s="812"/>
      <c r="AY55" s="812"/>
      <c r="AZ55" s="814"/>
      <c r="BA55" s="814"/>
      <c r="BB55" s="814"/>
      <c r="BC55" s="814"/>
      <c r="BD55" s="814"/>
      <c r="BE55" s="807"/>
      <c r="BF55" s="807"/>
      <c r="BG55" s="807"/>
      <c r="BH55" s="807"/>
      <c r="BI55" s="808"/>
      <c r="BJ55" s="91"/>
      <c r="BK55" s="91"/>
      <c r="BL55" s="91"/>
      <c r="BM55" s="91"/>
      <c r="BN55" s="91"/>
      <c r="BO55" s="100"/>
      <c r="BP55" s="100"/>
      <c r="BQ55" s="97">
        <v>49</v>
      </c>
      <c r="BR55" s="98"/>
      <c r="BS55" s="749"/>
      <c r="BT55" s="750"/>
      <c r="BU55" s="750"/>
      <c r="BV55" s="750"/>
      <c r="BW55" s="750"/>
      <c r="BX55" s="750"/>
      <c r="BY55" s="750"/>
      <c r="BZ55" s="750"/>
      <c r="CA55" s="750"/>
      <c r="CB55" s="750"/>
      <c r="CC55" s="750"/>
      <c r="CD55" s="750"/>
      <c r="CE55" s="750"/>
      <c r="CF55" s="750"/>
      <c r="CG55" s="751"/>
      <c r="CH55" s="752"/>
      <c r="CI55" s="753"/>
      <c r="CJ55" s="753"/>
      <c r="CK55" s="753"/>
      <c r="CL55" s="754"/>
      <c r="CM55" s="752"/>
      <c r="CN55" s="753"/>
      <c r="CO55" s="753"/>
      <c r="CP55" s="753"/>
      <c r="CQ55" s="754"/>
      <c r="CR55" s="752"/>
      <c r="CS55" s="753"/>
      <c r="CT55" s="753"/>
      <c r="CU55" s="753"/>
      <c r="CV55" s="754"/>
      <c r="CW55" s="752"/>
      <c r="CX55" s="753"/>
      <c r="CY55" s="753"/>
      <c r="CZ55" s="753"/>
      <c r="DA55" s="754"/>
      <c r="DB55" s="752"/>
      <c r="DC55" s="753"/>
      <c r="DD55" s="753"/>
      <c r="DE55" s="753"/>
      <c r="DF55" s="754"/>
      <c r="DG55" s="752"/>
      <c r="DH55" s="753"/>
      <c r="DI55" s="753"/>
      <c r="DJ55" s="753"/>
      <c r="DK55" s="754"/>
      <c r="DL55" s="752"/>
      <c r="DM55" s="753"/>
      <c r="DN55" s="753"/>
      <c r="DO55" s="753"/>
      <c r="DP55" s="754"/>
      <c r="DQ55" s="752"/>
      <c r="DR55" s="753"/>
      <c r="DS55" s="753"/>
      <c r="DT55" s="753"/>
      <c r="DU55" s="754"/>
      <c r="DV55" s="749"/>
      <c r="DW55" s="750"/>
      <c r="DX55" s="750"/>
      <c r="DY55" s="750"/>
      <c r="DZ55" s="755"/>
      <c r="EA55" s="89"/>
    </row>
    <row r="56" spans="1:131" ht="26.25" customHeight="1" x14ac:dyDescent="0.2">
      <c r="A56" s="97">
        <v>29</v>
      </c>
      <c r="B56" s="756"/>
      <c r="C56" s="757"/>
      <c r="D56" s="757"/>
      <c r="E56" s="757"/>
      <c r="F56" s="757"/>
      <c r="G56" s="757"/>
      <c r="H56" s="757"/>
      <c r="I56" s="757"/>
      <c r="J56" s="757"/>
      <c r="K56" s="757"/>
      <c r="L56" s="757"/>
      <c r="M56" s="757"/>
      <c r="N56" s="757"/>
      <c r="O56" s="757"/>
      <c r="P56" s="758"/>
      <c r="Q56" s="811"/>
      <c r="R56" s="812"/>
      <c r="S56" s="812"/>
      <c r="T56" s="812"/>
      <c r="U56" s="812"/>
      <c r="V56" s="812"/>
      <c r="W56" s="812"/>
      <c r="X56" s="812"/>
      <c r="Y56" s="812"/>
      <c r="Z56" s="812"/>
      <c r="AA56" s="812"/>
      <c r="AB56" s="812"/>
      <c r="AC56" s="812"/>
      <c r="AD56" s="812"/>
      <c r="AE56" s="813"/>
      <c r="AF56" s="762"/>
      <c r="AG56" s="763"/>
      <c r="AH56" s="763"/>
      <c r="AI56" s="763"/>
      <c r="AJ56" s="764"/>
      <c r="AK56" s="815"/>
      <c r="AL56" s="812"/>
      <c r="AM56" s="812"/>
      <c r="AN56" s="812"/>
      <c r="AO56" s="812"/>
      <c r="AP56" s="812"/>
      <c r="AQ56" s="812"/>
      <c r="AR56" s="812"/>
      <c r="AS56" s="812"/>
      <c r="AT56" s="812"/>
      <c r="AU56" s="812"/>
      <c r="AV56" s="812"/>
      <c r="AW56" s="812"/>
      <c r="AX56" s="812"/>
      <c r="AY56" s="812"/>
      <c r="AZ56" s="814"/>
      <c r="BA56" s="814"/>
      <c r="BB56" s="814"/>
      <c r="BC56" s="814"/>
      <c r="BD56" s="814"/>
      <c r="BE56" s="807"/>
      <c r="BF56" s="807"/>
      <c r="BG56" s="807"/>
      <c r="BH56" s="807"/>
      <c r="BI56" s="808"/>
      <c r="BJ56" s="91"/>
      <c r="BK56" s="91"/>
      <c r="BL56" s="91"/>
      <c r="BM56" s="91"/>
      <c r="BN56" s="91"/>
      <c r="BO56" s="100"/>
      <c r="BP56" s="100"/>
      <c r="BQ56" s="97">
        <v>50</v>
      </c>
      <c r="BR56" s="98"/>
      <c r="BS56" s="749"/>
      <c r="BT56" s="750"/>
      <c r="BU56" s="750"/>
      <c r="BV56" s="750"/>
      <c r="BW56" s="750"/>
      <c r="BX56" s="750"/>
      <c r="BY56" s="750"/>
      <c r="BZ56" s="750"/>
      <c r="CA56" s="750"/>
      <c r="CB56" s="750"/>
      <c r="CC56" s="750"/>
      <c r="CD56" s="750"/>
      <c r="CE56" s="750"/>
      <c r="CF56" s="750"/>
      <c r="CG56" s="751"/>
      <c r="CH56" s="752"/>
      <c r="CI56" s="753"/>
      <c r="CJ56" s="753"/>
      <c r="CK56" s="753"/>
      <c r="CL56" s="754"/>
      <c r="CM56" s="752"/>
      <c r="CN56" s="753"/>
      <c r="CO56" s="753"/>
      <c r="CP56" s="753"/>
      <c r="CQ56" s="754"/>
      <c r="CR56" s="752"/>
      <c r="CS56" s="753"/>
      <c r="CT56" s="753"/>
      <c r="CU56" s="753"/>
      <c r="CV56" s="754"/>
      <c r="CW56" s="752"/>
      <c r="CX56" s="753"/>
      <c r="CY56" s="753"/>
      <c r="CZ56" s="753"/>
      <c r="DA56" s="754"/>
      <c r="DB56" s="752"/>
      <c r="DC56" s="753"/>
      <c r="DD56" s="753"/>
      <c r="DE56" s="753"/>
      <c r="DF56" s="754"/>
      <c r="DG56" s="752"/>
      <c r="DH56" s="753"/>
      <c r="DI56" s="753"/>
      <c r="DJ56" s="753"/>
      <c r="DK56" s="754"/>
      <c r="DL56" s="752"/>
      <c r="DM56" s="753"/>
      <c r="DN56" s="753"/>
      <c r="DO56" s="753"/>
      <c r="DP56" s="754"/>
      <c r="DQ56" s="752"/>
      <c r="DR56" s="753"/>
      <c r="DS56" s="753"/>
      <c r="DT56" s="753"/>
      <c r="DU56" s="754"/>
      <c r="DV56" s="749"/>
      <c r="DW56" s="750"/>
      <c r="DX56" s="750"/>
      <c r="DY56" s="750"/>
      <c r="DZ56" s="755"/>
      <c r="EA56" s="89"/>
    </row>
    <row r="57" spans="1:131" ht="26.25" customHeight="1" x14ac:dyDescent="0.2">
      <c r="A57" s="97">
        <v>30</v>
      </c>
      <c r="B57" s="756"/>
      <c r="C57" s="757"/>
      <c r="D57" s="757"/>
      <c r="E57" s="757"/>
      <c r="F57" s="757"/>
      <c r="G57" s="757"/>
      <c r="H57" s="757"/>
      <c r="I57" s="757"/>
      <c r="J57" s="757"/>
      <c r="K57" s="757"/>
      <c r="L57" s="757"/>
      <c r="M57" s="757"/>
      <c r="N57" s="757"/>
      <c r="O57" s="757"/>
      <c r="P57" s="758"/>
      <c r="Q57" s="811"/>
      <c r="R57" s="812"/>
      <c r="S57" s="812"/>
      <c r="T57" s="812"/>
      <c r="U57" s="812"/>
      <c r="V57" s="812"/>
      <c r="W57" s="812"/>
      <c r="X57" s="812"/>
      <c r="Y57" s="812"/>
      <c r="Z57" s="812"/>
      <c r="AA57" s="812"/>
      <c r="AB57" s="812"/>
      <c r="AC57" s="812"/>
      <c r="AD57" s="812"/>
      <c r="AE57" s="813"/>
      <c r="AF57" s="762"/>
      <c r="AG57" s="763"/>
      <c r="AH57" s="763"/>
      <c r="AI57" s="763"/>
      <c r="AJ57" s="764"/>
      <c r="AK57" s="815"/>
      <c r="AL57" s="812"/>
      <c r="AM57" s="812"/>
      <c r="AN57" s="812"/>
      <c r="AO57" s="812"/>
      <c r="AP57" s="812"/>
      <c r="AQ57" s="812"/>
      <c r="AR57" s="812"/>
      <c r="AS57" s="812"/>
      <c r="AT57" s="812"/>
      <c r="AU57" s="812"/>
      <c r="AV57" s="812"/>
      <c r="AW57" s="812"/>
      <c r="AX57" s="812"/>
      <c r="AY57" s="812"/>
      <c r="AZ57" s="814"/>
      <c r="BA57" s="814"/>
      <c r="BB57" s="814"/>
      <c r="BC57" s="814"/>
      <c r="BD57" s="814"/>
      <c r="BE57" s="807"/>
      <c r="BF57" s="807"/>
      <c r="BG57" s="807"/>
      <c r="BH57" s="807"/>
      <c r="BI57" s="808"/>
      <c r="BJ57" s="91"/>
      <c r="BK57" s="91"/>
      <c r="BL57" s="91"/>
      <c r="BM57" s="91"/>
      <c r="BN57" s="91"/>
      <c r="BO57" s="100"/>
      <c r="BP57" s="100"/>
      <c r="BQ57" s="97">
        <v>51</v>
      </c>
      <c r="BR57" s="98"/>
      <c r="BS57" s="749"/>
      <c r="BT57" s="750"/>
      <c r="BU57" s="750"/>
      <c r="BV57" s="750"/>
      <c r="BW57" s="750"/>
      <c r="BX57" s="750"/>
      <c r="BY57" s="750"/>
      <c r="BZ57" s="750"/>
      <c r="CA57" s="750"/>
      <c r="CB57" s="750"/>
      <c r="CC57" s="750"/>
      <c r="CD57" s="750"/>
      <c r="CE57" s="750"/>
      <c r="CF57" s="750"/>
      <c r="CG57" s="751"/>
      <c r="CH57" s="752"/>
      <c r="CI57" s="753"/>
      <c r="CJ57" s="753"/>
      <c r="CK57" s="753"/>
      <c r="CL57" s="754"/>
      <c r="CM57" s="752"/>
      <c r="CN57" s="753"/>
      <c r="CO57" s="753"/>
      <c r="CP57" s="753"/>
      <c r="CQ57" s="754"/>
      <c r="CR57" s="752"/>
      <c r="CS57" s="753"/>
      <c r="CT57" s="753"/>
      <c r="CU57" s="753"/>
      <c r="CV57" s="754"/>
      <c r="CW57" s="752"/>
      <c r="CX57" s="753"/>
      <c r="CY57" s="753"/>
      <c r="CZ57" s="753"/>
      <c r="DA57" s="754"/>
      <c r="DB57" s="752"/>
      <c r="DC57" s="753"/>
      <c r="DD57" s="753"/>
      <c r="DE57" s="753"/>
      <c r="DF57" s="754"/>
      <c r="DG57" s="752"/>
      <c r="DH57" s="753"/>
      <c r="DI57" s="753"/>
      <c r="DJ57" s="753"/>
      <c r="DK57" s="754"/>
      <c r="DL57" s="752"/>
      <c r="DM57" s="753"/>
      <c r="DN57" s="753"/>
      <c r="DO57" s="753"/>
      <c r="DP57" s="754"/>
      <c r="DQ57" s="752"/>
      <c r="DR57" s="753"/>
      <c r="DS57" s="753"/>
      <c r="DT57" s="753"/>
      <c r="DU57" s="754"/>
      <c r="DV57" s="749"/>
      <c r="DW57" s="750"/>
      <c r="DX57" s="750"/>
      <c r="DY57" s="750"/>
      <c r="DZ57" s="755"/>
      <c r="EA57" s="89"/>
    </row>
    <row r="58" spans="1:131" ht="26.25" customHeight="1" x14ac:dyDescent="0.2">
      <c r="A58" s="97">
        <v>31</v>
      </c>
      <c r="B58" s="756"/>
      <c r="C58" s="757"/>
      <c r="D58" s="757"/>
      <c r="E58" s="757"/>
      <c r="F58" s="757"/>
      <c r="G58" s="757"/>
      <c r="H58" s="757"/>
      <c r="I58" s="757"/>
      <c r="J58" s="757"/>
      <c r="K58" s="757"/>
      <c r="L58" s="757"/>
      <c r="M58" s="757"/>
      <c r="N58" s="757"/>
      <c r="O58" s="757"/>
      <c r="P58" s="758"/>
      <c r="Q58" s="811"/>
      <c r="R58" s="812"/>
      <c r="S58" s="812"/>
      <c r="T58" s="812"/>
      <c r="U58" s="812"/>
      <c r="V58" s="812"/>
      <c r="W58" s="812"/>
      <c r="X58" s="812"/>
      <c r="Y58" s="812"/>
      <c r="Z58" s="812"/>
      <c r="AA58" s="812"/>
      <c r="AB58" s="812"/>
      <c r="AC58" s="812"/>
      <c r="AD58" s="812"/>
      <c r="AE58" s="813"/>
      <c r="AF58" s="762"/>
      <c r="AG58" s="763"/>
      <c r="AH58" s="763"/>
      <c r="AI58" s="763"/>
      <c r="AJ58" s="764"/>
      <c r="AK58" s="815"/>
      <c r="AL58" s="812"/>
      <c r="AM58" s="812"/>
      <c r="AN58" s="812"/>
      <c r="AO58" s="812"/>
      <c r="AP58" s="812"/>
      <c r="AQ58" s="812"/>
      <c r="AR58" s="812"/>
      <c r="AS58" s="812"/>
      <c r="AT58" s="812"/>
      <c r="AU58" s="812"/>
      <c r="AV58" s="812"/>
      <c r="AW58" s="812"/>
      <c r="AX58" s="812"/>
      <c r="AY58" s="812"/>
      <c r="AZ58" s="814"/>
      <c r="BA58" s="814"/>
      <c r="BB58" s="814"/>
      <c r="BC58" s="814"/>
      <c r="BD58" s="814"/>
      <c r="BE58" s="807"/>
      <c r="BF58" s="807"/>
      <c r="BG58" s="807"/>
      <c r="BH58" s="807"/>
      <c r="BI58" s="808"/>
      <c r="BJ58" s="91"/>
      <c r="BK58" s="91"/>
      <c r="BL58" s="91"/>
      <c r="BM58" s="91"/>
      <c r="BN58" s="91"/>
      <c r="BO58" s="100"/>
      <c r="BP58" s="100"/>
      <c r="BQ58" s="97">
        <v>52</v>
      </c>
      <c r="BR58" s="98"/>
      <c r="BS58" s="749"/>
      <c r="BT58" s="750"/>
      <c r="BU58" s="750"/>
      <c r="BV58" s="750"/>
      <c r="BW58" s="750"/>
      <c r="BX58" s="750"/>
      <c r="BY58" s="750"/>
      <c r="BZ58" s="750"/>
      <c r="CA58" s="750"/>
      <c r="CB58" s="750"/>
      <c r="CC58" s="750"/>
      <c r="CD58" s="750"/>
      <c r="CE58" s="750"/>
      <c r="CF58" s="750"/>
      <c r="CG58" s="751"/>
      <c r="CH58" s="752"/>
      <c r="CI58" s="753"/>
      <c r="CJ58" s="753"/>
      <c r="CK58" s="753"/>
      <c r="CL58" s="754"/>
      <c r="CM58" s="752"/>
      <c r="CN58" s="753"/>
      <c r="CO58" s="753"/>
      <c r="CP58" s="753"/>
      <c r="CQ58" s="754"/>
      <c r="CR58" s="752"/>
      <c r="CS58" s="753"/>
      <c r="CT58" s="753"/>
      <c r="CU58" s="753"/>
      <c r="CV58" s="754"/>
      <c r="CW58" s="752"/>
      <c r="CX58" s="753"/>
      <c r="CY58" s="753"/>
      <c r="CZ58" s="753"/>
      <c r="DA58" s="754"/>
      <c r="DB58" s="752"/>
      <c r="DC58" s="753"/>
      <c r="DD58" s="753"/>
      <c r="DE58" s="753"/>
      <c r="DF58" s="754"/>
      <c r="DG58" s="752"/>
      <c r="DH58" s="753"/>
      <c r="DI58" s="753"/>
      <c r="DJ58" s="753"/>
      <c r="DK58" s="754"/>
      <c r="DL58" s="752"/>
      <c r="DM58" s="753"/>
      <c r="DN58" s="753"/>
      <c r="DO58" s="753"/>
      <c r="DP58" s="754"/>
      <c r="DQ58" s="752"/>
      <c r="DR58" s="753"/>
      <c r="DS58" s="753"/>
      <c r="DT58" s="753"/>
      <c r="DU58" s="754"/>
      <c r="DV58" s="749"/>
      <c r="DW58" s="750"/>
      <c r="DX58" s="750"/>
      <c r="DY58" s="750"/>
      <c r="DZ58" s="755"/>
      <c r="EA58" s="89"/>
    </row>
    <row r="59" spans="1:131" ht="26.25" customHeight="1" x14ac:dyDescent="0.2">
      <c r="A59" s="97">
        <v>32</v>
      </c>
      <c r="B59" s="756"/>
      <c r="C59" s="757"/>
      <c r="D59" s="757"/>
      <c r="E59" s="757"/>
      <c r="F59" s="757"/>
      <c r="G59" s="757"/>
      <c r="H59" s="757"/>
      <c r="I59" s="757"/>
      <c r="J59" s="757"/>
      <c r="K59" s="757"/>
      <c r="L59" s="757"/>
      <c r="M59" s="757"/>
      <c r="N59" s="757"/>
      <c r="O59" s="757"/>
      <c r="P59" s="758"/>
      <c r="Q59" s="811"/>
      <c r="R59" s="812"/>
      <c r="S59" s="812"/>
      <c r="T59" s="812"/>
      <c r="U59" s="812"/>
      <c r="V59" s="812"/>
      <c r="W59" s="812"/>
      <c r="X59" s="812"/>
      <c r="Y59" s="812"/>
      <c r="Z59" s="812"/>
      <c r="AA59" s="812"/>
      <c r="AB59" s="812"/>
      <c r="AC59" s="812"/>
      <c r="AD59" s="812"/>
      <c r="AE59" s="813"/>
      <c r="AF59" s="762"/>
      <c r="AG59" s="763"/>
      <c r="AH59" s="763"/>
      <c r="AI59" s="763"/>
      <c r="AJ59" s="764"/>
      <c r="AK59" s="815"/>
      <c r="AL59" s="812"/>
      <c r="AM59" s="812"/>
      <c r="AN59" s="812"/>
      <c r="AO59" s="812"/>
      <c r="AP59" s="812"/>
      <c r="AQ59" s="812"/>
      <c r="AR59" s="812"/>
      <c r="AS59" s="812"/>
      <c r="AT59" s="812"/>
      <c r="AU59" s="812"/>
      <c r="AV59" s="812"/>
      <c r="AW59" s="812"/>
      <c r="AX59" s="812"/>
      <c r="AY59" s="812"/>
      <c r="AZ59" s="814"/>
      <c r="BA59" s="814"/>
      <c r="BB59" s="814"/>
      <c r="BC59" s="814"/>
      <c r="BD59" s="814"/>
      <c r="BE59" s="807"/>
      <c r="BF59" s="807"/>
      <c r="BG59" s="807"/>
      <c r="BH59" s="807"/>
      <c r="BI59" s="808"/>
      <c r="BJ59" s="91"/>
      <c r="BK59" s="91"/>
      <c r="BL59" s="91"/>
      <c r="BM59" s="91"/>
      <c r="BN59" s="91"/>
      <c r="BO59" s="100"/>
      <c r="BP59" s="100"/>
      <c r="BQ59" s="97">
        <v>53</v>
      </c>
      <c r="BR59" s="98"/>
      <c r="BS59" s="749"/>
      <c r="BT59" s="750"/>
      <c r="BU59" s="750"/>
      <c r="BV59" s="750"/>
      <c r="BW59" s="750"/>
      <c r="BX59" s="750"/>
      <c r="BY59" s="750"/>
      <c r="BZ59" s="750"/>
      <c r="CA59" s="750"/>
      <c r="CB59" s="750"/>
      <c r="CC59" s="750"/>
      <c r="CD59" s="750"/>
      <c r="CE59" s="750"/>
      <c r="CF59" s="750"/>
      <c r="CG59" s="751"/>
      <c r="CH59" s="752"/>
      <c r="CI59" s="753"/>
      <c r="CJ59" s="753"/>
      <c r="CK59" s="753"/>
      <c r="CL59" s="754"/>
      <c r="CM59" s="752"/>
      <c r="CN59" s="753"/>
      <c r="CO59" s="753"/>
      <c r="CP59" s="753"/>
      <c r="CQ59" s="754"/>
      <c r="CR59" s="752"/>
      <c r="CS59" s="753"/>
      <c r="CT59" s="753"/>
      <c r="CU59" s="753"/>
      <c r="CV59" s="754"/>
      <c r="CW59" s="752"/>
      <c r="CX59" s="753"/>
      <c r="CY59" s="753"/>
      <c r="CZ59" s="753"/>
      <c r="DA59" s="754"/>
      <c r="DB59" s="752"/>
      <c r="DC59" s="753"/>
      <c r="DD59" s="753"/>
      <c r="DE59" s="753"/>
      <c r="DF59" s="754"/>
      <c r="DG59" s="752"/>
      <c r="DH59" s="753"/>
      <c r="DI59" s="753"/>
      <c r="DJ59" s="753"/>
      <c r="DK59" s="754"/>
      <c r="DL59" s="752"/>
      <c r="DM59" s="753"/>
      <c r="DN59" s="753"/>
      <c r="DO59" s="753"/>
      <c r="DP59" s="754"/>
      <c r="DQ59" s="752"/>
      <c r="DR59" s="753"/>
      <c r="DS59" s="753"/>
      <c r="DT59" s="753"/>
      <c r="DU59" s="754"/>
      <c r="DV59" s="749"/>
      <c r="DW59" s="750"/>
      <c r="DX59" s="750"/>
      <c r="DY59" s="750"/>
      <c r="DZ59" s="755"/>
      <c r="EA59" s="89"/>
    </row>
    <row r="60" spans="1:131" ht="26.25" customHeight="1" x14ac:dyDescent="0.2">
      <c r="A60" s="97">
        <v>33</v>
      </c>
      <c r="B60" s="756"/>
      <c r="C60" s="757"/>
      <c r="D60" s="757"/>
      <c r="E60" s="757"/>
      <c r="F60" s="757"/>
      <c r="G60" s="757"/>
      <c r="H60" s="757"/>
      <c r="I60" s="757"/>
      <c r="J60" s="757"/>
      <c r="K60" s="757"/>
      <c r="L60" s="757"/>
      <c r="M60" s="757"/>
      <c r="N60" s="757"/>
      <c r="O60" s="757"/>
      <c r="P60" s="758"/>
      <c r="Q60" s="811"/>
      <c r="R60" s="812"/>
      <c r="S60" s="812"/>
      <c r="T60" s="812"/>
      <c r="U60" s="812"/>
      <c r="V60" s="812"/>
      <c r="W60" s="812"/>
      <c r="X60" s="812"/>
      <c r="Y60" s="812"/>
      <c r="Z60" s="812"/>
      <c r="AA60" s="812"/>
      <c r="AB60" s="812"/>
      <c r="AC60" s="812"/>
      <c r="AD60" s="812"/>
      <c r="AE60" s="813"/>
      <c r="AF60" s="762"/>
      <c r="AG60" s="763"/>
      <c r="AH60" s="763"/>
      <c r="AI60" s="763"/>
      <c r="AJ60" s="764"/>
      <c r="AK60" s="815"/>
      <c r="AL60" s="812"/>
      <c r="AM60" s="812"/>
      <c r="AN60" s="812"/>
      <c r="AO60" s="812"/>
      <c r="AP60" s="812"/>
      <c r="AQ60" s="812"/>
      <c r="AR60" s="812"/>
      <c r="AS60" s="812"/>
      <c r="AT60" s="812"/>
      <c r="AU60" s="812"/>
      <c r="AV60" s="812"/>
      <c r="AW60" s="812"/>
      <c r="AX60" s="812"/>
      <c r="AY60" s="812"/>
      <c r="AZ60" s="814"/>
      <c r="BA60" s="814"/>
      <c r="BB60" s="814"/>
      <c r="BC60" s="814"/>
      <c r="BD60" s="814"/>
      <c r="BE60" s="807"/>
      <c r="BF60" s="807"/>
      <c r="BG60" s="807"/>
      <c r="BH60" s="807"/>
      <c r="BI60" s="808"/>
      <c r="BJ60" s="91"/>
      <c r="BK60" s="91"/>
      <c r="BL60" s="91"/>
      <c r="BM60" s="91"/>
      <c r="BN60" s="91"/>
      <c r="BO60" s="100"/>
      <c r="BP60" s="100"/>
      <c r="BQ60" s="97">
        <v>54</v>
      </c>
      <c r="BR60" s="98"/>
      <c r="BS60" s="749"/>
      <c r="BT60" s="750"/>
      <c r="BU60" s="750"/>
      <c r="BV60" s="750"/>
      <c r="BW60" s="750"/>
      <c r="BX60" s="750"/>
      <c r="BY60" s="750"/>
      <c r="BZ60" s="750"/>
      <c r="CA60" s="750"/>
      <c r="CB60" s="750"/>
      <c r="CC60" s="750"/>
      <c r="CD60" s="750"/>
      <c r="CE60" s="750"/>
      <c r="CF60" s="750"/>
      <c r="CG60" s="751"/>
      <c r="CH60" s="752"/>
      <c r="CI60" s="753"/>
      <c r="CJ60" s="753"/>
      <c r="CK60" s="753"/>
      <c r="CL60" s="754"/>
      <c r="CM60" s="752"/>
      <c r="CN60" s="753"/>
      <c r="CO60" s="753"/>
      <c r="CP60" s="753"/>
      <c r="CQ60" s="754"/>
      <c r="CR60" s="752"/>
      <c r="CS60" s="753"/>
      <c r="CT60" s="753"/>
      <c r="CU60" s="753"/>
      <c r="CV60" s="754"/>
      <c r="CW60" s="752"/>
      <c r="CX60" s="753"/>
      <c r="CY60" s="753"/>
      <c r="CZ60" s="753"/>
      <c r="DA60" s="754"/>
      <c r="DB60" s="752"/>
      <c r="DC60" s="753"/>
      <c r="DD60" s="753"/>
      <c r="DE60" s="753"/>
      <c r="DF60" s="754"/>
      <c r="DG60" s="752"/>
      <c r="DH60" s="753"/>
      <c r="DI60" s="753"/>
      <c r="DJ60" s="753"/>
      <c r="DK60" s="754"/>
      <c r="DL60" s="752"/>
      <c r="DM60" s="753"/>
      <c r="DN60" s="753"/>
      <c r="DO60" s="753"/>
      <c r="DP60" s="754"/>
      <c r="DQ60" s="752"/>
      <c r="DR60" s="753"/>
      <c r="DS60" s="753"/>
      <c r="DT60" s="753"/>
      <c r="DU60" s="754"/>
      <c r="DV60" s="749"/>
      <c r="DW60" s="750"/>
      <c r="DX60" s="750"/>
      <c r="DY60" s="750"/>
      <c r="DZ60" s="755"/>
      <c r="EA60" s="89"/>
    </row>
    <row r="61" spans="1:131" ht="26.25" customHeight="1" thickBot="1" x14ac:dyDescent="0.25">
      <c r="A61" s="97">
        <v>34</v>
      </c>
      <c r="B61" s="756"/>
      <c r="C61" s="757"/>
      <c r="D61" s="757"/>
      <c r="E61" s="757"/>
      <c r="F61" s="757"/>
      <c r="G61" s="757"/>
      <c r="H61" s="757"/>
      <c r="I61" s="757"/>
      <c r="J61" s="757"/>
      <c r="K61" s="757"/>
      <c r="L61" s="757"/>
      <c r="M61" s="757"/>
      <c r="N61" s="757"/>
      <c r="O61" s="757"/>
      <c r="P61" s="758"/>
      <c r="Q61" s="811"/>
      <c r="R61" s="812"/>
      <c r="S61" s="812"/>
      <c r="T61" s="812"/>
      <c r="U61" s="812"/>
      <c r="V61" s="812"/>
      <c r="W61" s="812"/>
      <c r="X61" s="812"/>
      <c r="Y61" s="812"/>
      <c r="Z61" s="812"/>
      <c r="AA61" s="812"/>
      <c r="AB61" s="812"/>
      <c r="AC61" s="812"/>
      <c r="AD61" s="812"/>
      <c r="AE61" s="813"/>
      <c r="AF61" s="762"/>
      <c r="AG61" s="763"/>
      <c r="AH61" s="763"/>
      <c r="AI61" s="763"/>
      <c r="AJ61" s="764"/>
      <c r="AK61" s="815"/>
      <c r="AL61" s="812"/>
      <c r="AM61" s="812"/>
      <c r="AN61" s="812"/>
      <c r="AO61" s="812"/>
      <c r="AP61" s="812"/>
      <c r="AQ61" s="812"/>
      <c r="AR61" s="812"/>
      <c r="AS61" s="812"/>
      <c r="AT61" s="812"/>
      <c r="AU61" s="812"/>
      <c r="AV61" s="812"/>
      <c r="AW61" s="812"/>
      <c r="AX61" s="812"/>
      <c r="AY61" s="812"/>
      <c r="AZ61" s="814"/>
      <c r="BA61" s="814"/>
      <c r="BB61" s="814"/>
      <c r="BC61" s="814"/>
      <c r="BD61" s="814"/>
      <c r="BE61" s="807"/>
      <c r="BF61" s="807"/>
      <c r="BG61" s="807"/>
      <c r="BH61" s="807"/>
      <c r="BI61" s="808"/>
      <c r="BJ61" s="91"/>
      <c r="BK61" s="91"/>
      <c r="BL61" s="91"/>
      <c r="BM61" s="91"/>
      <c r="BN61" s="91"/>
      <c r="BO61" s="100"/>
      <c r="BP61" s="100"/>
      <c r="BQ61" s="97">
        <v>55</v>
      </c>
      <c r="BR61" s="98"/>
      <c r="BS61" s="749"/>
      <c r="BT61" s="750"/>
      <c r="BU61" s="750"/>
      <c r="BV61" s="750"/>
      <c r="BW61" s="750"/>
      <c r="BX61" s="750"/>
      <c r="BY61" s="750"/>
      <c r="BZ61" s="750"/>
      <c r="CA61" s="750"/>
      <c r="CB61" s="750"/>
      <c r="CC61" s="750"/>
      <c r="CD61" s="750"/>
      <c r="CE61" s="750"/>
      <c r="CF61" s="750"/>
      <c r="CG61" s="751"/>
      <c r="CH61" s="752"/>
      <c r="CI61" s="753"/>
      <c r="CJ61" s="753"/>
      <c r="CK61" s="753"/>
      <c r="CL61" s="754"/>
      <c r="CM61" s="752"/>
      <c r="CN61" s="753"/>
      <c r="CO61" s="753"/>
      <c r="CP61" s="753"/>
      <c r="CQ61" s="754"/>
      <c r="CR61" s="752"/>
      <c r="CS61" s="753"/>
      <c r="CT61" s="753"/>
      <c r="CU61" s="753"/>
      <c r="CV61" s="754"/>
      <c r="CW61" s="752"/>
      <c r="CX61" s="753"/>
      <c r="CY61" s="753"/>
      <c r="CZ61" s="753"/>
      <c r="DA61" s="754"/>
      <c r="DB61" s="752"/>
      <c r="DC61" s="753"/>
      <c r="DD61" s="753"/>
      <c r="DE61" s="753"/>
      <c r="DF61" s="754"/>
      <c r="DG61" s="752"/>
      <c r="DH61" s="753"/>
      <c r="DI61" s="753"/>
      <c r="DJ61" s="753"/>
      <c r="DK61" s="754"/>
      <c r="DL61" s="752"/>
      <c r="DM61" s="753"/>
      <c r="DN61" s="753"/>
      <c r="DO61" s="753"/>
      <c r="DP61" s="754"/>
      <c r="DQ61" s="752"/>
      <c r="DR61" s="753"/>
      <c r="DS61" s="753"/>
      <c r="DT61" s="753"/>
      <c r="DU61" s="754"/>
      <c r="DV61" s="749"/>
      <c r="DW61" s="750"/>
      <c r="DX61" s="750"/>
      <c r="DY61" s="750"/>
      <c r="DZ61" s="755"/>
      <c r="EA61" s="89"/>
    </row>
    <row r="62" spans="1:131" ht="26.25" customHeight="1" x14ac:dyDescent="0.2">
      <c r="A62" s="97">
        <v>35</v>
      </c>
      <c r="B62" s="756"/>
      <c r="C62" s="757"/>
      <c r="D62" s="757"/>
      <c r="E62" s="757"/>
      <c r="F62" s="757"/>
      <c r="G62" s="757"/>
      <c r="H62" s="757"/>
      <c r="I62" s="757"/>
      <c r="J62" s="757"/>
      <c r="K62" s="757"/>
      <c r="L62" s="757"/>
      <c r="M62" s="757"/>
      <c r="N62" s="757"/>
      <c r="O62" s="757"/>
      <c r="P62" s="758"/>
      <c r="Q62" s="811"/>
      <c r="R62" s="812"/>
      <c r="S62" s="812"/>
      <c r="T62" s="812"/>
      <c r="U62" s="812"/>
      <c r="V62" s="812"/>
      <c r="W62" s="812"/>
      <c r="X62" s="812"/>
      <c r="Y62" s="812"/>
      <c r="Z62" s="812"/>
      <c r="AA62" s="812"/>
      <c r="AB62" s="812"/>
      <c r="AC62" s="812"/>
      <c r="AD62" s="812"/>
      <c r="AE62" s="813"/>
      <c r="AF62" s="762"/>
      <c r="AG62" s="763"/>
      <c r="AH62" s="763"/>
      <c r="AI62" s="763"/>
      <c r="AJ62" s="764"/>
      <c r="AK62" s="815"/>
      <c r="AL62" s="812"/>
      <c r="AM62" s="812"/>
      <c r="AN62" s="812"/>
      <c r="AO62" s="812"/>
      <c r="AP62" s="812"/>
      <c r="AQ62" s="812"/>
      <c r="AR62" s="812"/>
      <c r="AS62" s="812"/>
      <c r="AT62" s="812"/>
      <c r="AU62" s="812"/>
      <c r="AV62" s="812"/>
      <c r="AW62" s="812"/>
      <c r="AX62" s="812"/>
      <c r="AY62" s="812"/>
      <c r="AZ62" s="814"/>
      <c r="BA62" s="814"/>
      <c r="BB62" s="814"/>
      <c r="BC62" s="814"/>
      <c r="BD62" s="814"/>
      <c r="BE62" s="807"/>
      <c r="BF62" s="807"/>
      <c r="BG62" s="807"/>
      <c r="BH62" s="807"/>
      <c r="BI62" s="808"/>
      <c r="BJ62" s="823" t="s">
        <v>339</v>
      </c>
      <c r="BK62" s="785"/>
      <c r="BL62" s="785"/>
      <c r="BM62" s="785"/>
      <c r="BN62" s="786"/>
      <c r="BO62" s="100"/>
      <c r="BP62" s="100"/>
      <c r="BQ62" s="97">
        <v>56</v>
      </c>
      <c r="BR62" s="98"/>
      <c r="BS62" s="749"/>
      <c r="BT62" s="750"/>
      <c r="BU62" s="750"/>
      <c r="BV62" s="750"/>
      <c r="BW62" s="750"/>
      <c r="BX62" s="750"/>
      <c r="BY62" s="750"/>
      <c r="BZ62" s="750"/>
      <c r="CA62" s="750"/>
      <c r="CB62" s="750"/>
      <c r="CC62" s="750"/>
      <c r="CD62" s="750"/>
      <c r="CE62" s="750"/>
      <c r="CF62" s="750"/>
      <c r="CG62" s="751"/>
      <c r="CH62" s="752"/>
      <c r="CI62" s="753"/>
      <c r="CJ62" s="753"/>
      <c r="CK62" s="753"/>
      <c r="CL62" s="754"/>
      <c r="CM62" s="752"/>
      <c r="CN62" s="753"/>
      <c r="CO62" s="753"/>
      <c r="CP62" s="753"/>
      <c r="CQ62" s="754"/>
      <c r="CR62" s="752"/>
      <c r="CS62" s="753"/>
      <c r="CT62" s="753"/>
      <c r="CU62" s="753"/>
      <c r="CV62" s="754"/>
      <c r="CW62" s="752"/>
      <c r="CX62" s="753"/>
      <c r="CY62" s="753"/>
      <c r="CZ62" s="753"/>
      <c r="DA62" s="754"/>
      <c r="DB62" s="752"/>
      <c r="DC62" s="753"/>
      <c r="DD62" s="753"/>
      <c r="DE62" s="753"/>
      <c r="DF62" s="754"/>
      <c r="DG62" s="752"/>
      <c r="DH62" s="753"/>
      <c r="DI62" s="753"/>
      <c r="DJ62" s="753"/>
      <c r="DK62" s="754"/>
      <c r="DL62" s="752"/>
      <c r="DM62" s="753"/>
      <c r="DN62" s="753"/>
      <c r="DO62" s="753"/>
      <c r="DP62" s="754"/>
      <c r="DQ62" s="752"/>
      <c r="DR62" s="753"/>
      <c r="DS62" s="753"/>
      <c r="DT62" s="753"/>
      <c r="DU62" s="754"/>
      <c r="DV62" s="749"/>
      <c r="DW62" s="750"/>
      <c r="DX62" s="750"/>
      <c r="DY62" s="750"/>
      <c r="DZ62" s="755"/>
      <c r="EA62" s="89"/>
    </row>
    <row r="63" spans="1:131" ht="26.25" customHeight="1" thickBot="1" x14ac:dyDescent="0.25">
      <c r="A63" s="99" t="s">
        <v>322</v>
      </c>
      <c r="B63" s="768" t="s">
        <v>340</v>
      </c>
      <c r="C63" s="769"/>
      <c r="D63" s="769"/>
      <c r="E63" s="769"/>
      <c r="F63" s="769"/>
      <c r="G63" s="769"/>
      <c r="H63" s="769"/>
      <c r="I63" s="769"/>
      <c r="J63" s="769"/>
      <c r="K63" s="769"/>
      <c r="L63" s="769"/>
      <c r="M63" s="769"/>
      <c r="N63" s="769"/>
      <c r="O63" s="769"/>
      <c r="P63" s="770"/>
      <c r="Q63" s="816"/>
      <c r="R63" s="817"/>
      <c r="S63" s="817"/>
      <c r="T63" s="817"/>
      <c r="U63" s="817"/>
      <c r="V63" s="817"/>
      <c r="W63" s="817"/>
      <c r="X63" s="817"/>
      <c r="Y63" s="817"/>
      <c r="Z63" s="817"/>
      <c r="AA63" s="817"/>
      <c r="AB63" s="817"/>
      <c r="AC63" s="817"/>
      <c r="AD63" s="817"/>
      <c r="AE63" s="818"/>
      <c r="AF63" s="819">
        <v>240</v>
      </c>
      <c r="AG63" s="820"/>
      <c r="AH63" s="820"/>
      <c r="AI63" s="820"/>
      <c r="AJ63" s="821"/>
      <c r="AK63" s="822"/>
      <c r="AL63" s="817"/>
      <c r="AM63" s="817"/>
      <c r="AN63" s="817"/>
      <c r="AO63" s="817"/>
      <c r="AP63" s="820">
        <v>4590</v>
      </c>
      <c r="AQ63" s="820"/>
      <c r="AR63" s="820"/>
      <c r="AS63" s="820"/>
      <c r="AT63" s="820"/>
      <c r="AU63" s="820">
        <v>3677</v>
      </c>
      <c r="AV63" s="820"/>
      <c r="AW63" s="820"/>
      <c r="AX63" s="820"/>
      <c r="AY63" s="820"/>
      <c r="AZ63" s="824"/>
      <c r="BA63" s="824"/>
      <c r="BB63" s="824"/>
      <c r="BC63" s="824"/>
      <c r="BD63" s="824"/>
      <c r="BE63" s="825"/>
      <c r="BF63" s="825"/>
      <c r="BG63" s="825"/>
      <c r="BH63" s="825"/>
      <c r="BI63" s="826"/>
      <c r="BJ63" s="827" t="s">
        <v>62</v>
      </c>
      <c r="BK63" s="828"/>
      <c r="BL63" s="828"/>
      <c r="BM63" s="828"/>
      <c r="BN63" s="829"/>
      <c r="BO63" s="100"/>
      <c r="BP63" s="100"/>
      <c r="BQ63" s="97">
        <v>57</v>
      </c>
      <c r="BR63" s="98"/>
      <c r="BS63" s="749"/>
      <c r="BT63" s="750"/>
      <c r="BU63" s="750"/>
      <c r="BV63" s="750"/>
      <c r="BW63" s="750"/>
      <c r="BX63" s="750"/>
      <c r="BY63" s="750"/>
      <c r="BZ63" s="750"/>
      <c r="CA63" s="750"/>
      <c r="CB63" s="750"/>
      <c r="CC63" s="750"/>
      <c r="CD63" s="750"/>
      <c r="CE63" s="750"/>
      <c r="CF63" s="750"/>
      <c r="CG63" s="751"/>
      <c r="CH63" s="752"/>
      <c r="CI63" s="753"/>
      <c r="CJ63" s="753"/>
      <c r="CK63" s="753"/>
      <c r="CL63" s="754"/>
      <c r="CM63" s="752"/>
      <c r="CN63" s="753"/>
      <c r="CO63" s="753"/>
      <c r="CP63" s="753"/>
      <c r="CQ63" s="754"/>
      <c r="CR63" s="752"/>
      <c r="CS63" s="753"/>
      <c r="CT63" s="753"/>
      <c r="CU63" s="753"/>
      <c r="CV63" s="754"/>
      <c r="CW63" s="752"/>
      <c r="CX63" s="753"/>
      <c r="CY63" s="753"/>
      <c r="CZ63" s="753"/>
      <c r="DA63" s="754"/>
      <c r="DB63" s="752"/>
      <c r="DC63" s="753"/>
      <c r="DD63" s="753"/>
      <c r="DE63" s="753"/>
      <c r="DF63" s="754"/>
      <c r="DG63" s="752"/>
      <c r="DH63" s="753"/>
      <c r="DI63" s="753"/>
      <c r="DJ63" s="753"/>
      <c r="DK63" s="754"/>
      <c r="DL63" s="752"/>
      <c r="DM63" s="753"/>
      <c r="DN63" s="753"/>
      <c r="DO63" s="753"/>
      <c r="DP63" s="754"/>
      <c r="DQ63" s="752"/>
      <c r="DR63" s="753"/>
      <c r="DS63" s="753"/>
      <c r="DT63" s="753"/>
      <c r="DU63" s="754"/>
      <c r="DV63" s="749"/>
      <c r="DW63" s="750"/>
      <c r="DX63" s="750"/>
      <c r="DY63" s="750"/>
      <c r="DZ63" s="755"/>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49"/>
      <c r="BT64" s="750"/>
      <c r="BU64" s="750"/>
      <c r="BV64" s="750"/>
      <c r="BW64" s="750"/>
      <c r="BX64" s="750"/>
      <c r="BY64" s="750"/>
      <c r="BZ64" s="750"/>
      <c r="CA64" s="750"/>
      <c r="CB64" s="750"/>
      <c r="CC64" s="750"/>
      <c r="CD64" s="750"/>
      <c r="CE64" s="750"/>
      <c r="CF64" s="750"/>
      <c r="CG64" s="751"/>
      <c r="CH64" s="752"/>
      <c r="CI64" s="753"/>
      <c r="CJ64" s="753"/>
      <c r="CK64" s="753"/>
      <c r="CL64" s="754"/>
      <c r="CM64" s="752"/>
      <c r="CN64" s="753"/>
      <c r="CO64" s="753"/>
      <c r="CP64" s="753"/>
      <c r="CQ64" s="754"/>
      <c r="CR64" s="752"/>
      <c r="CS64" s="753"/>
      <c r="CT64" s="753"/>
      <c r="CU64" s="753"/>
      <c r="CV64" s="754"/>
      <c r="CW64" s="752"/>
      <c r="CX64" s="753"/>
      <c r="CY64" s="753"/>
      <c r="CZ64" s="753"/>
      <c r="DA64" s="754"/>
      <c r="DB64" s="752"/>
      <c r="DC64" s="753"/>
      <c r="DD64" s="753"/>
      <c r="DE64" s="753"/>
      <c r="DF64" s="754"/>
      <c r="DG64" s="752"/>
      <c r="DH64" s="753"/>
      <c r="DI64" s="753"/>
      <c r="DJ64" s="753"/>
      <c r="DK64" s="754"/>
      <c r="DL64" s="752"/>
      <c r="DM64" s="753"/>
      <c r="DN64" s="753"/>
      <c r="DO64" s="753"/>
      <c r="DP64" s="754"/>
      <c r="DQ64" s="752"/>
      <c r="DR64" s="753"/>
      <c r="DS64" s="753"/>
      <c r="DT64" s="753"/>
      <c r="DU64" s="754"/>
      <c r="DV64" s="749"/>
      <c r="DW64" s="750"/>
      <c r="DX64" s="750"/>
      <c r="DY64" s="750"/>
      <c r="DZ64" s="755"/>
      <c r="EA64" s="89"/>
    </row>
    <row r="65" spans="1:131" ht="26.25" customHeight="1" thickBot="1" x14ac:dyDescent="0.25">
      <c r="A65" s="91" t="s">
        <v>341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49"/>
      <c r="BT65" s="750"/>
      <c r="BU65" s="750"/>
      <c r="BV65" s="750"/>
      <c r="BW65" s="750"/>
      <c r="BX65" s="750"/>
      <c r="BY65" s="750"/>
      <c r="BZ65" s="750"/>
      <c r="CA65" s="750"/>
      <c r="CB65" s="750"/>
      <c r="CC65" s="750"/>
      <c r="CD65" s="750"/>
      <c r="CE65" s="750"/>
      <c r="CF65" s="750"/>
      <c r="CG65" s="751"/>
      <c r="CH65" s="752"/>
      <c r="CI65" s="753"/>
      <c r="CJ65" s="753"/>
      <c r="CK65" s="753"/>
      <c r="CL65" s="754"/>
      <c r="CM65" s="752"/>
      <c r="CN65" s="753"/>
      <c r="CO65" s="753"/>
      <c r="CP65" s="753"/>
      <c r="CQ65" s="754"/>
      <c r="CR65" s="752"/>
      <c r="CS65" s="753"/>
      <c r="CT65" s="753"/>
      <c r="CU65" s="753"/>
      <c r="CV65" s="754"/>
      <c r="CW65" s="752"/>
      <c r="CX65" s="753"/>
      <c r="CY65" s="753"/>
      <c r="CZ65" s="753"/>
      <c r="DA65" s="754"/>
      <c r="DB65" s="752"/>
      <c r="DC65" s="753"/>
      <c r="DD65" s="753"/>
      <c r="DE65" s="753"/>
      <c r="DF65" s="754"/>
      <c r="DG65" s="752"/>
      <c r="DH65" s="753"/>
      <c r="DI65" s="753"/>
      <c r="DJ65" s="753"/>
      <c r="DK65" s="754"/>
      <c r="DL65" s="752"/>
      <c r="DM65" s="753"/>
      <c r="DN65" s="753"/>
      <c r="DO65" s="753"/>
      <c r="DP65" s="754"/>
      <c r="DQ65" s="752"/>
      <c r="DR65" s="753"/>
      <c r="DS65" s="753"/>
      <c r="DT65" s="753"/>
      <c r="DU65" s="754"/>
      <c r="DV65" s="749"/>
      <c r="DW65" s="750"/>
      <c r="DX65" s="750"/>
      <c r="DY65" s="750"/>
      <c r="DZ65" s="755"/>
      <c r="EA65" s="89"/>
    </row>
    <row r="66" spans="1:131" ht="26.25" customHeight="1" x14ac:dyDescent="0.2">
      <c r="A66" s="702" t="s">
        <v>342</v>
      </c>
      <c r="B66" s="703"/>
      <c r="C66" s="703"/>
      <c r="D66" s="703"/>
      <c r="E66" s="703"/>
      <c r="F66" s="703"/>
      <c r="G66" s="703"/>
      <c r="H66" s="703"/>
      <c r="I66" s="703"/>
      <c r="J66" s="703"/>
      <c r="K66" s="703"/>
      <c r="L66" s="703"/>
      <c r="M66" s="703"/>
      <c r="N66" s="703"/>
      <c r="O66" s="703"/>
      <c r="P66" s="704"/>
      <c r="Q66" s="708" t="s">
        <v>326</v>
      </c>
      <c r="R66" s="709"/>
      <c r="S66" s="709"/>
      <c r="T66" s="709"/>
      <c r="U66" s="710"/>
      <c r="V66" s="708" t="s">
        <v>327</v>
      </c>
      <c r="W66" s="709"/>
      <c r="X66" s="709"/>
      <c r="Y66" s="709"/>
      <c r="Z66" s="710"/>
      <c r="AA66" s="708" t="s">
        <v>328</v>
      </c>
      <c r="AB66" s="709"/>
      <c r="AC66" s="709"/>
      <c r="AD66" s="709"/>
      <c r="AE66" s="710"/>
      <c r="AF66" s="830" t="s">
        <v>329</v>
      </c>
      <c r="AG66" s="794"/>
      <c r="AH66" s="794"/>
      <c r="AI66" s="794"/>
      <c r="AJ66" s="831"/>
      <c r="AK66" s="708" t="s">
        <v>330</v>
      </c>
      <c r="AL66" s="703"/>
      <c r="AM66" s="703"/>
      <c r="AN66" s="703"/>
      <c r="AO66" s="704"/>
      <c r="AP66" s="708" t="s">
        <v>331</v>
      </c>
      <c r="AQ66" s="709"/>
      <c r="AR66" s="709"/>
      <c r="AS66" s="709"/>
      <c r="AT66" s="710"/>
      <c r="AU66" s="708" t="s">
        <v>343</v>
      </c>
      <c r="AV66" s="709"/>
      <c r="AW66" s="709"/>
      <c r="AX66" s="709"/>
      <c r="AY66" s="710"/>
      <c r="AZ66" s="708" t="s">
        <v>308</v>
      </c>
      <c r="BA66" s="709"/>
      <c r="BB66" s="709"/>
      <c r="BC66" s="709"/>
      <c r="BD66" s="715"/>
      <c r="BE66" s="100"/>
      <c r="BF66" s="100"/>
      <c r="BG66" s="100"/>
      <c r="BH66" s="100"/>
      <c r="BI66" s="100"/>
      <c r="BJ66" s="100"/>
      <c r="BK66" s="100"/>
      <c r="BL66" s="100"/>
      <c r="BM66" s="100"/>
      <c r="BN66" s="100"/>
      <c r="BO66" s="100"/>
      <c r="BP66" s="100"/>
      <c r="BQ66" s="97">
        <v>60</v>
      </c>
      <c r="BR66" s="102"/>
      <c r="BS66" s="835"/>
      <c r="BT66" s="836"/>
      <c r="BU66" s="836"/>
      <c r="BV66" s="836"/>
      <c r="BW66" s="836"/>
      <c r="BX66" s="836"/>
      <c r="BY66" s="836"/>
      <c r="BZ66" s="836"/>
      <c r="CA66" s="836"/>
      <c r="CB66" s="836"/>
      <c r="CC66" s="836"/>
      <c r="CD66" s="836"/>
      <c r="CE66" s="836"/>
      <c r="CF66" s="836"/>
      <c r="CG66" s="841"/>
      <c r="CH66" s="838"/>
      <c r="CI66" s="839"/>
      <c r="CJ66" s="839"/>
      <c r="CK66" s="839"/>
      <c r="CL66" s="840"/>
      <c r="CM66" s="838"/>
      <c r="CN66" s="839"/>
      <c r="CO66" s="839"/>
      <c r="CP66" s="839"/>
      <c r="CQ66" s="840"/>
      <c r="CR66" s="838"/>
      <c r="CS66" s="839"/>
      <c r="CT66" s="839"/>
      <c r="CU66" s="839"/>
      <c r="CV66" s="840"/>
      <c r="CW66" s="838"/>
      <c r="CX66" s="839"/>
      <c r="CY66" s="839"/>
      <c r="CZ66" s="839"/>
      <c r="DA66" s="840"/>
      <c r="DB66" s="838"/>
      <c r="DC66" s="839"/>
      <c r="DD66" s="839"/>
      <c r="DE66" s="839"/>
      <c r="DF66" s="840"/>
      <c r="DG66" s="838"/>
      <c r="DH66" s="839"/>
      <c r="DI66" s="839"/>
      <c r="DJ66" s="839"/>
      <c r="DK66" s="840"/>
      <c r="DL66" s="838"/>
      <c r="DM66" s="839"/>
      <c r="DN66" s="839"/>
      <c r="DO66" s="839"/>
      <c r="DP66" s="840"/>
      <c r="DQ66" s="838"/>
      <c r="DR66" s="839"/>
      <c r="DS66" s="839"/>
      <c r="DT66" s="839"/>
      <c r="DU66" s="840"/>
      <c r="DV66" s="835"/>
      <c r="DW66" s="836"/>
      <c r="DX66" s="836"/>
      <c r="DY66" s="836"/>
      <c r="DZ66" s="837"/>
      <c r="EA66" s="89"/>
    </row>
    <row r="67" spans="1:131" ht="26.25" customHeight="1" thickBot="1" x14ac:dyDescent="0.25">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2"/>
      <c r="AG67" s="797"/>
      <c r="AH67" s="797"/>
      <c r="AI67" s="797"/>
      <c r="AJ67" s="833"/>
      <c r="AK67" s="834"/>
      <c r="AL67" s="706"/>
      <c r="AM67" s="706"/>
      <c r="AN67" s="706"/>
      <c r="AO67" s="707"/>
      <c r="AP67" s="711"/>
      <c r="AQ67" s="712"/>
      <c r="AR67" s="712"/>
      <c r="AS67" s="712"/>
      <c r="AT67" s="713"/>
      <c r="AU67" s="711"/>
      <c r="AV67" s="712"/>
      <c r="AW67" s="712"/>
      <c r="AX67" s="712"/>
      <c r="AY67" s="713"/>
      <c r="AZ67" s="711"/>
      <c r="BA67" s="712"/>
      <c r="BB67" s="712"/>
      <c r="BC67" s="712"/>
      <c r="BD67" s="717"/>
      <c r="BE67" s="100"/>
      <c r="BF67" s="100"/>
      <c r="BG67" s="100"/>
      <c r="BH67" s="100"/>
      <c r="BI67" s="100"/>
      <c r="BJ67" s="100"/>
      <c r="BK67" s="100"/>
      <c r="BL67" s="100"/>
      <c r="BM67" s="100"/>
      <c r="BN67" s="100"/>
      <c r="BO67" s="100"/>
      <c r="BP67" s="100"/>
      <c r="BQ67" s="97">
        <v>61</v>
      </c>
      <c r="BR67" s="102"/>
      <c r="BS67" s="835"/>
      <c r="BT67" s="836"/>
      <c r="BU67" s="836"/>
      <c r="BV67" s="836"/>
      <c r="BW67" s="836"/>
      <c r="BX67" s="836"/>
      <c r="BY67" s="836"/>
      <c r="BZ67" s="836"/>
      <c r="CA67" s="836"/>
      <c r="CB67" s="836"/>
      <c r="CC67" s="836"/>
      <c r="CD67" s="836"/>
      <c r="CE67" s="836"/>
      <c r="CF67" s="836"/>
      <c r="CG67" s="841"/>
      <c r="CH67" s="838"/>
      <c r="CI67" s="839"/>
      <c r="CJ67" s="839"/>
      <c r="CK67" s="839"/>
      <c r="CL67" s="840"/>
      <c r="CM67" s="838"/>
      <c r="CN67" s="839"/>
      <c r="CO67" s="839"/>
      <c r="CP67" s="839"/>
      <c r="CQ67" s="840"/>
      <c r="CR67" s="838"/>
      <c r="CS67" s="839"/>
      <c r="CT67" s="839"/>
      <c r="CU67" s="839"/>
      <c r="CV67" s="840"/>
      <c r="CW67" s="838"/>
      <c r="CX67" s="839"/>
      <c r="CY67" s="839"/>
      <c r="CZ67" s="839"/>
      <c r="DA67" s="840"/>
      <c r="DB67" s="838"/>
      <c r="DC67" s="839"/>
      <c r="DD67" s="839"/>
      <c r="DE67" s="839"/>
      <c r="DF67" s="840"/>
      <c r="DG67" s="838"/>
      <c r="DH67" s="839"/>
      <c r="DI67" s="839"/>
      <c r="DJ67" s="839"/>
      <c r="DK67" s="840"/>
      <c r="DL67" s="838"/>
      <c r="DM67" s="839"/>
      <c r="DN67" s="839"/>
      <c r="DO67" s="839"/>
      <c r="DP67" s="840"/>
      <c r="DQ67" s="838"/>
      <c r="DR67" s="839"/>
      <c r="DS67" s="839"/>
      <c r="DT67" s="839"/>
      <c r="DU67" s="840"/>
      <c r="DV67" s="835"/>
      <c r="DW67" s="836"/>
      <c r="DX67" s="836"/>
      <c r="DY67" s="836"/>
      <c r="DZ67" s="837"/>
      <c r="EA67" s="89"/>
    </row>
    <row r="68" spans="1:131" ht="26.25" customHeight="1" thickTop="1" x14ac:dyDescent="0.2">
      <c r="A68" s="95">
        <v>1</v>
      </c>
      <c r="B68" s="845" t="s">
        <v>344</v>
      </c>
      <c r="C68" s="846"/>
      <c r="D68" s="846"/>
      <c r="E68" s="846"/>
      <c r="F68" s="846"/>
      <c r="G68" s="846"/>
      <c r="H68" s="846"/>
      <c r="I68" s="846"/>
      <c r="J68" s="846"/>
      <c r="K68" s="846"/>
      <c r="L68" s="846"/>
      <c r="M68" s="846"/>
      <c r="N68" s="846"/>
      <c r="O68" s="846"/>
      <c r="P68" s="847"/>
      <c r="Q68" s="848">
        <v>4407</v>
      </c>
      <c r="R68" s="842"/>
      <c r="S68" s="842"/>
      <c r="T68" s="842"/>
      <c r="U68" s="842"/>
      <c r="V68" s="842">
        <v>4087</v>
      </c>
      <c r="W68" s="842"/>
      <c r="X68" s="842"/>
      <c r="Y68" s="842"/>
      <c r="Z68" s="842"/>
      <c r="AA68" s="842">
        <v>320</v>
      </c>
      <c r="AB68" s="842"/>
      <c r="AC68" s="842"/>
      <c r="AD68" s="842"/>
      <c r="AE68" s="842"/>
      <c r="AF68" s="842">
        <v>320</v>
      </c>
      <c r="AG68" s="842"/>
      <c r="AH68" s="842"/>
      <c r="AI68" s="842"/>
      <c r="AJ68" s="842"/>
      <c r="AK68" s="842">
        <v>507</v>
      </c>
      <c r="AL68" s="842"/>
      <c r="AM68" s="842"/>
      <c r="AN68" s="842"/>
      <c r="AO68" s="842"/>
      <c r="AP68" s="842" t="s">
        <v>320</v>
      </c>
      <c r="AQ68" s="842"/>
      <c r="AR68" s="842"/>
      <c r="AS68" s="842"/>
      <c r="AT68" s="842"/>
      <c r="AU68" s="842" t="s">
        <v>320</v>
      </c>
      <c r="AV68" s="842"/>
      <c r="AW68" s="842"/>
      <c r="AX68" s="842"/>
      <c r="AY68" s="842"/>
      <c r="AZ68" s="843"/>
      <c r="BA68" s="843"/>
      <c r="BB68" s="843"/>
      <c r="BC68" s="843"/>
      <c r="BD68" s="844"/>
      <c r="BE68" s="100"/>
      <c r="BF68" s="100"/>
      <c r="BG68" s="100"/>
      <c r="BH68" s="100"/>
      <c r="BI68" s="100"/>
      <c r="BJ68" s="100"/>
      <c r="BK68" s="100"/>
      <c r="BL68" s="100"/>
      <c r="BM68" s="100"/>
      <c r="BN68" s="100"/>
      <c r="BO68" s="100"/>
      <c r="BP68" s="100"/>
      <c r="BQ68" s="97">
        <v>62</v>
      </c>
      <c r="BR68" s="102"/>
      <c r="BS68" s="835"/>
      <c r="BT68" s="836"/>
      <c r="BU68" s="836"/>
      <c r="BV68" s="836"/>
      <c r="BW68" s="836"/>
      <c r="BX68" s="836"/>
      <c r="BY68" s="836"/>
      <c r="BZ68" s="836"/>
      <c r="CA68" s="836"/>
      <c r="CB68" s="836"/>
      <c r="CC68" s="836"/>
      <c r="CD68" s="836"/>
      <c r="CE68" s="836"/>
      <c r="CF68" s="836"/>
      <c r="CG68" s="841"/>
      <c r="CH68" s="838"/>
      <c r="CI68" s="839"/>
      <c r="CJ68" s="839"/>
      <c r="CK68" s="839"/>
      <c r="CL68" s="840"/>
      <c r="CM68" s="838"/>
      <c r="CN68" s="839"/>
      <c r="CO68" s="839"/>
      <c r="CP68" s="839"/>
      <c r="CQ68" s="840"/>
      <c r="CR68" s="838"/>
      <c r="CS68" s="839"/>
      <c r="CT68" s="839"/>
      <c r="CU68" s="839"/>
      <c r="CV68" s="840"/>
      <c r="CW68" s="838"/>
      <c r="CX68" s="839"/>
      <c r="CY68" s="839"/>
      <c r="CZ68" s="839"/>
      <c r="DA68" s="840"/>
      <c r="DB68" s="838"/>
      <c r="DC68" s="839"/>
      <c r="DD68" s="839"/>
      <c r="DE68" s="839"/>
      <c r="DF68" s="840"/>
      <c r="DG68" s="838"/>
      <c r="DH68" s="839"/>
      <c r="DI68" s="839"/>
      <c r="DJ68" s="839"/>
      <c r="DK68" s="840"/>
      <c r="DL68" s="838"/>
      <c r="DM68" s="839"/>
      <c r="DN68" s="839"/>
      <c r="DO68" s="839"/>
      <c r="DP68" s="840"/>
      <c r="DQ68" s="838"/>
      <c r="DR68" s="839"/>
      <c r="DS68" s="839"/>
      <c r="DT68" s="839"/>
      <c r="DU68" s="840"/>
      <c r="DV68" s="835"/>
      <c r="DW68" s="836"/>
      <c r="DX68" s="836"/>
      <c r="DY68" s="836"/>
      <c r="DZ68" s="837"/>
      <c r="EA68" s="89"/>
    </row>
    <row r="69" spans="1:131" ht="26.25" customHeight="1" x14ac:dyDescent="0.2">
      <c r="A69" s="97">
        <v>2</v>
      </c>
      <c r="B69" s="849" t="s">
        <v>345</v>
      </c>
      <c r="C69" s="850"/>
      <c r="D69" s="850"/>
      <c r="E69" s="850"/>
      <c r="F69" s="850"/>
      <c r="G69" s="850"/>
      <c r="H69" s="850"/>
      <c r="I69" s="850"/>
      <c r="J69" s="850"/>
      <c r="K69" s="850"/>
      <c r="L69" s="850"/>
      <c r="M69" s="850"/>
      <c r="N69" s="850"/>
      <c r="O69" s="850"/>
      <c r="P69" s="851"/>
      <c r="Q69" s="852">
        <v>1092963</v>
      </c>
      <c r="R69" s="809"/>
      <c r="S69" s="809"/>
      <c r="T69" s="809"/>
      <c r="U69" s="809"/>
      <c r="V69" s="809">
        <v>1080088</v>
      </c>
      <c r="W69" s="809"/>
      <c r="X69" s="809"/>
      <c r="Y69" s="809"/>
      <c r="Z69" s="809"/>
      <c r="AA69" s="809">
        <v>12875</v>
      </c>
      <c r="AB69" s="809"/>
      <c r="AC69" s="809"/>
      <c r="AD69" s="809"/>
      <c r="AE69" s="809"/>
      <c r="AF69" s="809">
        <v>12875</v>
      </c>
      <c r="AG69" s="809"/>
      <c r="AH69" s="809"/>
      <c r="AI69" s="809"/>
      <c r="AJ69" s="809"/>
      <c r="AK69" s="809">
        <v>8791</v>
      </c>
      <c r="AL69" s="809"/>
      <c r="AM69" s="809"/>
      <c r="AN69" s="809"/>
      <c r="AO69" s="809"/>
      <c r="AP69" s="809" t="s">
        <v>320</v>
      </c>
      <c r="AQ69" s="809"/>
      <c r="AR69" s="809"/>
      <c r="AS69" s="809"/>
      <c r="AT69" s="809"/>
      <c r="AU69" s="809" t="s">
        <v>320</v>
      </c>
      <c r="AV69" s="809"/>
      <c r="AW69" s="809"/>
      <c r="AX69" s="809"/>
      <c r="AY69" s="809"/>
      <c r="AZ69" s="807"/>
      <c r="BA69" s="807"/>
      <c r="BB69" s="807"/>
      <c r="BC69" s="807"/>
      <c r="BD69" s="808"/>
      <c r="BE69" s="100"/>
      <c r="BF69" s="100"/>
      <c r="BG69" s="100"/>
      <c r="BH69" s="100"/>
      <c r="BI69" s="100"/>
      <c r="BJ69" s="100"/>
      <c r="BK69" s="100"/>
      <c r="BL69" s="100"/>
      <c r="BM69" s="100"/>
      <c r="BN69" s="100"/>
      <c r="BO69" s="100"/>
      <c r="BP69" s="100"/>
      <c r="BQ69" s="97">
        <v>63</v>
      </c>
      <c r="BR69" s="102"/>
      <c r="BS69" s="835"/>
      <c r="BT69" s="836"/>
      <c r="BU69" s="836"/>
      <c r="BV69" s="836"/>
      <c r="BW69" s="836"/>
      <c r="BX69" s="836"/>
      <c r="BY69" s="836"/>
      <c r="BZ69" s="836"/>
      <c r="CA69" s="836"/>
      <c r="CB69" s="836"/>
      <c r="CC69" s="836"/>
      <c r="CD69" s="836"/>
      <c r="CE69" s="836"/>
      <c r="CF69" s="836"/>
      <c r="CG69" s="841"/>
      <c r="CH69" s="838"/>
      <c r="CI69" s="839"/>
      <c r="CJ69" s="839"/>
      <c r="CK69" s="839"/>
      <c r="CL69" s="840"/>
      <c r="CM69" s="838"/>
      <c r="CN69" s="839"/>
      <c r="CO69" s="839"/>
      <c r="CP69" s="839"/>
      <c r="CQ69" s="840"/>
      <c r="CR69" s="838"/>
      <c r="CS69" s="839"/>
      <c r="CT69" s="839"/>
      <c r="CU69" s="839"/>
      <c r="CV69" s="840"/>
      <c r="CW69" s="838"/>
      <c r="CX69" s="839"/>
      <c r="CY69" s="839"/>
      <c r="CZ69" s="839"/>
      <c r="DA69" s="840"/>
      <c r="DB69" s="838"/>
      <c r="DC69" s="839"/>
      <c r="DD69" s="839"/>
      <c r="DE69" s="839"/>
      <c r="DF69" s="840"/>
      <c r="DG69" s="838"/>
      <c r="DH69" s="839"/>
      <c r="DI69" s="839"/>
      <c r="DJ69" s="839"/>
      <c r="DK69" s="840"/>
      <c r="DL69" s="838"/>
      <c r="DM69" s="839"/>
      <c r="DN69" s="839"/>
      <c r="DO69" s="839"/>
      <c r="DP69" s="840"/>
      <c r="DQ69" s="838"/>
      <c r="DR69" s="839"/>
      <c r="DS69" s="839"/>
      <c r="DT69" s="839"/>
      <c r="DU69" s="840"/>
      <c r="DV69" s="835"/>
      <c r="DW69" s="836"/>
      <c r="DX69" s="836"/>
      <c r="DY69" s="836"/>
      <c r="DZ69" s="837"/>
      <c r="EA69" s="89"/>
    </row>
    <row r="70" spans="1:131" ht="26.25" customHeight="1" x14ac:dyDescent="0.2">
      <c r="A70" s="97">
        <v>3</v>
      </c>
      <c r="B70" s="849" t="s">
        <v>346</v>
      </c>
      <c r="C70" s="850"/>
      <c r="D70" s="850"/>
      <c r="E70" s="850"/>
      <c r="F70" s="850"/>
      <c r="G70" s="850"/>
      <c r="H70" s="850"/>
      <c r="I70" s="850"/>
      <c r="J70" s="850"/>
      <c r="K70" s="850"/>
      <c r="L70" s="850"/>
      <c r="M70" s="850"/>
      <c r="N70" s="850"/>
      <c r="O70" s="850"/>
      <c r="P70" s="851"/>
      <c r="Q70" s="852">
        <v>3135</v>
      </c>
      <c r="R70" s="809"/>
      <c r="S70" s="809"/>
      <c r="T70" s="809"/>
      <c r="U70" s="809"/>
      <c r="V70" s="809">
        <v>2974</v>
      </c>
      <c r="W70" s="809"/>
      <c r="X70" s="809"/>
      <c r="Y70" s="809"/>
      <c r="Z70" s="809"/>
      <c r="AA70" s="809">
        <v>161</v>
      </c>
      <c r="AB70" s="809"/>
      <c r="AC70" s="809"/>
      <c r="AD70" s="809"/>
      <c r="AE70" s="809"/>
      <c r="AF70" s="809">
        <v>161</v>
      </c>
      <c r="AG70" s="809"/>
      <c r="AH70" s="809"/>
      <c r="AI70" s="809"/>
      <c r="AJ70" s="809"/>
      <c r="AK70" s="809">
        <v>3</v>
      </c>
      <c r="AL70" s="809"/>
      <c r="AM70" s="809"/>
      <c r="AN70" s="809"/>
      <c r="AO70" s="809"/>
      <c r="AP70" s="809" t="s">
        <v>320</v>
      </c>
      <c r="AQ70" s="809"/>
      <c r="AR70" s="809"/>
      <c r="AS70" s="809"/>
      <c r="AT70" s="809"/>
      <c r="AU70" s="809" t="s">
        <v>320</v>
      </c>
      <c r="AV70" s="809"/>
      <c r="AW70" s="809"/>
      <c r="AX70" s="809"/>
      <c r="AY70" s="809"/>
      <c r="AZ70" s="807"/>
      <c r="BA70" s="807"/>
      <c r="BB70" s="807"/>
      <c r="BC70" s="807"/>
      <c r="BD70" s="808"/>
      <c r="BE70" s="100"/>
      <c r="BF70" s="100"/>
      <c r="BG70" s="100"/>
      <c r="BH70" s="100"/>
      <c r="BI70" s="100"/>
      <c r="BJ70" s="100"/>
      <c r="BK70" s="100"/>
      <c r="BL70" s="100"/>
      <c r="BM70" s="100"/>
      <c r="BN70" s="100"/>
      <c r="BO70" s="100"/>
      <c r="BP70" s="100"/>
      <c r="BQ70" s="97">
        <v>64</v>
      </c>
      <c r="BR70" s="102"/>
      <c r="BS70" s="835"/>
      <c r="BT70" s="836"/>
      <c r="BU70" s="836"/>
      <c r="BV70" s="836"/>
      <c r="BW70" s="836"/>
      <c r="BX70" s="836"/>
      <c r="BY70" s="836"/>
      <c r="BZ70" s="836"/>
      <c r="CA70" s="836"/>
      <c r="CB70" s="836"/>
      <c r="CC70" s="836"/>
      <c r="CD70" s="836"/>
      <c r="CE70" s="836"/>
      <c r="CF70" s="836"/>
      <c r="CG70" s="841"/>
      <c r="CH70" s="838"/>
      <c r="CI70" s="839"/>
      <c r="CJ70" s="839"/>
      <c r="CK70" s="839"/>
      <c r="CL70" s="840"/>
      <c r="CM70" s="838"/>
      <c r="CN70" s="839"/>
      <c r="CO70" s="839"/>
      <c r="CP70" s="839"/>
      <c r="CQ70" s="840"/>
      <c r="CR70" s="838"/>
      <c r="CS70" s="839"/>
      <c r="CT70" s="839"/>
      <c r="CU70" s="839"/>
      <c r="CV70" s="840"/>
      <c r="CW70" s="838"/>
      <c r="CX70" s="839"/>
      <c r="CY70" s="839"/>
      <c r="CZ70" s="839"/>
      <c r="DA70" s="840"/>
      <c r="DB70" s="838"/>
      <c r="DC70" s="839"/>
      <c r="DD70" s="839"/>
      <c r="DE70" s="839"/>
      <c r="DF70" s="840"/>
      <c r="DG70" s="838"/>
      <c r="DH70" s="839"/>
      <c r="DI70" s="839"/>
      <c r="DJ70" s="839"/>
      <c r="DK70" s="840"/>
      <c r="DL70" s="838"/>
      <c r="DM70" s="839"/>
      <c r="DN70" s="839"/>
      <c r="DO70" s="839"/>
      <c r="DP70" s="840"/>
      <c r="DQ70" s="838"/>
      <c r="DR70" s="839"/>
      <c r="DS70" s="839"/>
      <c r="DT70" s="839"/>
      <c r="DU70" s="840"/>
      <c r="DV70" s="835"/>
      <c r="DW70" s="836"/>
      <c r="DX70" s="836"/>
      <c r="DY70" s="836"/>
      <c r="DZ70" s="837"/>
      <c r="EA70" s="89"/>
    </row>
    <row r="71" spans="1:131" ht="26.25" customHeight="1" x14ac:dyDescent="0.2">
      <c r="A71" s="97">
        <v>4</v>
      </c>
      <c r="B71" s="849" t="s">
        <v>347</v>
      </c>
      <c r="C71" s="850"/>
      <c r="D71" s="850"/>
      <c r="E71" s="850"/>
      <c r="F71" s="850"/>
      <c r="G71" s="850"/>
      <c r="H71" s="850"/>
      <c r="I71" s="850"/>
      <c r="J71" s="850"/>
      <c r="K71" s="850"/>
      <c r="L71" s="850"/>
      <c r="M71" s="850"/>
      <c r="N71" s="850"/>
      <c r="O71" s="850"/>
      <c r="P71" s="851"/>
      <c r="Q71" s="852">
        <v>1205</v>
      </c>
      <c r="R71" s="809"/>
      <c r="S71" s="809"/>
      <c r="T71" s="809"/>
      <c r="U71" s="809"/>
      <c r="V71" s="809">
        <v>1167</v>
      </c>
      <c r="W71" s="809"/>
      <c r="X71" s="809"/>
      <c r="Y71" s="809"/>
      <c r="Z71" s="809"/>
      <c r="AA71" s="809">
        <v>38</v>
      </c>
      <c r="AB71" s="809"/>
      <c r="AC71" s="809"/>
      <c r="AD71" s="809"/>
      <c r="AE71" s="809"/>
      <c r="AF71" s="809">
        <v>38</v>
      </c>
      <c r="AG71" s="809"/>
      <c r="AH71" s="809"/>
      <c r="AI71" s="809"/>
      <c r="AJ71" s="809"/>
      <c r="AK71" s="809" t="s">
        <v>320</v>
      </c>
      <c r="AL71" s="809"/>
      <c r="AM71" s="809"/>
      <c r="AN71" s="809"/>
      <c r="AO71" s="809"/>
      <c r="AP71" s="809" t="s">
        <v>320</v>
      </c>
      <c r="AQ71" s="809"/>
      <c r="AR71" s="809"/>
      <c r="AS71" s="809"/>
      <c r="AT71" s="809"/>
      <c r="AU71" s="809" t="s">
        <v>320</v>
      </c>
      <c r="AV71" s="809"/>
      <c r="AW71" s="809"/>
      <c r="AX71" s="809"/>
      <c r="AY71" s="809"/>
      <c r="AZ71" s="807"/>
      <c r="BA71" s="807"/>
      <c r="BB71" s="807"/>
      <c r="BC71" s="807"/>
      <c r="BD71" s="808"/>
      <c r="BE71" s="100"/>
      <c r="BF71" s="100"/>
      <c r="BG71" s="100"/>
      <c r="BH71" s="100"/>
      <c r="BI71" s="100"/>
      <c r="BJ71" s="100"/>
      <c r="BK71" s="100"/>
      <c r="BL71" s="100"/>
      <c r="BM71" s="100"/>
      <c r="BN71" s="100"/>
      <c r="BO71" s="100"/>
      <c r="BP71" s="100"/>
      <c r="BQ71" s="97">
        <v>65</v>
      </c>
      <c r="BR71" s="102"/>
      <c r="BS71" s="835"/>
      <c r="BT71" s="836"/>
      <c r="BU71" s="836"/>
      <c r="BV71" s="836"/>
      <c r="BW71" s="836"/>
      <c r="BX71" s="836"/>
      <c r="BY71" s="836"/>
      <c r="BZ71" s="836"/>
      <c r="CA71" s="836"/>
      <c r="CB71" s="836"/>
      <c r="CC71" s="836"/>
      <c r="CD71" s="836"/>
      <c r="CE71" s="836"/>
      <c r="CF71" s="836"/>
      <c r="CG71" s="841"/>
      <c r="CH71" s="838"/>
      <c r="CI71" s="839"/>
      <c r="CJ71" s="839"/>
      <c r="CK71" s="839"/>
      <c r="CL71" s="840"/>
      <c r="CM71" s="838"/>
      <c r="CN71" s="839"/>
      <c r="CO71" s="839"/>
      <c r="CP71" s="839"/>
      <c r="CQ71" s="840"/>
      <c r="CR71" s="838"/>
      <c r="CS71" s="839"/>
      <c r="CT71" s="839"/>
      <c r="CU71" s="839"/>
      <c r="CV71" s="840"/>
      <c r="CW71" s="838"/>
      <c r="CX71" s="839"/>
      <c r="CY71" s="839"/>
      <c r="CZ71" s="839"/>
      <c r="DA71" s="840"/>
      <c r="DB71" s="838"/>
      <c r="DC71" s="839"/>
      <c r="DD71" s="839"/>
      <c r="DE71" s="839"/>
      <c r="DF71" s="840"/>
      <c r="DG71" s="838"/>
      <c r="DH71" s="839"/>
      <c r="DI71" s="839"/>
      <c r="DJ71" s="839"/>
      <c r="DK71" s="840"/>
      <c r="DL71" s="838"/>
      <c r="DM71" s="839"/>
      <c r="DN71" s="839"/>
      <c r="DO71" s="839"/>
      <c r="DP71" s="840"/>
      <c r="DQ71" s="838"/>
      <c r="DR71" s="839"/>
      <c r="DS71" s="839"/>
      <c r="DT71" s="839"/>
      <c r="DU71" s="840"/>
      <c r="DV71" s="835"/>
      <c r="DW71" s="836"/>
      <c r="DX71" s="836"/>
      <c r="DY71" s="836"/>
      <c r="DZ71" s="837"/>
      <c r="EA71" s="89"/>
    </row>
    <row r="72" spans="1:131" ht="26.25" customHeight="1" x14ac:dyDescent="0.2">
      <c r="A72" s="97">
        <v>5</v>
      </c>
      <c r="B72" s="849"/>
      <c r="C72" s="850"/>
      <c r="D72" s="850"/>
      <c r="E72" s="850"/>
      <c r="F72" s="850"/>
      <c r="G72" s="850"/>
      <c r="H72" s="850"/>
      <c r="I72" s="850"/>
      <c r="J72" s="850"/>
      <c r="K72" s="850"/>
      <c r="L72" s="850"/>
      <c r="M72" s="850"/>
      <c r="N72" s="850"/>
      <c r="O72" s="850"/>
      <c r="P72" s="851"/>
      <c r="Q72" s="852"/>
      <c r="R72" s="809"/>
      <c r="S72" s="809"/>
      <c r="T72" s="809"/>
      <c r="U72" s="809"/>
      <c r="V72" s="809"/>
      <c r="W72" s="809"/>
      <c r="X72" s="809"/>
      <c r="Y72" s="809"/>
      <c r="Z72" s="809"/>
      <c r="AA72" s="809"/>
      <c r="AB72" s="809"/>
      <c r="AC72" s="809"/>
      <c r="AD72" s="809"/>
      <c r="AE72" s="809"/>
      <c r="AF72" s="809"/>
      <c r="AG72" s="809"/>
      <c r="AH72" s="809"/>
      <c r="AI72" s="809"/>
      <c r="AJ72" s="809"/>
      <c r="AK72" s="809"/>
      <c r="AL72" s="809"/>
      <c r="AM72" s="809"/>
      <c r="AN72" s="809"/>
      <c r="AO72" s="809"/>
      <c r="AP72" s="809"/>
      <c r="AQ72" s="809"/>
      <c r="AR72" s="809"/>
      <c r="AS72" s="809"/>
      <c r="AT72" s="809"/>
      <c r="AU72" s="809"/>
      <c r="AV72" s="809"/>
      <c r="AW72" s="809"/>
      <c r="AX72" s="809"/>
      <c r="AY72" s="809"/>
      <c r="AZ72" s="807"/>
      <c r="BA72" s="807"/>
      <c r="BB72" s="807"/>
      <c r="BC72" s="807"/>
      <c r="BD72" s="808"/>
      <c r="BE72" s="100"/>
      <c r="BF72" s="100"/>
      <c r="BG72" s="100"/>
      <c r="BH72" s="100"/>
      <c r="BI72" s="100"/>
      <c r="BJ72" s="100"/>
      <c r="BK72" s="100"/>
      <c r="BL72" s="100"/>
      <c r="BM72" s="100"/>
      <c r="BN72" s="100"/>
      <c r="BO72" s="100"/>
      <c r="BP72" s="100"/>
      <c r="BQ72" s="97">
        <v>66</v>
      </c>
      <c r="BR72" s="102"/>
      <c r="BS72" s="835"/>
      <c r="BT72" s="836"/>
      <c r="BU72" s="836"/>
      <c r="BV72" s="836"/>
      <c r="BW72" s="836"/>
      <c r="BX72" s="836"/>
      <c r="BY72" s="836"/>
      <c r="BZ72" s="836"/>
      <c r="CA72" s="836"/>
      <c r="CB72" s="836"/>
      <c r="CC72" s="836"/>
      <c r="CD72" s="836"/>
      <c r="CE72" s="836"/>
      <c r="CF72" s="836"/>
      <c r="CG72" s="841"/>
      <c r="CH72" s="838"/>
      <c r="CI72" s="839"/>
      <c r="CJ72" s="839"/>
      <c r="CK72" s="839"/>
      <c r="CL72" s="840"/>
      <c r="CM72" s="838"/>
      <c r="CN72" s="839"/>
      <c r="CO72" s="839"/>
      <c r="CP72" s="839"/>
      <c r="CQ72" s="840"/>
      <c r="CR72" s="838"/>
      <c r="CS72" s="839"/>
      <c r="CT72" s="839"/>
      <c r="CU72" s="839"/>
      <c r="CV72" s="840"/>
      <c r="CW72" s="838"/>
      <c r="CX72" s="839"/>
      <c r="CY72" s="839"/>
      <c r="CZ72" s="839"/>
      <c r="DA72" s="840"/>
      <c r="DB72" s="838"/>
      <c r="DC72" s="839"/>
      <c r="DD72" s="839"/>
      <c r="DE72" s="839"/>
      <c r="DF72" s="840"/>
      <c r="DG72" s="838"/>
      <c r="DH72" s="839"/>
      <c r="DI72" s="839"/>
      <c r="DJ72" s="839"/>
      <c r="DK72" s="840"/>
      <c r="DL72" s="838"/>
      <c r="DM72" s="839"/>
      <c r="DN72" s="839"/>
      <c r="DO72" s="839"/>
      <c r="DP72" s="840"/>
      <c r="DQ72" s="838"/>
      <c r="DR72" s="839"/>
      <c r="DS72" s="839"/>
      <c r="DT72" s="839"/>
      <c r="DU72" s="840"/>
      <c r="DV72" s="835"/>
      <c r="DW72" s="836"/>
      <c r="DX72" s="836"/>
      <c r="DY72" s="836"/>
      <c r="DZ72" s="837"/>
      <c r="EA72" s="89"/>
    </row>
    <row r="73" spans="1:131" ht="26.25" customHeight="1" x14ac:dyDescent="0.2">
      <c r="A73" s="97">
        <v>6</v>
      </c>
      <c r="B73" s="849"/>
      <c r="C73" s="850"/>
      <c r="D73" s="850"/>
      <c r="E73" s="850"/>
      <c r="F73" s="850"/>
      <c r="G73" s="850"/>
      <c r="H73" s="850"/>
      <c r="I73" s="850"/>
      <c r="J73" s="850"/>
      <c r="K73" s="850"/>
      <c r="L73" s="850"/>
      <c r="M73" s="850"/>
      <c r="N73" s="850"/>
      <c r="O73" s="850"/>
      <c r="P73" s="851"/>
      <c r="Q73" s="852"/>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09"/>
      <c r="AY73" s="809"/>
      <c r="AZ73" s="807"/>
      <c r="BA73" s="807"/>
      <c r="BB73" s="807"/>
      <c r="BC73" s="807"/>
      <c r="BD73" s="808"/>
      <c r="BE73" s="100"/>
      <c r="BF73" s="100"/>
      <c r="BG73" s="100"/>
      <c r="BH73" s="100"/>
      <c r="BI73" s="100"/>
      <c r="BJ73" s="100"/>
      <c r="BK73" s="100"/>
      <c r="BL73" s="100"/>
      <c r="BM73" s="100"/>
      <c r="BN73" s="100"/>
      <c r="BO73" s="100"/>
      <c r="BP73" s="100"/>
      <c r="BQ73" s="97">
        <v>67</v>
      </c>
      <c r="BR73" s="102"/>
      <c r="BS73" s="835"/>
      <c r="BT73" s="836"/>
      <c r="BU73" s="836"/>
      <c r="BV73" s="836"/>
      <c r="BW73" s="836"/>
      <c r="BX73" s="836"/>
      <c r="BY73" s="836"/>
      <c r="BZ73" s="836"/>
      <c r="CA73" s="836"/>
      <c r="CB73" s="836"/>
      <c r="CC73" s="836"/>
      <c r="CD73" s="836"/>
      <c r="CE73" s="836"/>
      <c r="CF73" s="836"/>
      <c r="CG73" s="841"/>
      <c r="CH73" s="838"/>
      <c r="CI73" s="839"/>
      <c r="CJ73" s="839"/>
      <c r="CK73" s="839"/>
      <c r="CL73" s="840"/>
      <c r="CM73" s="838"/>
      <c r="CN73" s="839"/>
      <c r="CO73" s="839"/>
      <c r="CP73" s="839"/>
      <c r="CQ73" s="840"/>
      <c r="CR73" s="838"/>
      <c r="CS73" s="839"/>
      <c r="CT73" s="839"/>
      <c r="CU73" s="839"/>
      <c r="CV73" s="840"/>
      <c r="CW73" s="838"/>
      <c r="CX73" s="839"/>
      <c r="CY73" s="839"/>
      <c r="CZ73" s="839"/>
      <c r="DA73" s="840"/>
      <c r="DB73" s="838"/>
      <c r="DC73" s="839"/>
      <c r="DD73" s="839"/>
      <c r="DE73" s="839"/>
      <c r="DF73" s="840"/>
      <c r="DG73" s="838"/>
      <c r="DH73" s="839"/>
      <c r="DI73" s="839"/>
      <c r="DJ73" s="839"/>
      <c r="DK73" s="840"/>
      <c r="DL73" s="838"/>
      <c r="DM73" s="839"/>
      <c r="DN73" s="839"/>
      <c r="DO73" s="839"/>
      <c r="DP73" s="840"/>
      <c r="DQ73" s="838"/>
      <c r="DR73" s="839"/>
      <c r="DS73" s="839"/>
      <c r="DT73" s="839"/>
      <c r="DU73" s="840"/>
      <c r="DV73" s="835"/>
      <c r="DW73" s="836"/>
      <c r="DX73" s="836"/>
      <c r="DY73" s="836"/>
      <c r="DZ73" s="837"/>
      <c r="EA73" s="89"/>
    </row>
    <row r="74" spans="1:131" ht="26.25" customHeight="1" x14ac:dyDescent="0.2">
      <c r="A74" s="97">
        <v>7</v>
      </c>
      <c r="B74" s="849"/>
      <c r="C74" s="850"/>
      <c r="D74" s="850"/>
      <c r="E74" s="850"/>
      <c r="F74" s="850"/>
      <c r="G74" s="850"/>
      <c r="H74" s="850"/>
      <c r="I74" s="850"/>
      <c r="J74" s="850"/>
      <c r="K74" s="850"/>
      <c r="L74" s="850"/>
      <c r="M74" s="850"/>
      <c r="N74" s="850"/>
      <c r="O74" s="850"/>
      <c r="P74" s="851"/>
      <c r="Q74" s="852"/>
      <c r="R74" s="809"/>
      <c r="S74" s="809"/>
      <c r="T74" s="809"/>
      <c r="U74" s="809"/>
      <c r="V74" s="809"/>
      <c r="W74" s="809"/>
      <c r="X74" s="809"/>
      <c r="Y74" s="809"/>
      <c r="Z74" s="809"/>
      <c r="AA74" s="809"/>
      <c r="AB74" s="809"/>
      <c r="AC74" s="809"/>
      <c r="AD74" s="809"/>
      <c r="AE74" s="809"/>
      <c r="AF74" s="809"/>
      <c r="AG74" s="809"/>
      <c r="AH74" s="809"/>
      <c r="AI74" s="809"/>
      <c r="AJ74" s="809"/>
      <c r="AK74" s="809"/>
      <c r="AL74" s="809"/>
      <c r="AM74" s="809"/>
      <c r="AN74" s="809"/>
      <c r="AO74" s="809"/>
      <c r="AP74" s="809"/>
      <c r="AQ74" s="809"/>
      <c r="AR74" s="809"/>
      <c r="AS74" s="809"/>
      <c r="AT74" s="809"/>
      <c r="AU74" s="809"/>
      <c r="AV74" s="809"/>
      <c r="AW74" s="809"/>
      <c r="AX74" s="809"/>
      <c r="AY74" s="809"/>
      <c r="AZ74" s="807"/>
      <c r="BA74" s="807"/>
      <c r="BB74" s="807"/>
      <c r="BC74" s="807"/>
      <c r="BD74" s="808"/>
      <c r="BE74" s="100"/>
      <c r="BF74" s="100"/>
      <c r="BG74" s="100"/>
      <c r="BH74" s="100"/>
      <c r="BI74" s="100"/>
      <c r="BJ74" s="100"/>
      <c r="BK74" s="100"/>
      <c r="BL74" s="100"/>
      <c r="BM74" s="100"/>
      <c r="BN74" s="100"/>
      <c r="BO74" s="100"/>
      <c r="BP74" s="100"/>
      <c r="BQ74" s="97">
        <v>68</v>
      </c>
      <c r="BR74" s="102"/>
      <c r="BS74" s="835"/>
      <c r="BT74" s="836"/>
      <c r="BU74" s="836"/>
      <c r="BV74" s="836"/>
      <c r="BW74" s="836"/>
      <c r="BX74" s="836"/>
      <c r="BY74" s="836"/>
      <c r="BZ74" s="836"/>
      <c r="CA74" s="836"/>
      <c r="CB74" s="836"/>
      <c r="CC74" s="836"/>
      <c r="CD74" s="836"/>
      <c r="CE74" s="836"/>
      <c r="CF74" s="836"/>
      <c r="CG74" s="841"/>
      <c r="CH74" s="838"/>
      <c r="CI74" s="839"/>
      <c r="CJ74" s="839"/>
      <c r="CK74" s="839"/>
      <c r="CL74" s="840"/>
      <c r="CM74" s="838"/>
      <c r="CN74" s="839"/>
      <c r="CO74" s="839"/>
      <c r="CP74" s="839"/>
      <c r="CQ74" s="840"/>
      <c r="CR74" s="838"/>
      <c r="CS74" s="839"/>
      <c r="CT74" s="839"/>
      <c r="CU74" s="839"/>
      <c r="CV74" s="840"/>
      <c r="CW74" s="838"/>
      <c r="CX74" s="839"/>
      <c r="CY74" s="839"/>
      <c r="CZ74" s="839"/>
      <c r="DA74" s="840"/>
      <c r="DB74" s="838"/>
      <c r="DC74" s="839"/>
      <c r="DD74" s="839"/>
      <c r="DE74" s="839"/>
      <c r="DF74" s="840"/>
      <c r="DG74" s="838"/>
      <c r="DH74" s="839"/>
      <c r="DI74" s="839"/>
      <c r="DJ74" s="839"/>
      <c r="DK74" s="840"/>
      <c r="DL74" s="838"/>
      <c r="DM74" s="839"/>
      <c r="DN74" s="839"/>
      <c r="DO74" s="839"/>
      <c r="DP74" s="840"/>
      <c r="DQ74" s="838"/>
      <c r="DR74" s="839"/>
      <c r="DS74" s="839"/>
      <c r="DT74" s="839"/>
      <c r="DU74" s="840"/>
      <c r="DV74" s="835"/>
      <c r="DW74" s="836"/>
      <c r="DX74" s="836"/>
      <c r="DY74" s="836"/>
      <c r="DZ74" s="837"/>
      <c r="EA74" s="89"/>
    </row>
    <row r="75" spans="1:131" ht="26.25" customHeight="1" x14ac:dyDescent="0.2">
      <c r="A75" s="97">
        <v>8</v>
      </c>
      <c r="B75" s="849"/>
      <c r="C75" s="850"/>
      <c r="D75" s="850"/>
      <c r="E75" s="850"/>
      <c r="F75" s="850"/>
      <c r="G75" s="850"/>
      <c r="H75" s="850"/>
      <c r="I75" s="850"/>
      <c r="J75" s="850"/>
      <c r="K75" s="850"/>
      <c r="L75" s="850"/>
      <c r="M75" s="850"/>
      <c r="N75" s="850"/>
      <c r="O75" s="850"/>
      <c r="P75" s="851"/>
      <c r="Q75" s="853"/>
      <c r="R75" s="766"/>
      <c r="S75" s="766"/>
      <c r="T75" s="766"/>
      <c r="U75" s="767"/>
      <c r="V75" s="765"/>
      <c r="W75" s="766"/>
      <c r="X75" s="766"/>
      <c r="Y75" s="766"/>
      <c r="Z75" s="767"/>
      <c r="AA75" s="765"/>
      <c r="AB75" s="766"/>
      <c r="AC75" s="766"/>
      <c r="AD75" s="766"/>
      <c r="AE75" s="767"/>
      <c r="AF75" s="765"/>
      <c r="AG75" s="766"/>
      <c r="AH75" s="766"/>
      <c r="AI75" s="766"/>
      <c r="AJ75" s="767"/>
      <c r="AK75" s="765"/>
      <c r="AL75" s="766"/>
      <c r="AM75" s="766"/>
      <c r="AN75" s="766"/>
      <c r="AO75" s="767"/>
      <c r="AP75" s="765"/>
      <c r="AQ75" s="766"/>
      <c r="AR75" s="766"/>
      <c r="AS75" s="766"/>
      <c r="AT75" s="767"/>
      <c r="AU75" s="765"/>
      <c r="AV75" s="766"/>
      <c r="AW75" s="766"/>
      <c r="AX75" s="766"/>
      <c r="AY75" s="767"/>
      <c r="AZ75" s="807"/>
      <c r="BA75" s="807"/>
      <c r="BB75" s="807"/>
      <c r="BC75" s="807"/>
      <c r="BD75" s="808"/>
      <c r="BE75" s="100"/>
      <c r="BF75" s="100"/>
      <c r="BG75" s="100"/>
      <c r="BH75" s="100"/>
      <c r="BI75" s="100"/>
      <c r="BJ75" s="100"/>
      <c r="BK75" s="100"/>
      <c r="BL75" s="100"/>
      <c r="BM75" s="100"/>
      <c r="BN75" s="100"/>
      <c r="BO75" s="100"/>
      <c r="BP75" s="100"/>
      <c r="BQ75" s="97">
        <v>69</v>
      </c>
      <c r="BR75" s="102"/>
      <c r="BS75" s="835"/>
      <c r="BT75" s="836"/>
      <c r="BU75" s="836"/>
      <c r="BV75" s="836"/>
      <c r="BW75" s="836"/>
      <c r="BX75" s="836"/>
      <c r="BY75" s="836"/>
      <c r="BZ75" s="836"/>
      <c r="CA75" s="836"/>
      <c r="CB75" s="836"/>
      <c r="CC75" s="836"/>
      <c r="CD75" s="836"/>
      <c r="CE75" s="836"/>
      <c r="CF75" s="836"/>
      <c r="CG75" s="841"/>
      <c r="CH75" s="838"/>
      <c r="CI75" s="839"/>
      <c r="CJ75" s="839"/>
      <c r="CK75" s="839"/>
      <c r="CL75" s="840"/>
      <c r="CM75" s="838"/>
      <c r="CN75" s="839"/>
      <c r="CO75" s="839"/>
      <c r="CP75" s="839"/>
      <c r="CQ75" s="840"/>
      <c r="CR75" s="838"/>
      <c r="CS75" s="839"/>
      <c r="CT75" s="839"/>
      <c r="CU75" s="839"/>
      <c r="CV75" s="840"/>
      <c r="CW75" s="838"/>
      <c r="CX75" s="839"/>
      <c r="CY75" s="839"/>
      <c r="CZ75" s="839"/>
      <c r="DA75" s="840"/>
      <c r="DB75" s="838"/>
      <c r="DC75" s="839"/>
      <c r="DD75" s="839"/>
      <c r="DE75" s="839"/>
      <c r="DF75" s="840"/>
      <c r="DG75" s="838"/>
      <c r="DH75" s="839"/>
      <c r="DI75" s="839"/>
      <c r="DJ75" s="839"/>
      <c r="DK75" s="840"/>
      <c r="DL75" s="838"/>
      <c r="DM75" s="839"/>
      <c r="DN75" s="839"/>
      <c r="DO75" s="839"/>
      <c r="DP75" s="840"/>
      <c r="DQ75" s="838"/>
      <c r="DR75" s="839"/>
      <c r="DS75" s="839"/>
      <c r="DT75" s="839"/>
      <c r="DU75" s="840"/>
      <c r="DV75" s="835"/>
      <c r="DW75" s="836"/>
      <c r="DX75" s="836"/>
      <c r="DY75" s="836"/>
      <c r="DZ75" s="837"/>
      <c r="EA75" s="89"/>
    </row>
    <row r="76" spans="1:131" ht="26.25" customHeight="1" x14ac:dyDescent="0.2">
      <c r="A76" s="97">
        <v>9</v>
      </c>
      <c r="B76" s="849"/>
      <c r="C76" s="850"/>
      <c r="D76" s="850"/>
      <c r="E76" s="850"/>
      <c r="F76" s="850"/>
      <c r="G76" s="850"/>
      <c r="H76" s="850"/>
      <c r="I76" s="850"/>
      <c r="J76" s="850"/>
      <c r="K76" s="850"/>
      <c r="L76" s="850"/>
      <c r="M76" s="850"/>
      <c r="N76" s="850"/>
      <c r="O76" s="850"/>
      <c r="P76" s="851"/>
      <c r="Q76" s="853"/>
      <c r="R76" s="766"/>
      <c r="S76" s="766"/>
      <c r="T76" s="766"/>
      <c r="U76" s="767"/>
      <c r="V76" s="765"/>
      <c r="W76" s="766"/>
      <c r="X76" s="766"/>
      <c r="Y76" s="766"/>
      <c r="Z76" s="767"/>
      <c r="AA76" s="765"/>
      <c r="AB76" s="766"/>
      <c r="AC76" s="766"/>
      <c r="AD76" s="766"/>
      <c r="AE76" s="767"/>
      <c r="AF76" s="765"/>
      <c r="AG76" s="766"/>
      <c r="AH76" s="766"/>
      <c r="AI76" s="766"/>
      <c r="AJ76" s="767"/>
      <c r="AK76" s="765"/>
      <c r="AL76" s="766"/>
      <c r="AM76" s="766"/>
      <c r="AN76" s="766"/>
      <c r="AO76" s="767"/>
      <c r="AP76" s="765"/>
      <c r="AQ76" s="766"/>
      <c r="AR76" s="766"/>
      <c r="AS76" s="766"/>
      <c r="AT76" s="767"/>
      <c r="AU76" s="765"/>
      <c r="AV76" s="766"/>
      <c r="AW76" s="766"/>
      <c r="AX76" s="766"/>
      <c r="AY76" s="767"/>
      <c r="AZ76" s="807"/>
      <c r="BA76" s="807"/>
      <c r="BB76" s="807"/>
      <c r="BC76" s="807"/>
      <c r="BD76" s="808"/>
      <c r="BE76" s="100"/>
      <c r="BF76" s="100"/>
      <c r="BG76" s="100"/>
      <c r="BH76" s="100"/>
      <c r="BI76" s="100"/>
      <c r="BJ76" s="100"/>
      <c r="BK76" s="100"/>
      <c r="BL76" s="100"/>
      <c r="BM76" s="100"/>
      <c r="BN76" s="100"/>
      <c r="BO76" s="100"/>
      <c r="BP76" s="100"/>
      <c r="BQ76" s="97">
        <v>70</v>
      </c>
      <c r="BR76" s="102"/>
      <c r="BS76" s="835"/>
      <c r="BT76" s="836"/>
      <c r="BU76" s="836"/>
      <c r="BV76" s="836"/>
      <c r="BW76" s="836"/>
      <c r="BX76" s="836"/>
      <c r="BY76" s="836"/>
      <c r="BZ76" s="836"/>
      <c r="CA76" s="836"/>
      <c r="CB76" s="836"/>
      <c r="CC76" s="836"/>
      <c r="CD76" s="836"/>
      <c r="CE76" s="836"/>
      <c r="CF76" s="836"/>
      <c r="CG76" s="841"/>
      <c r="CH76" s="838"/>
      <c r="CI76" s="839"/>
      <c r="CJ76" s="839"/>
      <c r="CK76" s="839"/>
      <c r="CL76" s="840"/>
      <c r="CM76" s="838"/>
      <c r="CN76" s="839"/>
      <c r="CO76" s="839"/>
      <c r="CP76" s="839"/>
      <c r="CQ76" s="840"/>
      <c r="CR76" s="838"/>
      <c r="CS76" s="839"/>
      <c r="CT76" s="839"/>
      <c r="CU76" s="839"/>
      <c r="CV76" s="840"/>
      <c r="CW76" s="838"/>
      <c r="CX76" s="839"/>
      <c r="CY76" s="839"/>
      <c r="CZ76" s="839"/>
      <c r="DA76" s="840"/>
      <c r="DB76" s="838"/>
      <c r="DC76" s="839"/>
      <c r="DD76" s="839"/>
      <c r="DE76" s="839"/>
      <c r="DF76" s="840"/>
      <c r="DG76" s="838"/>
      <c r="DH76" s="839"/>
      <c r="DI76" s="839"/>
      <c r="DJ76" s="839"/>
      <c r="DK76" s="840"/>
      <c r="DL76" s="838"/>
      <c r="DM76" s="839"/>
      <c r="DN76" s="839"/>
      <c r="DO76" s="839"/>
      <c r="DP76" s="840"/>
      <c r="DQ76" s="838"/>
      <c r="DR76" s="839"/>
      <c r="DS76" s="839"/>
      <c r="DT76" s="839"/>
      <c r="DU76" s="840"/>
      <c r="DV76" s="835"/>
      <c r="DW76" s="836"/>
      <c r="DX76" s="836"/>
      <c r="DY76" s="836"/>
      <c r="DZ76" s="837"/>
      <c r="EA76" s="89"/>
    </row>
    <row r="77" spans="1:131" ht="26.25" customHeight="1" x14ac:dyDescent="0.2">
      <c r="A77" s="97">
        <v>10</v>
      </c>
      <c r="B77" s="849"/>
      <c r="C77" s="850"/>
      <c r="D77" s="850"/>
      <c r="E77" s="850"/>
      <c r="F77" s="850"/>
      <c r="G77" s="850"/>
      <c r="H77" s="850"/>
      <c r="I77" s="850"/>
      <c r="J77" s="850"/>
      <c r="K77" s="850"/>
      <c r="L77" s="850"/>
      <c r="M77" s="850"/>
      <c r="N77" s="850"/>
      <c r="O77" s="850"/>
      <c r="P77" s="851"/>
      <c r="Q77" s="853"/>
      <c r="R77" s="766"/>
      <c r="S77" s="766"/>
      <c r="T77" s="766"/>
      <c r="U77" s="767"/>
      <c r="V77" s="765"/>
      <c r="W77" s="766"/>
      <c r="X77" s="766"/>
      <c r="Y77" s="766"/>
      <c r="Z77" s="767"/>
      <c r="AA77" s="765"/>
      <c r="AB77" s="766"/>
      <c r="AC77" s="766"/>
      <c r="AD77" s="766"/>
      <c r="AE77" s="767"/>
      <c r="AF77" s="765"/>
      <c r="AG77" s="766"/>
      <c r="AH77" s="766"/>
      <c r="AI77" s="766"/>
      <c r="AJ77" s="767"/>
      <c r="AK77" s="765"/>
      <c r="AL77" s="766"/>
      <c r="AM77" s="766"/>
      <c r="AN77" s="766"/>
      <c r="AO77" s="767"/>
      <c r="AP77" s="765"/>
      <c r="AQ77" s="766"/>
      <c r="AR77" s="766"/>
      <c r="AS77" s="766"/>
      <c r="AT77" s="767"/>
      <c r="AU77" s="765"/>
      <c r="AV77" s="766"/>
      <c r="AW77" s="766"/>
      <c r="AX77" s="766"/>
      <c r="AY77" s="767"/>
      <c r="AZ77" s="807"/>
      <c r="BA77" s="807"/>
      <c r="BB77" s="807"/>
      <c r="BC77" s="807"/>
      <c r="BD77" s="808"/>
      <c r="BE77" s="100"/>
      <c r="BF77" s="100"/>
      <c r="BG77" s="100"/>
      <c r="BH77" s="100"/>
      <c r="BI77" s="100"/>
      <c r="BJ77" s="100"/>
      <c r="BK77" s="100"/>
      <c r="BL77" s="100"/>
      <c r="BM77" s="100"/>
      <c r="BN77" s="100"/>
      <c r="BO77" s="100"/>
      <c r="BP77" s="100"/>
      <c r="BQ77" s="97">
        <v>71</v>
      </c>
      <c r="BR77" s="102"/>
      <c r="BS77" s="835"/>
      <c r="BT77" s="836"/>
      <c r="BU77" s="836"/>
      <c r="BV77" s="836"/>
      <c r="BW77" s="836"/>
      <c r="BX77" s="836"/>
      <c r="BY77" s="836"/>
      <c r="BZ77" s="836"/>
      <c r="CA77" s="836"/>
      <c r="CB77" s="836"/>
      <c r="CC77" s="836"/>
      <c r="CD77" s="836"/>
      <c r="CE77" s="836"/>
      <c r="CF77" s="836"/>
      <c r="CG77" s="841"/>
      <c r="CH77" s="838"/>
      <c r="CI77" s="839"/>
      <c r="CJ77" s="839"/>
      <c r="CK77" s="839"/>
      <c r="CL77" s="840"/>
      <c r="CM77" s="838"/>
      <c r="CN77" s="839"/>
      <c r="CO77" s="839"/>
      <c r="CP77" s="839"/>
      <c r="CQ77" s="840"/>
      <c r="CR77" s="838"/>
      <c r="CS77" s="839"/>
      <c r="CT77" s="839"/>
      <c r="CU77" s="839"/>
      <c r="CV77" s="840"/>
      <c r="CW77" s="838"/>
      <c r="CX77" s="839"/>
      <c r="CY77" s="839"/>
      <c r="CZ77" s="839"/>
      <c r="DA77" s="840"/>
      <c r="DB77" s="838"/>
      <c r="DC77" s="839"/>
      <c r="DD77" s="839"/>
      <c r="DE77" s="839"/>
      <c r="DF77" s="840"/>
      <c r="DG77" s="838"/>
      <c r="DH77" s="839"/>
      <c r="DI77" s="839"/>
      <c r="DJ77" s="839"/>
      <c r="DK77" s="840"/>
      <c r="DL77" s="838"/>
      <c r="DM77" s="839"/>
      <c r="DN77" s="839"/>
      <c r="DO77" s="839"/>
      <c r="DP77" s="840"/>
      <c r="DQ77" s="838"/>
      <c r="DR77" s="839"/>
      <c r="DS77" s="839"/>
      <c r="DT77" s="839"/>
      <c r="DU77" s="840"/>
      <c r="DV77" s="835"/>
      <c r="DW77" s="836"/>
      <c r="DX77" s="836"/>
      <c r="DY77" s="836"/>
      <c r="DZ77" s="837"/>
      <c r="EA77" s="89"/>
    </row>
    <row r="78" spans="1:131" ht="26.25" customHeight="1" x14ac:dyDescent="0.2">
      <c r="A78" s="97">
        <v>11</v>
      </c>
      <c r="B78" s="849"/>
      <c r="C78" s="850"/>
      <c r="D78" s="850"/>
      <c r="E78" s="850"/>
      <c r="F78" s="850"/>
      <c r="G78" s="850"/>
      <c r="H78" s="850"/>
      <c r="I78" s="850"/>
      <c r="J78" s="850"/>
      <c r="K78" s="850"/>
      <c r="L78" s="850"/>
      <c r="M78" s="850"/>
      <c r="N78" s="850"/>
      <c r="O78" s="850"/>
      <c r="P78" s="851"/>
      <c r="Q78" s="852"/>
      <c r="R78" s="809"/>
      <c r="S78" s="809"/>
      <c r="T78" s="809"/>
      <c r="U78" s="809"/>
      <c r="V78" s="809"/>
      <c r="W78" s="809"/>
      <c r="X78" s="809"/>
      <c r="Y78" s="809"/>
      <c r="Z78" s="809"/>
      <c r="AA78" s="809"/>
      <c r="AB78" s="809"/>
      <c r="AC78" s="809"/>
      <c r="AD78" s="809"/>
      <c r="AE78" s="809"/>
      <c r="AF78" s="809"/>
      <c r="AG78" s="809"/>
      <c r="AH78" s="809"/>
      <c r="AI78" s="809"/>
      <c r="AJ78" s="809"/>
      <c r="AK78" s="809"/>
      <c r="AL78" s="809"/>
      <c r="AM78" s="809"/>
      <c r="AN78" s="809"/>
      <c r="AO78" s="809"/>
      <c r="AP78" s="809"/>
      <c r="AQ78" s="809"/>
      <c r="AR78" s="809"/>
      <c r="AS78" s="809"/>
      <c r="AT78" s="809"/>
      <c r="AU78" s="809"/>
      <c r="AV78" s="809"/>
      <c r="AW78" s="809"/>
      <c r="AX78" s="809"/>
      <c r="AY78" s="809"/>
      <c r="AZ78" s="807"/>
      <c r="BA78" s="807"/>
      <c r="BB78" s="807"/>
      <c r="BC78" s="807"/>
      <c r="BD78" s="808"/>
      <c r="BE78" s="100"/>
      <c r="BF78" s="100"/>
      <c r="BG78" s="100"/>
      <c r="BH78" s="100"/>
      <c r="BI78" s="100"/>
      <c r="BJ78" s="89"/>
      <c r="BK78" s="89"/>
      <c r="BL78" s="89"/>
      <c r="BM78" s="89"/>
      <c r="BN78" s="89"/>
      <c r="BO78" s="100"/>
      <c r="BP78" s="100"/>
      <c r="BQ78" s="97">
        <v>72</v>
      </c>
      <c r="BR78" s="102"/>
      <c r="BS78" s="835"/>
      <c r="BT78" s="836"/>
      <c r="BU78" s="836"/>
      <c r="BV78" s="836"/>
      <c r="BW78" s="836"/>
      <c r="BX78" s="836"/>
      <c r="BY78" s="836"/>
      <c r="BZ78" s="836"/>
      <c r="CA78" s="836"/>
      <c r="CB78" s="836"/>
      <c r="CC78" s="836"/>
      <c r="CD78" s="836"/>
      <c r="CE78" s="836"/>
      <c r="CF78" s="836"/>
      <c r="CG78" s="841"/>
      <c r="CH78" s="838"/>
      <c r="CI78" s="839"/>
      <c r="CJ78" s="839"/>
      <c r="CK78" s="839"/>
      <c r="CL78" s="840"/>
      <c r="CM78" s="838"/>
      <c r="CN78" s="839"/>
      <c r="CO78" s="839"/>
      <c r="CP78" s="839"/>
      <c r="CQ78" s="840"/>
      <c r="CR78" s="838"/>
      <c r="CS78" s="839"/>
      <c r="CT78" s="839"/>
      <c r="CU78" s="839"/>
      <c r="CV78" s="840"/>
      <c r="CW78" s="838"/>
      <c r="CX78" s="839"/>
      <c r="CY78" s="839"/>
      <c r="CZ78" s="839"/>
      <c r="DA78" s="840"/>
      <c r="DB78" s="838"/>
      <c r="DC78" s="839"/>
      <c r="DD78" s="839"/>
      <c r="DE78" s="839"/>
      <c r="DF78" s="840"/>
      <c r="DG78" s="838"/>
      <c r="DH78" s="839"/>
      <c r="DI78" s="839"/>
      <c r="DJ78" s="839"/>
      <c r="DK78" s="840"/>
      <c r="DL78" s="838"/>
      <c r="DM78" s="839"/>
      <c r="DN78" s="839"/>
      <c r="DO78" s="839"/>
      <c r="DP78" s="840"/>
      <c r="DQ78" s="838"/>
      <c r="DR78" s="839"/>
      <c r="DS78" s="839"/>
      <c r="DT78" s="839"/>
      <c r="DU78" s="840"/>
      <c r="DV78" s="835"/>
      <c r="DW78" s="836"/>
      <c r="DX78" s="836"/>
      <c r="DY78" s="836"/>
      <c r="DZ78" s="837"/>
      <c r="EA78" s="89"/>
    </row>
    <row r="79" spans="1:131" ht="26.25" customHeight="1" x14ac:dyDescent="0.2">
      <c r="A79" s="97">
        <v>12</v>
      </c>
      <c r="B79" s="849"/>
      <c r="C79" s="850"/>
      <c r="D79" s="850"/>
      <c r="E79" s="850"/>
      <c r="F79" s="850"/>
      <c r="G79" s="850"/>
      <c r="H79" s="850"/>
      <c r="I79" s="850"/>
      <c r="J79" s="850"/>
      <c r="K79" s="850"/>
      <c r="L79" s="850"/>
      <c r="M79" s="850"/>
      <c r="N79" s="850"/>
      <c r="O79" s="850"/>
      <c r="P79" s="851"/>
      <c r="Q79" s="852"/>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809"/>
      <c r="AP79" s="809"/>
      <c r="AQ79" s="809"/>
      <c r="AR79" s="809"/>
      <c r="AS79" s="809"/>
      <c r="AT79" s="809"/>
      <c r="AU79" s="809"/>
      <c r="AV79" s="809"/>
      <c r="AW79" s="809"/>
      <c r="AX79" s="809"/>
      <c r="AY79" s="809"/>
      <c r="AZ79" s="807"/>
      <c r="BA79" s="807"/>
      <c r="BB79" s="807"/>
      <c r="BC79" s="807"/>
      <c r="BD79" s="808"/>
      <c r="BE79" s="100"/>
      <c r="BF79" s="100"/>
      <c r="BG79" s="100"/>
      <c r="BH79" s="100"/>
      <c r="BI79" s="100"/>
      <c r="BJ79" s="89"/>
      <c r="BK79" s="89"/>
      <c r="BL79" s="89"/>
      <c r="BM79" s="89"/>
      <c r="BN79" s="89"/>
      <c r="BO79" s="100"/>
      <c r="BP79" s="100"/>
      <c r="BQ79" s="97">
        <v>73</v>
      </c>
      <c r="BR79" s="102"/>
      <c r="BS79" s="835"/>
      <c r="BT79" s="836"/>
      <c r="BU79" s="836"/>
      <c r="BV79" s="836"/>
      <c r="BW79" s="836"/>
      <c r="BX79" s="836"/>
      <c r="BY79" s="836"/>
      <c r="BZ79" s="836"/>
      <c r="CA79" s="836"/>
      <c r="CB79" s="836"/>
      <c r="CC79" s="836"/>
      <c r="CD79" s="836"/>
      <c r="CE79" s="836"/>
      <c r="CF79" s="836"/>
      <c r="CG79" s="841"/>
      <c r="CH79" s="838"/>
      <c r="CI79" s="839"/>
      <c r="CJ79" s="839"/>
      <c r="CK79" s="839"/>
      <c r="CL79" s="840"/>
      <c r="CM79" s="838"/>
      <c r="CN79" s="839"/>
      <c r="CO79" s="839"/>
      <c r="CP79" s="839"/>
      <c r="CQ79" s="840"/>
      <c r="CR79" s="838"/>
      <c r="CS79" s="839"/>
      <c r="CT79" s="839"/>
      <c r="CU79" s="839"/>
      <c r="CV79" s="840"/>
      <c r="CW79" s="838"/>
      <c r="CX79" s="839"/>
      <c r="CY79" s="839"/>
      <c r="CZ79" s="839"/>
      <c r="DA79" s="840"/>
      <c r="DB79" s="838"/>
      <c r="DC79" s="839"/>
      <c r="DD79" s="839"/>
      <c r="DE79" s="839"/>
      <c r="DF79" s="840"/>
      <c r="DG79" s="838"/>
      <c r="DH79" s="839"/>
      <c r="DI79" s="839"/>
      <c r="DJ79" s="839"/>
      <c r="DK79" s="840"/>
      <c r="DL79" s="838"/>
      <c r="DM79" s="839"/>
      <c r="DN79" s="839"/>
      <c r="DO79" s="839"/>
      <c r="DP79" s="840"/>
      <c r="DQ79" s="838"/>
      <c r="DR79" s="839"/>
      <c r="DS79" s="839"/>
      <c r="DT79" s="839"/>
      <c r="DU79" s="840"/>
      <c r="DV79" s="835"/>
      <c r="DW79" s="836"/>
      <c r="DX79" s="836"/>
      <c r="DY79" s="836"/>
      <c r="DZ79" s="837"/>
      <c r="EA79" s="89"/>
    </row>
    <row r="80" spans="1:131" ht="26.25" customHeight="1" x14ac:dyDescent="0.2">
      <c r="A80" s="97">
        <v>13</v>
      </c>
      <c r="B80" s="849"/>
      <c r="C80" s="850"/>
      <c r="D80" s="850"/>
      <c r="E80" s="850"/>
      <c r="F80" s="850"/>
      <c r="G80" s="850"/>
      <c r="H80" s="850"/>
      <c r="I80" s="850"/>
      <c r="J80" s="850"/>
      <c r="K80" s="850"/>
      <c r="L80" s="850"/>
      <c r="M80" s="850"/>
      <c r="N80" s="850"/>
      <c r="O80" s="850"/>
      <c r="P80" s="851"/>
      <c r="Q80" s="852"/>
      <c r="R80" s="809"/>
      <c r="S80" s="809"/>
      <c r="T80" s="809"/>
      <c r="U80" s="809"/>
      <c r="V80" s="809"/>
      <c r="W80" s="809"/>
      <c r="X80" s="809"/>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09"/>
      <c r="AY80" s="809"/>
      <c r="AZ80" s="807"/>
      <c r="BA80" s="807"/>
      <c r="BB80" s="807"/>
      <c r="BC80" s="807"/>
      <c r="BD80" s="808"/>
      <c r="BE80" s="100"/>
      <c r="BF80" s="100"/>
      <c r="BG80" s="100"/>
      <c r="BH80" s="100"/>
      <c r="BI80" s="100"/>
      <c r="BJ80" s="100"/>
      <c r="BK80" s="100"/>
      <c r="BL80" s="100"/>
      <c r="BM80" s="100"/>
      <c r="BN80" s="100"/>
      <c r="BO80" s="100"/>
      <c r="BP80" s="100"/>
      <c r="BQ80" s="97">
        <v>74</v>
      </c>
      <c r="BR80" s="102"/>
      <c r="BS80" s="835"/>
      <c r="BT80" s="836"/>
      <c r="BU80" s="836"/>
      <c r="BV80" s="836"/>
      <c r="BW80" s="836"/>
      <c r="BX80" s="836"/>
      <c r="BY80" s="836"/>
      <c r="BZ80" s="836"/>
      <c r="CA80" s="836"/>
      <c r="CB80" s="836"/>
      <c r="CC80" s="836"/>
      <c r="CD80" s="836"/>
      <c r="CE80" s="836"/>
      <c r="CF80" s="836"/>
      <c r="CG80" s="841"/>
      <c r="CH80" s="838"/>
      <c r="CI80" s="839"/>
      <c r="CJ80" s="839"/>
      <c r="CK80" s="839"/>
      <c r="CL80" s="840"/>
      <c r="CM80" s="838"/>
      <c r="CN80" s="839"/>
      <c r="CO80" s="839"/>
      <c r="CP80" s="839"/>
      <c r="CQ80" s="840"/>
      <c r="CR80" s="838"/>
      <c r="CS80" s="839"/>
      <c r="CT80" s="839"/>
      <c r="CU80" s="839"/>
      <c r="CV80" s="840"/>
      <c r="CW80" s="838"/>
      <c r="CX80" s="839"/>
      <c r="CY80" s="839"/>
      <c r="CZ80" s="839"/>
      <c r="DA80" s="840"/>
      <c r="DB80" s="838"/>
      <c r="DC80" s="839"/>
      <c r="DD80" s="839"/>
      <c r="DE80" s="839"/>
      <c r="DF80" s="840"/>
      <c r="DG80" s="838"/>
      <c r="DH80" s="839"/>
      <c r="DI80" s="839"/>
      <c r="DJ80" s="839"/>
      <c r="DK80" s="840"/>
      <c r="DL80" s="838"/>
      <c r="DM80" s="839"/>
      <c r="DN80" s="839"/>
      <c r="DO80" s="839"/>
      <c r="DP80" s="840"/>
      <c r="DQ80" s="838"/>
      <c r="DR80" s="839"/>
      <c r="DS80" s="839"/>
      <c r="DT80" s="839"/>
      <c r="DU80" s="840"/>
      <c r="DV80" s="835"/>
      <c r="DW80" s="836"/>
      <c r="DX80" s="836"/>
      <c r="DY80" s="836"/>
      <c r="DZ80" s="837"/>
      <c r="EA80" s="89"/>
    </row>
    <row r="81" spans="1:131" ht="26.25" customHeight="1" x14ac:dyDescent="0.2">
      <c r="A81" s="97">
        <v>14</v>
      </c>
      <c r="B81" s="849"/>
      <c r="C81" s="850"/>
      <c r="D81" s="850"/>
      <c r="E81" s="850"/>
      <c r="F81" s="850"/>
      <c r="G81" s="850"/>
      <c r="H81" s="850"/>
      <c r="I81" s="850"/>
      <c r="J81" s="850"/>
      <c r="K81" s="850"/>
      <c r="L81" s="850"/>
      <c r="M81" s="850"/>
      <c r="N81" s="850"/>
      <c r="O81" s="850"/>
      <c r="P81" s="851"/>
      <c r="Q81" s="852"/>
      <c r="R81" s="809"/>
      <c r="S81" s="809"/>
      <c r="T81" s="809"/>
      <c r="U81" s="809"/>
      <c r="V81" s="809"/>
      <c r="W81" s="809"/>
      <c r="X81" s="809"/>
      <c r="Y81" s="809"/>
      <c r="Z81" s="809"/>
      <c r="AA81" s="809"/>
      <c r="AB81" s="809"/>
      <c r="AC81" s="809"/>
      <c r="AD81" s="809"/>
      <c r="AE81" s="809"/>
      <c r="AF81" s="809"/>
      <c r="AG81" s="809"/>
      <c r="AH81" s="809"/>
      <c r="AI81" s="809"/>
      <c r="AJ81" s="809"/>
      <c r="AK81" s="809"/>
      <c r="AL81" s="809"/>
      <c r="AM81" s="809"/>
      <c r="AN81" s="809"/>
      <c r="AO81" s="809"/>
      <c r="AP81" s="809"/>
      <c r="AQ81" s="809"/>
      <c r="AR81" s="809"/>
      <c r="AS81" s="809"/>
      <c r="AT81" s="809"/>
      <c r="AU81" s="809"/>
      <c r="AV81" s="809"/>
      <c r="AW81" s="809"/>
      <c r="AX81" s="809"/>
      <c r="AY81" s="809"/>
      <c r="AZ81" s="807"/>
      <c r="BA81" s="807"/>
      <c r="BB81" s="807"/>
      <c r="BC81" s="807"/>
      <c r="BD81" s="808"/>
      <c r="BE81" s="100"/>
      <c r="BF81" s="100"/>
      <c r="BG81" s="100"/>
      <c r="BH81" s="100"/>
      <c r="BI81" s="100"/>
      <c r="BJ81" s="100"/>
      <c r="BK81" s="100"/>
      <c r="BL81" s="100"/>
      <c r="BM81" s="100"/>
      <c r="BN81" s="100"/>
      <c r="BO81" s="100"/>
      <c r="BP81" s="100"/>
      <c r="BQ81" s="97">
        <v>75</v>
      </c>
      <c r="BR81" s="102"/>
      <c r="BS81" s="835"/>
      <c r="BT81" s="836"/>
      <c r="BU81" s="836"/>
      <c r="BV81" s="836"/>
      <c r="BW81" s="836"/>
      <c r="BX81" s="836"/>
      <c r="BY81" s="836"/>
      <c r="BZ81" s="836"/>
      <c r="CA81" s="836"/>
      <c r="CB81" s="836"/>
      <c r="CC81" s="836"/>
      <c r="CD81" s="836"/>
      <c r="CE81" s="836"/>
      <c r="CF81" s="836"/>
      <c r="CG81" s="841"/>
      <c r="CH81" s="838"/>
      <c r="CI81" s="839"/>
      <c r="CJ81" s="839"/>
      <c r="CK81" s="839"/>
      <c r="CL81" s="840"/>
      <c r="CM81" s="838"/>
      <c r="CN81" s="839"/>
      <c r="CO81" s="839"/>
      <c r="CP81" s="839"/>
      <c r="CQ81" s="840"/>
      <c r="CR81" s="838"/>
      <c r="CS81" s="839"/>
      <c r="CT81" s="839"/>
      <c r="CU81" s="839"/>
      <c r="CV81" s="840"/>
      <c r="CW81" s="838"/>
      <c r="CX81" s="839"/>
      <c r="CY81" s="839"/>
      <c r="CZ81" s="839"/>
      <c r="DA81" s="840"/>
      <c r="DB81" s="838"/>
      <c r="DC81" s="839"/>
      <c r="DD81" s="839"/>
      <c r="DE81" s="839"/>
      <c r="DF81" s="840"/>
      <c r="DG81" s="838"/>
      <c r="DH81" s="839"/>
      <c r="DI81" s="839"/>
      <c r="DJ81" s="839"/>
      <c r="DK81" s="840"/>
      <c r="DL81" s="838"/>
      <c r="DM81" s="839"/>
      <c r="DN81" s="839"/>
      <c r="DO81" s="839"/>
      <c r="DP81" s="840"/>
      <c r="DQ81" s="838"/>
      <c r="DR81" s="839"/>
      <c r="DS81" s="839"/>
      <c r="DT81" s="839"/>
      <c r="DU81" s="840"/>
      <c r="DV81" s="835"/>
      <c r="DW81" s="836"/>
      <c r="DX81" s="836"/>
      <c r="DY81" s="836"/>
      <c r="DZ81" s="837"/>
      <c r="EA81" s="89"/>
    </row>
    <row r="82" spans="1:131" ht="26.25" customHeight="1" x14ac:dyDescent="0.2">
      <c r="A82" s="97">
        <v>15</v>
      </c>
      <c r="B82" s="849"/>
      <c r="C82" s="850"/>
      <c r="D82" s="850"/>
      <c r="E82" s="850"/>
      <c r="F82" s="850"/>
      <c r="G82" s="850"/>
      <c r="H82" s="850"/>
      <c r="I82" s="850"/>
      <c r="J82" s="850"/>
      <c r="K82" s="850"/>
      <c r="L82" s="850"/>
      <c r="M82" s="850"/>
      <c r="N82" s="850"/>
      <c r="O82" s="850"/>
      <c r="P82" s="851"/>
      <c r="Q82" s="852"/>
      <c r="R82" s="809"/>
      <c r="S82" s="809"/>
      <c r="T82" s="809"/>
      <c r="U82" s="809"/>
      <c r="V82" s="809"/>
      <c r="W82" s="809"/>
      <c r="X82" s="809"/>
      <c r="Y82" s="809"/>
      <c r="Z82" s="809"/>
      <c r="AA82" s="809"/>
      <c r="AB82" s="809"/>
      <c r="AC82" s="809"/>
      <c r="AD82" s="809"/>
      <c r="AE82" s="809"/>
      <c r="AF82" s="809"/>
      <c r="AG82" s="809"/>
      <c r="AH82" s="809"/>
      <c r="AI82" s="809"/>
      <c r="AJ82" s="809"/>
      <c r="AK82" s="809"/>
      <c r="AL82" s="809"/>
      <c r="AM82" s="809"/>
      <c r="AN82" s="809"/>
      <c r="AO82" s="809"/>
      <c r="AP82" s="809"/>
      <c r="AQ82" s="809"/>
      <c r="AR82" s="809"/>
      <c r="AS82" s="809"/>
      <c r="AT82" s="809"/>
      <c r="AU82" s="809"/>
      <c r="AV82" s="809"/>
      <c r="AW82" s="809"/>
      <c r="AX82" s="809"/>
      <c r="AY82" s="809"/>
      <c r="AZ82" s="807"/>
      <c r="BA82" s="807"/>
      <c r="BB82" s="807"/>
      <c r="BC82" s="807"/>
      <c r="BD82" s="808"/>
      <c r="BE82" s="100"/>
      <c r="BF82" s="100"/>
      <c r="BG82" s="100"/>
      <c r="BH82" s="100"/>
      <c r="BI82" s="100"/>
      <c r="BJ82" s="100"/>
      <c r="BK82" s="100"/>
      <c r="BL82" s="100"/>
      <c r="BM82" s="100"/>
      <c r="BN82" s="100"/>
      <c r="BO82" s="100"/>
      <c r="BP82" s="100"/>
      <c r="BQ82" s="97">
        <v>76</v>
      </c>
      <c r="BR82" s="102"/>
      <c r="BS82" s="835"/>
      <c r="BT82" s="836"/>
      <c r="BU82" s="836"/>
      <c r="BV82" s="836"/>
      <c r="BW82" s="836"/>
      <c r="BX82" s="836"/>
      <c r="BY82" s="836"/>
      <c r="BZ82" s="836"/>
      <c r="CA82" s="836"/>
      <c r="CB82" s="836"/>
      <c r="CC82" s="836"/>
      <c r="CD82" s="836"/>
      <c r="CE82" s="836"/>
      <c r="CF82" s="836"/>
      <c r="CG82" s="841"/>
      <c r="CH82" s="838"/>
      <c r="CI82" s="839"/>
      <c r="CJ82" s="839"/>
      <c r="CK82" s="839"/>
      <c r="CL82" s="840"/>
      <c r="CM82" s="838"/>
      <c r="CN82" s="839"/>
      <c r="CO82" s="839"/>
      <c r="CP82" s="839"/>
      <c r="CQ82" s="840"/>
      <c r="CR82" s="838"/>
      <c r="CS82" s="839"/>
      <c r="CT82" s="839"/>
      <c r="CU82" s="839"/>
      <c r="CV82" s="840"/>
      <c r="CW82" s="838"/>
      <c r="CX82" s="839"/>
      <c r="CY82" s="839"/>
      <c r="CZ82" s="839"/>
      <c r="DA82" s="840"/>
      <c r="DB82" s="838"/>
      <c r="DC82" s="839"/>
      <c r="DD82" s="839"/>
      <c r="DE82" s="839"/>
      <c r="DF82" s="840"/>
      <c r="DG82" s="838"/>
      <c r="DH82" s="839"/>
      <c r="DI82" s="839"/>
      <c r="DJ82" s="839"/>
      <c r="DK82" s="840"/>
      <c r="DL82" s="838"/>
      <c r="DM82" s="839"/>
      <c r="DN82" s="839"/>
      <c r="DO82" s="839"/>
      <c r="DP82" s="840"/>
      <c r="DQ82" s="838"/>
      <c r="DR82" s="839"/>
      <c r="DS82" s="839"/>
      <c r="DT82" s="839"/>
      <c r="DU82" s="840"/>
      <c r="DV82" s="835"/>
      <c r="DW82" s="836"/>
      <c r="DX82" s="836"/>
      <c r="DY82" s="836"/>
      <c r="DZ82" s="837"/>
      <c r="EA82" s="89"/>
    </row>
    <row r="83" spans="1:131" ht="26.25" customHeight="1" x14ac:dyDescent="0.2">
      <c r="A83" s="97">
        <v>16</v>
      </c>
      <c r="B83" s="849"/>
      <c r="C83" s="850"/>
      <c r="D83" s="850"/>
      <c r="E83" s="850"/>
      <c r="F83" s="850"/>
      <c r="G83" s="850"/>
      <c r="H83" s="850"/>
      <c r="I83" s="850"/>
      <c r="J83" s="850"/>
      <c r="K83" s="850"/>
      <c r="L83" s="850"/>
      <c r="M83" s="850"/>
      <c r="N83" s="850"/>
      <c r="O83" s="850"/>
      <c r="P83" s="851"/>
      <c r="Q83" s="852"/>
      <c r="R83" s="809"/>
      <c r="S83" s="809"/>
      <c r="T83" s="809"/>
      <c r="U83" s="809"/>
      <c r="V83" s="809"/>
      <c r="W83" s="809"/>
      <c r="X83" s="809"/>
      <c r="Y83" s="809"/>
      <c r="Z83" s="809"/>
      <c r="AA83" s="809"/>
      <c r="AB83" s="809"/>
      <c r="AC83" s="809"/>
      <c r="AD83" s="809"/>
      <c r="AE83" s="809"/>
      <c r="AF83" s="809"/>
      <c r="AG83" s="809"/>
      <c r="AH83" s="809"/>
      <c r="AI83" s="809"/>
      <c r="AJ83" s="809"/>
      <c r="AK83" s="809"/>
      <c r="AL83" s="809"/>
      <c r="AM83" s="809"/>
      <c r="AN83" s="809"/>
      <c r="AO83" s="809"/>
      <c r="AP83" s="809"/>
      <c r="AQ83" s="809"/>
      <c r="AR83" s="809"/>
      <c r="AS83" s="809"/>
      <c r="AT83" s="809"/>
      <c r="AU83" s="809"/>
      <c r="AV83" s="809"/>
      <c r="AW83" s="809"/>
      <c r="AX83" s="809"/>
      <c r="AY83" s="809"/>
      <c r="AZ83" s="807"/>
      <c r="BA83" s="807"/>
      <c r="BB83" s="807"/>
      <c r="BC83" s="807"/>
      <c r="BD83" s="808"/>
      <c r="BE83" s="100"/>
      <c r="BF83" s="100"/>
      <c r="BG83" s="100"/>
      <c r="BH83" s="100"/>
      <c r="BI83" s="100"/>
      <c r="BJ83" s="100"/>
      <c r="BK83" s="100"/>
      <c r="BL83" s="100"/>
      <c r="BM83" s="100"/>
      <c r="BN83" s="100"/>
      <c r="BO83" s="100"/>
      <c r="BP83" s="100"/>
      <c r="BQ83" s="97">
        <v>77</v>
      </c>
      <c r="BR83" s="102"/>
      <c r="BS83" s="835"/>
      <c r="BT83" s="836"/>
      <c r="BU83" s="836"/>
      <c r="BV83" s="836"/>
      <c r="BW83" s="836"/>
      <c r="BX83" s="836"/>
      <c r="BY83" s="836"/>
      <c r="BZ83" s="836"/>
      <c r="CA83" s="836"/>
      <c r="CB83" s="836"/>
      <c r="CC83" s="836"/>
      <c r="CD83" s="836"/>
      <c r="CE83" s="836"/>
      <c r="CF83" s="836"/>
      <c r="CG83" s="841"/>
      <c r="CH83" s="838"/>
      <c r="CI83" s="839"/>
      <c r="CJ83" s="839"/>
      <c r="CK83" s="839"/>
      <c r="CL83" s="840"/>
      <c r="CM83" s="838"/>
      <c r="CN83" s="839"/>
      <c r="CO83" s="839"/>
      <c r="CP83" s="839"/>
      <c r="CQ83" s="840"/>
      <c r="CR83" s="838"/>
      <c r="CS83" s="839"/>
      <c r="CT83" s="839"/>
      <c r="CU83" s="839"/>
      <c r="CV83" s="840"/>
      <c r="CW83" s="838"/>
      <c r="CX83" s="839"/>
      <c r="CY83" s="839"/>
      <c r="CZ83" s="839"/>
      <c r="DA83" s="840"/>
      <c r="DB83" s="838"/>
      <c r="DC83" s="839"/>
      <c r="DD83" s="839"/>
      <c r="DE83" s="839"/>
      <c r="DF83" s="840"/>
      <c r="DG83" s="838"/>
      <c r="DH83" s="839"/>
      <c r="DI83" s="839"/>
      <c r="DJ83" s="839"/>
      <c r="DK83" s="840"/>
      <c r="DL83" s="838"/>
      <c r="DM83" s="839"/>
      <c r="DN83" s="839"/>
      <c r="DO83" s="839"/>
      <c r="DP83" s="840"/>
      <c r="DQ83" s="838"/>
      <c r="DR83" s="839"/>
      <c r="DS83" s="839"/>
      <c r="DT83" s="839"/>
      <c r="DU83" s="840"/>
      <c r="DV83" s="835"/>
      <c r="DW83" s="836"/>
      <c r="DX83" s="836"/>
      <c r="DY83" s="836"/>
      <c r="DZ83" s="837"/>
      <c r="EA83" s="89"/>
    </row>
    <row r="84" spans="1:131" ht="26.25" customHeight="1" x14ac:dyDescent="0.2">
      <c r="A84" s="97">
        <v>17</v>
      </c>
      <c r="B84" s="849"/>
      <c r="C84" s="850"/>
      <c r="D84" s="850"/>
      <c r="E84" s="850"/>
      <c r="F84" s="850"/>
      <c r="G84" s="850"/>
      <c r="H84" s="850"/>
      <c r="I84" s="850"/>
      <c r="J84" s="850"/>
      <c r="K84" s="850"/>
      <c r="L84" s="850"/>
      <c r="M84" s="850"/>
      <c r="N84" s="850"/>
      <c r="O84" s="850"/>
      <c r="P84" s="851"/>
      <c r="Q84" s="852"/>
      <c r="R84" s="809"/>
      <c r="S84" s="809"/>
      <c r="T84" s="809"/>
      <c r="U84" s="809"/>
      <c r="V84" s="809"/>
      <c r="W84" s="809"/>
      <c r="X84" s="809"/>
      <c r="Y84" s="809"/>
      <c r="Z84" s="809"/>
      <c r="AA84" s="809"/>
      <c r="AB84" s="809"/>
      <c r="AC84" s="809"/>
      <c r="AD84" s="809"/>
      <c r="AE84" s="809"/>
      <c r="AF84" s="809"/>
      <c r="AG84" s="809"/>
      <c r="AH84" s="809"/>
      <c r="AI84" s="809"/>
      <c r="AJ84" s="809"/>
      <c r="AK84" s="809"/>
      <c r="AL84" s="809"/>
      <c r="AM84" s="809"/>
      <c r="AN84" s="809"/>
      <c r="AO84" s="809"/>
      <c r="AP84" s="809"/>
      <c r="AQ84" s="809"/>
      <c r="AR84" s="809"/>
      <c r="AS84" s="809"/>
      <c r="AT84" s="809"/>
      <c r="AU84" s="809"/>
      <c r="AV84" s="809"/>
      <c r="AW84" s="809"/>
      <c r="AX84" s="809"/>
      <c r="AY84" s="809"/>
      <c r="AZ84" s="807"/>
      <c r="BA84" s="807"/>
      <c r="BB84" s="807"/>
      <c r="BC84" s="807"/>
      <c r="BD84" s="808"/>
      <c r="BE84" s="100"/>
      <c r="BF84" s="100"/>
      <c r="BG84" s="100"/>
      <c r="BH84" s="100"/>
      <c r="BI84" s="100"/>
      <c r="BJ84" s="100"/>
      <c r="BK84" s="100"/>
      <c r="BL84" s="100"/>
      <c r="BM84" s="100"/>
      <c r="BN84" s="100"/>
      <c r="BO84" s="100"/>
      <c r="BP84" s="100"/>
      <c r="BQ84" s="97">
        <v>78</v>
      </c>
      <c r="BR84" s="102"/>
      <c r="BS84" s="835"/>
      <c r="BT84" s="836"/>
      <c r="BU84" s="836"/>
      <c r="BV84" s="836"/>
      <c r="BW84" s="836"/>
      <c r="BX84" s="836"/>
      <c r="BY84" s="836"/>
      <c r="BZ84" s="836"/>
      <c r="CA84" s="836"/>
      <c r="CB84" s="836"/>
      <c r="CC84" s="836"/>
      <c r="CD84" s="836"/>
      <c r="CE84" s="836"/>
      <c r="CF84" s="836"/>
      <c r="CG84" s="841"/>
      <c r="CH84" s="838"/>
      <c r="CI84" s="839"/>
      <c r="CJ84" s="839"/>
      <c r="CK84" s="839"/>
      <c r="CL84" s="840"/>
      <c r="CM84" s="838"/>
      <c r="CN84" s="839"/>
      <c r="CO84" s="839"/>
      <c r="CP84" s="839"/>
      <c r="CQ84" s="840"/>
      <c r="CR84" s="838"/>
      <c r="CS84" s="839"/>
      <c r="CT84" s="839"/>
      <c r="CU84" s="839"/>
      <c r="CV84" s="840"/>
      <c r="CW84" s="838"/>
      <c r="CX84" s="839"/>
      <c r="CY84" s="839"/>
      <c r="CZ84" s="839"/>
      <c r="DA84" s="840"/>
      <c r="DB84" s="838"/>
      <c r="DC84" s="839"/>
      <c r="DD84" s="839"/>
      <c r="DE84" s="839"/>
      <c r="DF84" s="840"/>
      <c r="DG84" s="838"/>
      <c r="DH84" s="839"/>
      <c r="DI84" s="839"/>
      <c r="DJ84" s="839"/>
      <c r="DK84" s="840"/>
      <c r="DL84" s="838"/>
      <c r="DM84" s="839"/>
      <c r="DN84" s="839"/>
      <c r="DO84" s="839"/>
      <c r="DP84" s="840"/>
      <c r="DQ84" s="838"/>
      <c r="DR84" s="839"/>
      <c r="DS84" s="839"/>
      <c r="DT84" s="839"/>
      <c r="DU84" s="840"/>
      <c r="DV84" s="835"/>
      <c r="DW84" s="836"/>
      <c r="DX84" s="836"/>
      <c r="DY84" s="836"/>
      <c r="DZ84" s="837"/>
      <c r="EA84" s="89"/>
    </row>
    <row r="85" spans="1:131" ht="26.25" customHeight="1" x14ac:dyDescent="0.2">
      <c r="A85" s="97">
        <v>18</v>
      </c>
      <c r="B85" s="849"/>
      <c r="C85" s="850"/>
      <c r="D85" s="850"/>
      <c r="E85" s="850"/>
      <c r="F85" s="850"/>
      <c r="G85" s="850"/>
      <c r="H85" s="850"/>
      <c r="I85" s="850"/>
      <c r="J85" s="850"/>
      <c r="K85" s="850"/>
      <c r="L85" s="850"/>
      <c r="M85" s="850"/>
      <c r="N85" s="850"/>
      <c r="O85" s="850"/>
      <c r="P85" s="851"/>
      <c r="Q85" s="852"/>
      <c r="R85" s="809"/>
      <c r="S85" s="809"/>
      <c r="T85" s="809"/>
      <c r="U85" s="809"/>
      <c r="V85" s="809"/>
      <c r="W85" s="809"/>
      <c r="X85" s="809"/>
      <c r="Y85" s="809"/>
      <c r="Z85" s="809"/>
      <c r="AA85" s="809"/>
      <c r="AB85" s="809"/>
      <c r="AC85" s="809"/>
      <c r="AD85" s="809"/>
      <c r="AE85" s="809"/>
      <c r="AF85" s="809"/>
      <c r="AG85" s="809"/>
      <c r="AH85" s="809"/>
      <c r="AI85" s="809"/>
      <c r="AJ85" s="809"/>
      <c r="AK85" s="809"/>
      <c r="AL85" s="809"/>
      <c r="AM85" s="809"/>
      <c r="AN85" s="809"/>
      <c r="AO85" s="809"/>
      <c r="AP85" s="809"/>
      <c r="AQ85" s="809"/>
      <c r="AR85" s="809"/>
      <c r="AS85" s="809"/>
      <c r="AT85" s="809"/>
      <c r="AU85" s="809"/>
      <c r="AV85" s="809"/>
      <c r="AW85" s="809"/>
      <c r="AX85" s="809"/>
      <c r="AY85" s="809"/>
      <c r="AZ85" s="807"/>
      <c r="BA85" s="807"/>
      <c r="BB85" s="807"/>
      <c r="BC85" s="807"/>
      <c r="BD85" s="808"/>
      <c r="BE85" s="100"/>
      <c r="BF85" s="100"/>
      <c r="BG85" s="100"/>
      <c r="BH85" s="100"/>
      <c r="BI85" s="100"/>
      <c r="BJ85" s="100"/>
      <c r="BK85" s="100"/>
      <c r="BL85" s="100"/>
      <c r="BM85" s="100"/>
      <c r="BN85" s="100"/>
      <c r="BO85" s="100"/>
      <c r="BP85" s="100"/>
      <c r="BQ85" s="97">
        <v>79</v>
      </c>
      <c r="BR85" s="102"/>
      <c r="BS85" s="835"/>
      <c r="BT85" s="836"/>
      <c r="BU85" s="836"/>
      <c r="BV85" s="836"/>
      <c r="BW85" s="836"/>
      <c r="BX85" s="836"/>
      <c r="BY85" s="836"/>
      <c r="BZ85" s="836"/>
      <c r="CA85" s="836"/>
      <c r="CB85" s="836"/>
      <c r="CC85" s="836"/>
      <c r="CD85" s="836"/>
      <c r="CE85" s="836"/>
      <c r="CF85" s="836"/>
      <c r="CG85" s="841"/>
      <c r="CH85" s="838"/>
      <c r="CI85" s="839"/>
      <c r="CJ85" s="839"/>
      <c r="CK85" s="839"/>
      <c r="CL85" s="840"/>
      <c r="CM85" s="838"/>
      <c r="CN85" s="839"/>
      <c r="CO85" s="839"/>
      <c r="CP85" s="839"/>
      <c r="CQ85" s="840"/>
      <c r="CR85" s="838"/>
      <c r="CS85" s="839"/>
      <c r="CT85" s="839"/>
      <c r="CU85" s="839"/>
      <c r="CV85" s="840"/>
      <c r="CW85" s="838"/>
      <c r="CX85" s="839"/>
      <c r="CY85" s="839"/>
      <c r="CZ85" s="839"/>
      <c r="DA85" s="840"/>
      <c r="DB85" s="838"/>
      <c r="DC85" s="839"/>
      <c r="DD85" s="839"/>
      <c r="DE85" s="839"/>
      <c r="DF85" s="840"/>
      <c r="DG85" s="838"/>
      <c r="DH85" s="839"/>
      <c r="DI85" s="839"/>
      <c r="DJ85" s="839"/>
      <c r="DK85" s="840"/>
      <c r="DL85" s="838"/>
      <c r="DM85" s="839"/>
      <c r="DN85" s="839"/>
      <c r="DO85" s="839"/>
      <c r="DP85" s="840"/>
      <c r="DQ85" s="838"/>
      <c r="DR85" s="839"/>
      <c r="DS85" s="839"/>
      <c r="DT85" s="839"/>
      <c r="DU85" s="840"/>
      <c r="DV85" s="835"/>
      <c r="DW85" s="836"/>
      <c r="DX85" s="836"/>
      <c r="DY85" s="836"/>
      <c r="DZ85" s="837"/>
      <c r="EA85" s="89"/>
    </row>
    <row r="86" spans="1:131" ht="26.25" customHeight="1" x14ac:dyDescent="0.2">
      <c r="A86" s="97">
        <v>19</v>
      </c>
      <c r="B86" s="849"/>
      <c r="C86" s="850"/>
      <c r="D86" s="850"/>
      <c r="E86" s="850"/>
      <c r="F86" s="850"/>
      <c r="G86" s="850"/>
      <c r="H86" s="850"/>
      <c r="I86" s="850"/>
      <c r="J86" s="850"/>
      <c r="K86" s="850"/>
      <c r="L86" s="850"/>
      <c r="M86" s="850"/>
      <c r="N86" s="850"/>
      <c r="O86" s="850"/>
      <c r="P86" s="851"/>
      <c r="Q86" s="852"/>
      <c r="R86" s="809"/>
      <c r="S86" s="809"/>
      <c r="T86" s="809"/>
      <c r="U86" s="809"/>
      <c r="V86" s="809"/>
      <c r="W86" s="809"/>
      <c r="X86" s="809"/>
      <c r="Y86" s="809"/>
      <c r="Z86" s="809"/>
      <c r="AA86" s="809"/>
      <c r="AB86" s="809"/>
      <c r="AC86" s="809"/>
      <c r="AD86" s="809"/>
      <c r="AE86" s="809"/>
      <c r="AF86" s="809"/>
      <c r="AG86" s="809"/>
      <c r="AH86" s="809"/>
      <c r="AI86" s="809"/>
      <c r="AJ86" s="809"/>
      <c r="AK86" s="809"/>
      <c r="AL86" s="809"/>
      <c r="AM86" s="809"/>
      <c r="AN86" s="809"/>
      <c r="AO86" s="809"/>
      <c r="AP86" s="809"/>
      <c r="AQ86" s="809"/>
      <c r="AR86" s="809"/>
      <c r="AS86" s="809"/>
      <c r="AT86" s="809"/>
      <c r="AU86" s="809"/>
      <c r="AV86" s="809"/>
      <c r="AW86" s="809"/>
      <c r="AX86" s="809"/>
      <c r="AY86" s="809"/>
      <c r="AZ86" s="807"/>
      <c r="BA86" s="807"/>
      <c r="BB86" s="807"/>
      <c r="BC86" s="807"/>
      <c r="BD86" s="808"/>
      <c r="BE86" s="100"/>
      <c r="BF86" s="100"/>
      <c r="BG86" s="100"/>
      <c r="BH86" s="100"/>
      <c r="BI86" s="100"/>
      <c r="BJ86" s="100"/>
      <c r="BK86" s="100"/>
      <c r="BL86" s="100"/>
      <c r="BM86" s="100"/>
      <c r="BN86" s="100"/>
      <c r="BO86" s="100"/>
      <c r="BP86" s="100"/>
      <c r="BQ86" s="97">
        <v>80</v>
      </c>
      <c r="BR86" s="102"/>
      <c r="BS86" s="835"/>
      <c r="BT86" s="836"/>
      <c r="BU86" s="836"/>
      <c r="BV86" s="836"/>
      <c r="BW86" s="836"/>
      <c r="BX86" s="836"/>
      <c r="BY86" s="836"/>
      <c r="BZ86" s="836"/>
      <c r="CA86" s="836"/>
      <c r="CB86" s="836"/>
      <c r="CC86" s="836"/>
      <c r="CD86" s="836"/>
      <c r="CE86" s="836"/>
      <c r="CF86" s="836"/>
      <c r="CG86" s="841"/>
      <c r="CH86" s="838"/>
      <c r="CI86" s="839"/>
      <c r="CJ86" s="839"/>
      <c r="CK86" s="839"/>
      <c r="CL86" s="840"/>
      <c r="CM86" s="838"/>
      <c r="CN86" s="839"/>
      <c r="CO86" s="839"/>
      <c r="CP86" s="839"/>
      <c r="CQ86" s="840"/>
      <c r="CR86" s="838"/>
      <c r="CS86" s="839"/>
      <c r="CT86" s="839"/>
      <c r="CU86" s="839"/>
      <c r="CV86" s="840"/>
      <c r="CW86" s="838"/>
      <c r="CX86" s="839"/>
      <c r="CY86" s="839"/>
      <c r="CZ86" s="839"/>
      <c r="DA86" s="840"/>
      <c r="DB86" s="838"/>
      <c r="DC86" s="839"/>
      <c r="DD86" s="839"/>
      <c r="DE86" s="839"/>
      <c r="DF86" s="840"/>
      <c r="DG86" s="838"/>
      <c r="DH86" s="839"/>
      <c r="DI86" s="839"/>
      <c r="DJ86" s="839"/>
      <c r="DK86" s="840"/>
      <c r="DL86" s="838"/>
      <c r="DM86" s="839"/>
      <c r="DN86" s="839"/>
      <c r="DO86" s="839"/>
      <c r="DP86" s="840"/>
      <c r="DQ86" s="838"/>
      <c r="DR86" s="839"/>
      <c r="DS86" s="839"/>
      <c r="DT86" s="839"/>
      <c r="DU86" s="840"/>
      <c r="DV86" s="835"/>
      <c r="DW86" s="836"/>
      <c r="DX86" s="836"/>
      <c r="DY86" s="836"/>
      <c r="DZ86" s="837"/>
      <c r="EA86" s="89"/>
    </row>
    <row r="87" spans="1:131" ht="26.25" customHeight="1" x14ac:dyDescent="0.2">
      <c r="A87" s="103">
        <v>20</v>
      </c>
      <c r="B87" s="854"/>
      <c r="C87" s="855"/>
      <c r="D87" s="855"/>
      <c r="E87" s="855"/>
      <c r="F87" s="855"/>
      <c r="G87" s="855"/>
      <c r="H87" s="855"/>
      <c r="I87" s="855"/>
      <c r="J87" s="855"/>
      <c r="K87" s="855"/>
      <c r="L87" s="855"/>
      <c r="M87" s="855"/>
      <c r="N87" s="855"/>
      <c r="O87" s="855"/>
      <c r="P87" s="856"/>
      <c r="Q87" s="857"/>
      <c r="R87" s="858"/>
      <c r="S87" s="858"/>
      <c r="T87" s="858"/>
      <c r="U87" s="858"/>
      <c r="V87" s="858"/>
      <c r="W87" s="858"/>
      <c r="X87" s="858"/>
      <c r="Y87" s="858"/>
      <c r="Z87" s="858"/>
      <c r="AA87" s="858"/>
      <c r="AB87" s="858"/>
      <c r="AC87" s="858"/>
      <c r="AD87" s="858"/>
      <c r="AE87" s="858"/>
      <c r="AF87" s="858"/>
      <c r="AG87" s="858"/>
      <c r="AH87" s="858"/>
      <c r="AI87" s="858"/>
      <c r="AJ87" s="858"/>
      <c r="AK87" s="858"/>
      <c r="AL87" s="858"/>
      <c r="AM87" s="858"/>
      <c r="AN87" s="858"/>
      <c r="AO87" s="858"/>
      <c r="AP87" s="858"/>
      <c r="AQ87" s="858"/>
      <c r="AR87" s="858"/>
      <c r="AS87" s="858"/>
      <c r="AT87" s="858"/>
      <c r="AU87" s="858"/>
      <c r="AV87" s="858"/>
      <c r="AW87" s="858"/>
      <c r="AX87" s="858"/>
      <c r="AY87" s="858"/>
      <c r="AZ87" s="859"/>
      <c r="BA87" s="859"/>
      <c r="BB87" s="859"/>
      <c r="BC87" s="859"/>
      <c r="BD87" s="860"/>
      <c r="BE87" s="100"/>
      <c r="BF87" s="100"/>
      <c r="BG87" s="100"/>
      <c r="BH87" s="100"/>
      <c r="BI87" s="100"/>
      <c r="BJ87" s="100"/>
      <c r="BK87" s="100"/>
      <c r="BL87" s="100"/>
      <c r="BM87" s="100"/>
      <c r="BN87" s="100"/>
      <c r="BO87" s="100"/>
      <c r="BP87" s="100"/>
      <c r="BQ87" s="97">
        <v>81</v>
      </c>
      <c r="BR87" s="102"/>
      <c r="BS87" s="835"/>
      <c r="BT87" s="836"/>
      <c r="BU87" s="836"/>
      <c r="BV87" s="836"/>
      <c r="BW87" s="836"/>
      <c r="BX87" s="836"/>
      <c r="BY87" s="836"/>
      <c r="BZ87" s="836"/>
      <c r="CA87" s="836"/>
      <c r="CB87" s="836"/>
      <c r="CC87" s="836"/>
      <c r="CD87" s="836"/>
      <c r="CE87" s="836"/>
      <c r="CF87" s="836"/>
      <c r="CG87" s="841"/>
      <c r="CH87" s="838"/>
      <c r="CI87" s="839"/>
      <c r="CJ87" s="839"/>
      <c r="CK87" s="839"/>
      <c r="CL87" s="840"/>
      <c r="CM87" s="838"/>
      <c r="CN87" s="839"/>
      <c r="CO87" s="839"/>
      <c r="CP87" s="839"/>
      <c r="CQ87" s="840"/>
      <c r="CR87" s="838"/>
      <c r="CS87" s="839"/>
      <c r="CT87" s="839"/>
      <c r="CU87" s="839"/>
      <c r="CV87" s="840"/>
      <c r="CW87" s="838"/>
      <c r="CX87" s="839"/>
      <c r="CY87" s="839"/>
      <c r="CZ87" s="839"/>
      <c r="DA87" s="840"/>
      <c r="DB87" s="838"/>
      <c r="DC87" s="839"/>
      <c r="DD87" s="839"/>
      <c r="DE87" s="839"/>
      <c r="DF87" s="840"/>
      <c r="DG87" s="838"/>
      <c r="DH87" s="839"/>
      <c r="DI87" s="839"/>
      <c r="DJ87" s="839"/>
      <c r="DK87" s="840"/>
      <c r="DL87" s="838"/>
      <c r="DM87" s="839"/>
      <c r="DN87" s="839"/>
      <c r="DO87" s="839"/>
      <c r="DP87" s="840"/>
      <c r="DQ87" s="838"/>
      <c r="DR87" s="839"/>
      <c r="DS87" s="839"/>
      <c r="DT87" s="839"/>
      <c r="DU87" s="840"/>
      <c r="DV87" s="835"/>
      <c r="DW87" s="836"/>
      <c r="DX87" s="836"/>
      <c r="DY87" s="836"/>
      <c r="DZ87" s="837"/>
      <c r="EA87" s="89"/>
    </row>
    <row r="88" spans="1:131" ht="26.25" customHeight="1" thickBot="1" x14ac:dyDescent="0.25">
      <c r="A88" s="99" t="s">
        <v>322</v>
      </c>
      <c r="B88" s="768" t="s">
        <v>348</v>
      </c>
      <c r="C88" s="769"/>
      <c r="D88" s="769"/>
      <c r="E88" s="769"/>
      <c r="F88" s="769"/>
      <c r="G88" s="769"/>
      <c r="H88" s="769"/>
      <c r="I88" s="769"/>
      <c r="J88" s="769"/>
      <c r="K88" s="769"/>
      <c r="L88" s="769"/>
      <c r="M88" s="769"/>
      <c r="N88" s="769"/>
      <c r="O88" s="769"/>
      <c r="P88" s="770"/>
      <c r="Q88" s="816"/>
      <c r="R88" s="817"/>
      <c r="S88" s="817"/>
      <c r="T88" s="817"/>
      <c r="U88" s="817"/>
      <c r="V88" s="817"/>
      <c r="W88" s="817"/>
      <c r="X88" s="817"/>
      <c r="Y88" s="817"/>
      <c r="Z88" s="817"/>
      <c r="AA88" s="817"/>
      <c r="AB88" s="817"/>
      <c r="AC88" s="817"/>
      <c r="AD88" s="817"/>
      <c r="AE88" s="817"/>
      <c r="AF88" s="820">
        <v>13394</v>
      </c>
      <c r="AG88" s="820"/>
      <c r="AH88" s="820"/>
      <c r="AI88" s="820"/>
      <c r="AJ88" s="820"/>
      <c r="AK88" s="817"/>
      <c r="AL88" s="817"/>
      <c r="AM88" s="817"/>
      <c r="AN88" s="817"/>
      <c r="AO88" s="817"/>
      <c r="AP88" s="820" t="s">
        <v>320</v>
      </c>
      <c r="AQ88" s="820"/>
      <c r="AR88" s="820"/>
      <c r="AS88" s="820"/>
      <c r="AT88" s="820"/>
      <c r="AU88" s="820" t="s">
        <v>320</v>
      </c>
      <c r="AV88" s="820"/>
      <c r="AW88" s="820"/>
      <c r="AX88" s="820"/>
      <c r="AY88" s="820"/>
      <c r="AZ88" s="825"/>
      <c r="BA88" s="825"/>
      <c r="BB88" s="825"/>
      <c r="BC88" s="825"/>
      <c r="BD88" s="826"/>
      <c r="BE88" s="100"/>
      <c r="BF88" s="100"/>
      <c r="BG88" s="100"/>
      <c r="BH88" s="100"/>
      <c r="BI88" s="100"/>
      <c r="BJ88" s="100"/>
      <c r="BK88" s="100"/>
      <c r="BL88" s="100"/>
      <c r="BM88" s="100"/>
      <c r="BN88" s="100"/>
      <c r="BO88" s="100"/>
      <c r="BP88" s="100"/>
      <c r="BQ88" s="97">
        <v>82</v>
      </c>
      <c r="BR88" s="102"/>
      <c r="BS88" s="835"/>
      <c r="BT88" s="836"/>
      <c r="BU88" s="836"/>
      <c r="BV88" s="836"/>
      <c r="BW88" s="836"/>
      <c r="BX88" s="836"/>
      <c r="BY88" s="836"/>
      <c r="BZ88" s="836"/>
      <c r="CA88" s="836"/>
      <c r="CB88" s="836"/>
      <c r="CC88" s="836"/>
      <c r="CD88" s="836"/>
      <c r="CE88" s="836"/>
      <c r="CF88" s="836"/>
      <c r="CG88" s="841"/>
      <c r="CH88" s="838"/>
      <c r="CI88" s="839"/>
      <c r="CJ88" s="839"/>
      <c r="CK88" s="839"/>
      <c r="CL88" s="840"/>
      <c r="CM88" s="838"/>
      <c r="CN88" s="839"/>
      <c r="CO88" s="839"/>
      <c r="CP88" s="839"/>
      <c r="CQ88" s="840"/>
      <c r="CR88" s="838"/>
      <c r="CS88" s="839"/>
      <c r="CT88" s="839"/>
      <c r="CU88" s="839"/>
      <c r="CV88" s="840"/>
      <c r="CW88" s="838"/>
      <c r="CX88" s="839"/>
      <c r="CY88" s="839"/>
      <c r="CZ88" s="839"/>
      <c r="DA88" s="840"/>
      <c r="DB88" s="838"/>
      <c r="DC88" s="839"/>
      <c r="DD88" s="839"/>
      <c r="DE88" s="839"/>
      <c r="DF88" s="840"/>
      <c r="DG88" s="838"/>
      <c r="DH88" s="839"/>
      <c r="DI88" s="839"/>
      <c r="DJ88" s="839"/>
      <c r="DK88" s="840"/>
      <c r="DL88" s="838"/>
      <c r="DM88" s="839"/>
      <c r="DN88" s="839"/>
      <c r="DO88" s="839"/>
      <c r="DP88" s="840"/>
      <c r="DQ88" s="838"/>
      <c r="DR88" s="839"/>
      <c r="DS88" s="839"/>
      <c r="DT88" s="839"/>
      <c r="DU88" s="840"/>
      <c r="DV88" s="835"/>
      <c r="DW88" s="836"/>
      <c r="DX88" s="836"/>
      <c r="DY88" s="836"/>
      <c r="DZ88" s="837"/>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5"/>
      <c r="BT89" s="836"/>
      <c r="BU89" s="836"/>
      <c r="BV89" s="836"/>
      <c r="BW89" s="836"/>
      <c r="BX89" s="836"/>
      <c r="BY89" s="836"/>
      <c r="BZ89" s="836"/>
      <c r="CA89" s="836"/>
      <c r="CB89" s="836"/>
      <c r="CC89" s="836"/>
      <c r="CD89" s="836"/>
      <c r="CE89" s="836"/>
      <c r="CF89" s="836"/>
      <c r="CG89" s="841"/>
      <c r="CH89" s="838"/>
      <c r="CI89" s="839"/>
      <c r="CJ89" s="839"/>
      <c r="CK89" s="839"/>
      <c r="CL89" s="840"/>
      <c r="CM89" s="838"/>
      <c r="CN89" s="839"/>
      <c r="CO89" s="839"/>
      <c r="CP89" s="839"/>
      <c r="CQ89" s="840"/>
      <c r="CR89" s="838"/>
      <c r="CS89" s="839"/>
      <c r="CT89" s="839"/>
      <c r="CU89" s="839"/>
      <c r="CV89" s="840"/>
      <c r="CW89" s="838"/>
      <c r="CX89" s="839"/>
      <c r="CY89" s="839"/>
      <c r="CZ89" s="839"/>
      <c r="DA89" s="840"/>
      <c r="DB89" s="838"/>
      <c r="DC89" s="839"/>
      <c r="DD89" s="839"/>
      <c r="DE89" s="839"/>
      <c r="DF89" s="840"/>
      <c r="DG89" s="838"/>
      <c r="DH89" s="839"/>
      <c r="DI89" s="839"/>
      <c r="DJ89" s="839"/>
      <c r="DK89" s="840"/>
      <c r="DL89" s="838"/>
      <c r="DM89" s="839"/>
      <c r="DN89" s="839"/>
      <c r="DO89" s="839"/>
      <c r="DP89" s="840"/>
      <c r="DQ89" s="838"/>
      <c r="DR89" s="839"/>
      <c r="DS89" s="839"/>
      <c r="DT89" s="839"/>
      <c r="DU89" s="840"/>
      <c r="DV89" s="835"/>
      <c r="DW89" s="836"/>
      <c r="DX89" s="836"/>
      <c r="DY89" s="836"/>
      <c r="DZ89" s="837"/>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5"/>
      <c r="BT90" s="836"/>
      <c r="BU90" s="836"/>
      <c r="BV90" s="836"/>
      <c r="BW90" s="836"/>
      <c r="BX90" s="836"/>
      <c r="BY90" s="836"/>
      <c r="BZ90" s="836"/>
      <c r="CA90" s="836"/>
      <c r="CB90" s="836"/>
      <c r="CC90" s="836"/>
      <c r="CD90" s="836"/>
      <c r="CE90" s="836"/>
      <c r="CF90" s="836"/>
      <c r="CG90" s="841"/>
      <c r="CH90" s="838"/>
      <c r="CI90" s="839"/>
      <c r="CJ90" s="839"/>
      <c r="CK90" s="839"/>
      <c r="CL90" s="840"/>
      <c r="CM90" s="838"/>
      <c r="CN90" s="839"/>
      <c r="CO90" s="839"/>
      <c r="CP90" s="839"/>
      <c r="CQ90" s="840"/>
      <c r="CR90" s="838"/>
      <c r="CS90" s="839"/>
      <c r="CT90" s="839"/>
      <c r="CU90" s="839"/>
      <c r="CV90" s="840"/>
      <c r="CW90" s="838"/>
      <c r="CX90" s="839"/>
      <c r="CY90" s="839"/>
      <c r="CZ90" s="839"/>
      <c r="DA90" s="840"/>
      <c r="DB90" s="838"/>
      <c r="DC90" s="839"/>
      <c r="DD90" s="839"/>
      <c r="DE90" s="839"/>
      <c r="DF90" s="840"/>
      <c r="DG90" s="838"/>
      <c r="DH90" s="839"/>
      <c r="DI90" s="839"/>
      <c r="DJ90" s="839"/>
      <c r="DK90" s="840"/>
      <c r="DL90" s="838"/>
      <c r="DM90" s="839"/>
      <c r="DN90" s="839"/>
      <c r="DO90" s="839"/>
      <c r="DP90" s="840"/>
      <c r="DQ90" s="838"/>
      <c r="DR90" s="839"/>
      <c r="DS90" s="839"/>
      <c r="DT90" s="839"/>
      <c r="DU90" s="840"/>
      <c r="DV90" s="835"/>
      <c r="DW90" s="836"/>
      <c r="DX90" s="836"/>
      <c r="DY90" s="836"/>
      <c r="DZ90" s="837"/>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5"/>
      <c r="BT91" s="836"/>
      <c r="BU91" s="836"/>
      <c r="BV91" s="836"/>
      <c r="BW91" s="836"/>
      <c r="BX91" s="836"/>
      <c r="BY91" s="836"/>
      <c r="BZ91" s="836"/>
      <c r="CA91" s="836"/>
      <c r="CB91" s="836"/>
      <c r="CC91" s="836"/>
      <c r="CD91" s="836"/>
      <c r="CE91" s="836"/>
      <c r="CF91" s="836"/>
      <c r="CG91" s="841"/>
      <c r="CH91" s="838"/>
      <c r="CI91" s="839"/>
      <c r="CJ91" s="839"/>
      <c r="CK91" s="839"/>
      <c r="CL91" s="840"/>
      <c r="CM91" s="838"/>
      <c r="CN91" s="839"/>
      <c r="CO91" s="839"/>
      <c r="CP91" s="839"/>
      <c r="CQ91" s="840"/>
      <c r="CR91" s="838"/>
      <c r="CS91" s="839"/>
      <c r="CT91" s="839"/>
      <c r="CU91" s="839"/>
      <c r="CV91" s="840"/>
      <c r="CW91" s="838"/>
      <c r="CX91" s="839"/>
      <c r="CY91" s="839"/>
      <c r="CZ91" s="839"/>
      <c r="DA91" s="840"/>
      <c r="DB91" s="838"/>
      <c r="DC91" s="839"/>
      <c r="DD91" s="839"/>
      <c r="DE91" s="839"/>
      <c r="DF91" s="840"/>
      <c r="DG91" s="838"/>
      <c r="DH91" s="839"/>
      <c r="DI91" s="839"/>
      <c r="DJ91" s="839"/>
      <c r="DK91" s="840"/>
      <c r="DL91" s="838"/>
      <c r="DM91" s="839"/>
      <c r="DN91" s="839"/>
      <c r="DO91" s="839"/>
      <c r="DP91" s="840"/>
      <c r="DQ91" s="838"/>
      <c r="DR91" s="839"/>
      <c r="DS91" s="839"/>
      <c r="DT91" s="839"/>
      <c r="DU91" s="840"/>
      <c r="DV91" s="835"/>
      <c r="DW91" s="836"/>
      <c r="DX91" s="836"/>
      <c r="DY91" s="836"/>
      <c r="DZ91" s="837"/>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5"/>
      <c r="BT92" s="836"/>
      <c r="BU92" s="836"/>
      <c r="BV92" s="836"/>
      <c r="BW92" s="836"/>
      <c r="BX92" s="836"/>
      <c r="BY92" s="836"/>
      <c r="BZ92" s="836"/>
      <c r="CA92" s="836"/>
      <c r="CB92" s="836"/>
      <c r="CC92" s="836"/>
      <c r="CD92" s="836"/>
      <c r="CE92" s="836"/>
      <c r="CF92" s="836"/>
      <c r="CG92" s="841"/>
      <c r="CH92" s="838"/>
      <c r="CI92" s="839"/>
      <c r="CJ92" s="839"/>
      <c r="CK92" s="839"/>
      <c r="CL92" s="840"/>
      <c r="CM92" s="838"/>
      <c r="CN92" s="839"/>
      <c r="CO92" s="839"/>
      <c r="CP92" s="839"/>
      <c r="CQ92" s="840"/>
      <c r="CR92" s="838"/>
      <c r="CS92" s="839"/>
      <c r="CT92" s="839"/>
      <c r="CU92" s="839"/>
      <c r="CV92" s="840"/>
      <c r="CW92" s="838"/>
      <c r="CX92" s="839"/>
      <c r="CY92" s="839"/>
      <c r="CZ92" s="839"/>
      <c r="DA92" s="840"/>
      <c r="DB92" s="838"/>
      <c r="DC92" s="839"/>
      <c r="DD92" s="839"/>
      <c r="DE92" s="839"/>
      <c r="DF92" s="840"/>
      <c r="DG92" s="838"/>
      <c r="DH92" s="839"/>
      <c r="DI92" s="839"/>
      <c r="DJ92" s="839"/>
      <c r="DK92" s="840"/>
      <c r="DL92" s="838"/>
      <c r="DM92" s="839"/>
      <c r="DN92" s="839"/>
      <c r="DO92" s="839"/>
      <c r="DP92" s="840"/>
      <c r="DQ92" s="838"/>
      <c r="DR92" s="839"/>
      <c r="DS92" s="839"/>
      <c r="DT92" s="839"/>
      <c r="DU92" s="840"/>
      <c r="DV92" s="835"/>
      <c r="DW92" s="836"/>
      <c r="DX92" s="836"/>
      <c r="DY92" s="836"/>
      <c r="DZ92" s="837"/>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5"/>
      <c r="BT93" s="836"/>
      <c r="BU93" s="836"/>
      <c r="BV93" s="836"/>
      <c r="BW93" s="836"/>
      <c r="BX93" s="836"/>
      <c r="BY93" s="836"/>
      <c r="BZ93" s="836"/>
      <c r="CA93" s="836"/>
      <c r="CB93" s="836"/>
      <c r="CC93" s="836"/>
      <c r="CD93" s="836"/>
      <c r="CE93" s="836"/>
      <c r="CF93" s="836"/>
      <c r="CG93" s="841"/>
      <c r="CH93" s="838"/>
      <c r="CI93" s="839"/>
      <c r="CJ93" s="839"/>
      <c r="CK93" s="839"/>
      <c r="CL93" s="840"/>
      <c r="CM93" s="838"/>
      <c r="CN93" s="839"/>
      <c r="CO93" s="839"/>
      <c r="CP93" s="839"/>
      <c r="CQ93" s="840"/>
      <c r="CR93" s="838"/>
      <c r="CS93" s="839"/>
      <c r="CT93" s="839"/>
      <c r="CU93" s="839"/>
      <c r="CV93" s="840"/>
      <c r="CW93" s="838"/>
      <c r="CX93" s="839"/>
      <c r="CY93" s="839"/>
      <c r="CZ93" s="839"/>
      <c r="DA93" s="840"/>
      <c r="DB93" s="838"/>
      <c r="DC93" s="839"/>
      <c r="DD93" s="839"/>
      <c r="DE93" s="839"/>
      <c r="DF93" s="840"/>
      <c r="DG93" s="838"/>
      <c r="DH93" s="839"/>
      <c r="DI93" s="839"/>
      <c r="DJ93" s="839"/>
      <c r="DK93" s="840"/>
      <c r="DL93" s="838"/>
      <c r="DM93" s="839"/>
      <c r="DN93" s="839"/>
      <c r="DO93" s="839"/>
      <c r="DP93" s="840"/>
      <c r="DQ93" s="838"/>
      <c r="DR93" s="839"/>
      <c r="DS93" s="839"/>
      <c r="DT93" s="839"/>
      <c r="DU93" s="840"/>
      <c r="DV93" s="835"/>
      <c r="DW93" s="836"/>
      <c r="DX93" s="836"/>
      <c r="DY93" s="836"/>
      <c r="DZ93" s="837"/>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5"/>
      <c r="BT94" s="836"/>
      <c r="BU94" s="836"/>
      <c r="BV94" s="836"/>
      <c r="BW94" s="836"/>
      <c r="BX94" s="836"/>
      <c r="BY94" s="836"/>
      <c r="BZ94" s="836"/>
      <c r="CA94" s="836"/>
      <c r="CB94" s="836"/>
      <c r="CC94" s="836"/>
      <c r="CD94" s="836"/>
      <c r="CE94" s="836"/>
      <c r="CF94" s="836"/>
      <c r="CG94" s="841"/>
      <c r="CH94" s="838"/>
      <c r="CI94" s="839"/>
      <c r="CJ94" s="839"/>
      <c r="CK94" s="839"/>
      <c r="CL94" s="840"/>
      <c r="CM94" s="838"/>
      <c r="CN94" s="839"/>
      <c r="CO94" s="839"/>
      <c r="CP94" s="839"/>
      <c r="CQ94" s="840"/>
      <c r="CR94" s="838"/>
      <c r="CS94" s="839"/>
      <c r="CT94" s="839"/>
      <c r="CU94" s="839"/>
      <c r="CV94" s="840"/>
      <c r="CW94" s="838"/>
      <c r="CX94" s="839"/>
      <c r="CY94" s="839"/>
      <c r="CZ94" s="839"/>
      <c r="DA94" s="840"/>
      <c r="DB94" s="838"/>
      <c r="DC94" s="839"/>
      <c r="DD94" s="839"/>
      <c r="DE94" s="839"/>
      <c r="DF94" s="840"/>
      <c r="DG94" s="838"/>
      <c r="DH94" s="839"/>
      <c r="DI94" s="839"/>
      <c r="DJ94" s="839"/>
      <c r="DK94" s="840"/>
      <c r="DL94" s="838"/>
      <c r="DM94" s="839"/>
      <c r="DN94" s="839"/>
      <c r="DO94" s="839"/>
      <c r="DP94" s="840"/>
      <c r="DQ94" s="838"/>
      <c r="DR94" s="839"/>
      <c r="DS94" s="839"/>
      <c r="DT94" s="839"/>
      <c r="DU94" s="840"/>
      <c r="DV94" s="835"/>
      <c r="DW94" s="836"/>
      <c r="DX94" s="836"/>
      <c r="DY94" s="836"/>
      <c r="DZ94" s="837"/>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5"/>
      <c r="BT95" s="836"/>
      <c r="BU95" s="836"/>
      <c r="BV95" s="836"/>
      <c r="BW95" s="836"/>
      <c r="BX95" s="836"/>
      <c r="BY95" s="836"/>
      <c r="BZ95" s="836"/>
      <c r="CA95" s="836"/>
      <c r="CB95" s="836"/>
      <c r="CC95" s="836"/>
      <c r="CD95" s="836"/>
      <c r="CE95" s="836"/>
      <c r="CF95" s="836"/>
      <c r="CG95" s="841"/>
      <c r="CH95" s="838"/>
      <c r="CI95" s="839"/>
      <c r="CJ95" s="839"/>
      <c r="CK95" s="839"/>
      <c r="CL95" s="840"/>
      <c r="CM95" s="838"/>
      <c r="CN95" s="839"/>
      <c r="CO95" s="839"/>
      <c r="CP95" s="839"/>
      <c r="CQ95" s="840"/>
      <c r="CR95" s="838"/>
      <c r="CS95" s="839"/>
      <c r="CT95" s="839"/>
      <c r="CU95" s="839"/>
      <c r="CV95" s="840"/>
      <c r="CW95" s="838"/>
      <c r="CX95" s="839"/>
      <c r="CY95" s="839"/>
      <c r="CZ95" s="839"/>
      <c r="DA95" s="840"/>
      <c r="DB95" s="838"/>
      <c r="DC95" s="839"/>
      <c r="DD95" s="839"/>
      <c r="DE95" s="839"/>
      <c r="DF95" s="840"/>
      <c r="DG95" s="838"/>
      <c r="DH95" s="839"/>
      <c r="DI95" s="839"/>
      <c r="DJ95" s="839"/>
      <c r="DK95" s="840"/>
      <c r="DL95" s="838"/>
      <c r="DM95" s="839"/>
      <c r="DN95" s="839"/>
      <c r="DO95" s="839"/>
      <c r="DP95" s="840"/>
      <c r="DQ95" s="838"/>
      <c r="DR95" s="839"/>
      <c r="DS95" s="839"/>
      <c r="DT95" s="839"/>
      <c r="DU95" s="840"/>
      <c r="DV95" s="835"/>
      <c r="DW95" s="836"/>
      <c r="DX95" s="836"/>
      <c r="DY95" s="836"/>
      <c r="DZ95" s="837"/>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5"/>
      <c r="BT96" s="836"/>
      <c r="BU96" s="836"/>
      <c r="BV96" s="836"/>
      <c r="BW96" s="836"/>
      <c r="BX96" s="836"/>
      <c r="BY96" s="836"/>
      <c r="BZ96" s="836"/>
      <c r="CA96" s="836"/>
      <c r="CB96" s="836"/>
      <c r="CC96" s="836"/>
      <c r="CD96" s="836"/>
      <c r="CE96" s="836"/>
      <c r="CF96" s="836"/>
      <c r="CG96" s="841"/>
      <c r="CH96" s="838"/>
      <c r="CI96" s="839"/>
      <c r="CJ96" s="839"/>
      <c r="CK96" s="839"/>
      <c r="CL96" s="840"/>
      <c r="CM96" s="838"/>
      <c r="CN96" s="839"/>
      <c r="CO96" s="839"/>
      <c r="CP96" s="839"/>
      <c r="CQ96" s="840"/>
      <c r="CR96" s="838"/>
      <c r="CS96" s="839"/>
      <c r="CT96" s="839"/>
      <c r="CU96" s="839"/>
      <c r="CV96" s="840"/>
      <c r="CW96" s="838"/>
      <c r="CX96" s="839"/>
      <c r="CY96" s="839"/>
      <c r="CZ96" s="839"/>
      <c r="DA96" s="840"/>
      <c r="DB96" s="838"/>
      <c r="DC96" s="839"/>
      <c r="DD96" s="839"/>
      <c r="DE96" s="839"/>
      <c r="DF96" s="840"/>
      <c r="DG96" s="838"/>
      <c r="DH96" s="839"/>
      <c r="DI96" s="839"/>
      <c r="DJ96" s="839"/>
      <c r="DK96" s="840"/>
      <c r="DL96" s="838"/>
      <c r="DM96" s="839"/>
      <c r="DN96" s="839"/>
      <c r="DO96" s="839"/>
      <c r="DP96" s="840"/>
      <c r="DQ96" s="838"/>
      <c r="DR96" s="839"/>
      <c r="DS96" s="839"/>
      <c r="DT96" s="839"/>
      <c r="DU96" s="840"/>
      <c r="DV96" s="835"/>
      <c r="DW96" s="836"/>
      <c r="DX96" s="836"/>
      <c r="DY96" s="836"/>
      <c r="DZ96" s="837"/>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5"/>
      <c r="BT97" s="836"/>
      <c r="BU97" s="836"/>
      <c r="BV97" s="836"/>
      <c r="BW97" s="836"/>
      <c r="BX97" s="836"/>
      <c r="BY97" s="836"/>
      <c r="BZ97" s="836"/>
      <c r="CA97" s="836"/>
      <c r="CB97" s="836"/>
      <c r="CC97" s="836"/>
      <c r="CD97" s="836"/>
      <c r="CE97" s="836"/>
      <c r="CF97" s="836"/>
      <c r="CG97" s="841"/>
      <c r="CH97" s="838"/>
      <c r="CI97" s="839"/>
      <c r="CJ97" s="839"/>
      <c r="CK97" s="839"/>
      <c r="CL97" s="840"/>
      <c r="CM97" s="838"/>
      <c r="CN97" s="839"/>
      <c r="CO97" s="839"/>
      <c r="CP97" s="839"/>
      <c r="CQ97" s="840"/>
      <c r="CR97" s="838"/>
      <c r="CS97" s="839"/>
      <c r="CT97" s="839"/>
      <c r="CU97" s="839"/>
      <c r="CV97" s="840"/>
      <c r="CW97" s="838"/>
      <c r="CX97" s="839"/>
      <c r="CY97" s="839"/>
      <c r="CZ97" s="839"/>
      <c r="DA97" s="840"/>
      <c r="DB97" s="838"/>
      <c r="DC97" s="839"/>
      <c r="DD97" s="839"/>
      <c r="DE97" s="839"/>
      <c r="DF97" s="840"/>
      <c r="DG97" s="838"/>
      <c r="DH97" s="839"/>
      <c r="DI97" s="839"/>
      <c r="DJ97" s="839"/>
      <c r="DK97" s="840"/>
      <c r="DL97" s="838"/>
      <c r="DM97" s="839"/>
      <c r="DN97" s="839"/>
      <c r="DO97" s="839"/>
      <c r="DP97" s="840"/>
      <c r="DQ97" s="838"/>
      <c r="DR97" s="839"/>
      <c r="DS97" s="839"/>
      <c r="DT97" s="839"/>
      <c r="DU97" s="840"/>
      <c r="DV97" s="835"/>
      <c r="DW97" s="836"/>
      <c r="DX97" s="836"/>
      <c r="DY97" s="836"/>
      <c r="DZ97" s="837"/>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5"/>
      <c r="BT98" s="836"/>
      <c r="BU98" s="836"/>
      <c r="BV98" s="836"/>
      <c r="BW98" s="836"/>
      <c r="BX98" s="836"/>
      <c r="BY98" s="836"/>
      <c r="BZ98" s="836"/>
      <c r="CA98" s="836"/>
      <c r="CB98" s="836"/>
      <c r="CC98" s="836"/>
      <c r="CD98" s="836"/>
      <c r="CE98" s="836"/>
      <c r="CF98" s="836"/>
      <c r="CG98" s="841"/>
      <c r="CH98" s="838"/>
      <c r="CI98" s="839"/>
      <c r="CJ98" s="839"/>
      <c r="CK98" s="839"/>
      <c r="CL98" s="840"/>
      <c r="CM98" s="838"/>
      <c r="CN98" s="839"/>
      <c r="CO98" s="839"/>
      <c r="CP98" s="839"/>
      <c r="CQ98" s="840"/>
      <c r="CR98" s="838"/>
      <c r="CS98" s="839"/>
      <c r="CT98" s="839"/>
      <c r="CU98" s="839"/>
      <c r="CV98" s="840"/>
      <c r="CW98" s="838"/>
      <c r="CX98" s="839"/>
      <c r="CY98" s="839"/>
      <c r="CZ98" s="839"/>
      <c r="DA98" s="840"/>
      <c r="DB98" s="838"/>
      <c r="DC98" s="839"/>
      <c r="DD98" s="839"/>
      <c r="DE98" s="839"/>
      <c r="DF98" s="840"/>
      <c r="DG98" s="838"/>
      <c r="DH98" s="839"/>
      <c r="DI98" s="839"/>
      <c r="DJ98" s="839"/>
      <c r="DK98" s="840"/>
      <c r="DL98" s="838"/>
      <c r="DM98" s="839"/>
      <c r="DN98" s="839"/>
      <c r="DO98" s="839"/>
      <c r="DP98" s="840"/>
      <c r="DQ98" s="838"/>
      <c r="DR98" s="839"/>
      <c r="DS98" s="839"/>
      <c r="DT98" s="839"/>
      <c r="DU98" s="840"/>
      <c r="DV98" s="835"/>
      <c r="DW98" s="836"/>
      <c r="DX98" s="836"/>
      <c r="DY98" s="836"/>
      <c r="DZ98" s="837"/>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5"/>
      <c r="BT99" s="836"/>
      <c r="BU99" s="836"/>
      <c r="BV99" s="836"/>
      <c r="BW99" s="836"/>
      <c r="BX99" s="836"/>
      <c r="BY99" s="836"/>
      <c r="BZ99" s="836"/>
      <c r="CA99" s="836"/>
      <c r="CB99" s="836"/>
      <c r="CC99" s="836"/>
      <c r="CD99" s="836"/>
      <c r="CE99" s="836"/>
      <c r="CF99" s="836"/>
      <c r="CG99" s="841"/>
      <c r="CH99" s="838"/>
      <c r="CI99" s="839"/>
      <c r="CJ99" s="839"/>
      <c r="CK99" s="839"/>
      <c r="CL99" s="840"/>
      <c r="CM99" s="838"/>
      <c r="CN99" s="839"/>
      <c r="CO99" s="839"/>
      <c r="CP99" s="839"/>
      <c r="CQ99" s="840"/>
      <c r="CR99" s="838"/>
      <c r="CS99" s="839"/>
      <c r="CT99" s="839"/>
      <c r="CU99" s="839"/>
      <c r="CV99" s="840"/>
      <c r="CW99" s="838"/>
      <c r="CX99" s="839"/>
      <c r="CY99" s="839"/>
      <c r="CZ99" s="839"/>
      <c r="DA99" s="840"/>
      <c r="DB99" s="838"/>
      <c r="DC99" s="839"/>
      <c r="DD99" s="839"/>
      <c r="DE99" s="839"/>
      <c r="DF99" s="840"/>
      <c r="DG99" s="838"/>
      <c r="DH99" s="839"/>
      <c r="DI99" s="839"/>
      <c r="DJ99" s="839"/>
      <c r="DK99" s="840"/>
      <c r="DL99" s="838"/>
      <c r="DM99" s="839"/>
      <c r="DN99" s="839"/>
      <c r="DO99" s="839"/>
      <c r="DP99" s="840"/>
      <c r="DQ99" s="838"/>
      <c r="DR99" s="839"/>
      <c r="DS99" s="839"/>
      <c r="DT99" s="839"/>
      <c r="DU99" s="840"/>
      <c r="DV99" s="835"/>
      <c r="DW99" s="836"/>
      <c r="DX99" s="836"/>
      <c r="DY99" s="836"/>
      <c r="DZ99" s="837"/>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5"/>
      <c r="BT100" s="836"/>
      <c r="BU100" s="836"/>
      <c r="BV100" s="836"/>
      <c r="BW100" s="836"/>
      <c r="BX100" s="836"/>
      <c r="BY100" s="836"/>
      <c r="BZ100" s="836"/>
      <c r="CA100" s="836"/>
      <c r="CB100" s="836"/>
      <c r="CC100" s="836"/>
      <c r="CD100" s="836"/>
      <c r="CE100" s="836"/>
      <c r="CF100" s="836"/>
      <c r="CG100" s="841"/>
      <c r="CH100" s="838"/>
      <c r="CI100" s="839"/>
      <c r="CJ100" s="839"/>
      <c r="CK100" s="839"/>
      <c r="CL100" s="840"/>
      <c r="CM100" s="838"/>
      <c r="CN100" s="839"/>
      <c r="CO100" s="839"/>
      <c r="CP100" s="839"/>
      <c r="CQ100" s="840"/>
      <c r="CR100" s="838"/>
      <c r="CS100" s="839"/>
      <c r="CT100" s="839"/>
      <c r="CU100" s="839"/>
      <c r="CV100" s="840"/>
      <c r="CW100" s="838"/>
      <c r="CX100" s="839"/>
      <c r="CY100" s="839"/>
      <c r="CZ100" s="839"/>
      <c r="DA100" s="840"/>
      <c r="DB100" s="838"/>
      <c r="DC100" s="839"/>
      <c r="DD100" s="839"/>
      <c r="DE100" s="839"/>
      <c r="DF100" s="840"/>
      <c r="DG100" s="838"/>
      <c r="DH100" s="839"/>
      <c r="DI100" s="839"/>
      <c r="DJ100" s="839"/>
      <c r="DK100" s="840"/>
      <c r="DL100" s="838"/>
      <c r="DM100" s="839"/>
      <c r="DN100" s="839"/>
      <c r="DO100" s="839"/>
      <c r="DP100" s="840"/>
      <c r="DQ100" s="838"/>
      <c r="DR100" s="839"/>
      <c r="DS100" s="839"/>
      <c r="DT100" s="839"/>
      <c r="DU100" s="840"/>
      <c r="DV100" s="835"/>
      <c r="DW100" s="836"/>
      <c r="DX100" s="836"/>
      <c r="DY100" s="836"/>
      <c r="DZ100" s="837"/>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5"/>
      <c r="BT101" s="836"/>
      <c r="BU101" s="836"/>
      <c r="BV101" s="836"/>
      <c r="BW101" s="836"/>
      <c r="BX101" s="836"/>
      <c r="BY101" s="836"/>
      <c r="BZ101" s="836"/>
      <c r="CA101" s="836"/>
      <c r="CB101" s="836"/>
      <c r="CC101" s="836"/>
      <c r="CD101" s="836"/>
      <c r="CE101" s="836"/>
      <c r="CF101" s="836"/>
      <c r="CG101" s="841"/>
      <c r="CH101" s="838"/>
      <c r="CI101" s="839"/>
      <c r="CJ101" s="839"/>
      <c r="CK101" s="839"/>
      <c r="CL101" s="840"/>
      <c r="CM101" s="838"/>
      <c r="CN101" s="839"/>
      <c r="CO101" s="839"/>
      <c r="CP101" s="839"/>
      <c r="CQ101" s="840"/>
      <c r="CR101" s="838"/>
      <c r="CS101" s="839"/>
      <c r="CT101" s="839"/>
      <c r="CU101" s="839"/>
      <c r="CV101" s="840"/>
      <c r="CW101" s="838"/>
      <c r="CX101" s="839"/>
      <c r="CY101" s="839"/>
      <c r="CZ101" s="839"/>
      <c r="DA101" s="840"/>
      <c r="DB101" s="838"/>
      <c r="DC101" s="839"/>
      <c r="DD101" s="839"/>
      <c r="DE101" s="839"/>
      <c r="DF101" s="840"/>
      <c r="DG101" s="838"/>
      <c r="DH101" s="839"/>
      <c r="DI101" s="839"/>
      <c r="DJ101" s="839"/>
      <c r="DK101" s="840"/>
      <c r="DL101" s="838"/>
      <c r="DM101" s="839"/>
      <c r="DN101" s="839"/>
      <c r="DO101" s="839"/>
      <c r="DP101" s="840"/>
      <c r="DQ101" s="838"/>
      <c r="DR101" s="839"/>
      <c r="DS101" s="839"/>
      <c r="DT101" s="839"/>
      <c r="DU101" s="840"/>
      <c r="DV101" s="835"/>
      <c r="DW101" s="836"/>
      <c r="DX101" s="836"/>
      <c r="DY101" s="836"/>
      <c r="DZ101" s="837"/>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322</v>
      </c>
      <c r="BR102" s="768" t="s">
        <v>349</v>
      </c>
      <c r="BS102" s="769"/>
      <c r="BT102" s="769"/>
      <c r="BU102" s="769"/>
      <c r="BV102" s="769"/>
      <c r="BW102" s="769"/>
      <c r="BX102" s="769"/>
      <c r="BY102" s="769"/>
      <c r="BZ102" s="769"/>
      <c r="CA102" s="769"/>
      <c r="CB102" s="769"/>
      <c r="CC102" s="769"/>
      <c r="CD102" s="769"/>
      <c r="CE102" s="769"/>
      <c r="CF102" s="769"/>
      <c r="CG102" s="770"/>
      <c r="CH102" s="861"/>
      <c r="CI102" s="862"/>
      <c r="CJ102" s="862"/>
      <c r="CK102" s="862"/>
      <c r="CL102" s="863"/>
      <c r="CM102" s="861"/>
      <c r="CN102" s="862"/>
      <c r="CO102" s="862"/>
      <c r="CP102" s="862"/>
      <c r="CQ102" s="863"/>
      <c r="CR102" s="864">
        <v>1</v>
      </c>
      <c r="CS102" s="828"/>
      <c r="CT102" s="828"/>
      <c r="CU102" s="828"/>
      <c r="CV102" s="865"/>
      <c r="CW102" s="864" t="s">
        <v>320</v>
      </c>
      <c r="CX102" s="828"/>
      <c r="CY102" s="828"/>
      <c r="CZ102" s="828"/>
      <c r="DA102" s="865"/>
      <c r="DB102" s="864" t="s">
        <v>320</v>
      </c>
      <c r="DC102" s="828"/>
      <c r="DD102" s="828"/>
      <c r="DE102" s="828"/>
      <c r="DF102" s="865"/>
      <c r="DG102" s="864" t="s">
        <v>320</v>
      </c>
      <c r="DH102" s="828"/>
      <c r="DI102" s="828"/>
      <c r="DJ102" s="828"/>
      <c r="DK102" s="865"/>
      <c r="DL102" s="864" t="s">
        <v>320</v>
      </c>
      <c r="DM102" s="828"/>
      <c r="DN102" s="828"/>
      <c r="DO102" s="828"/>
      <c r="DP102" s="865"/>
      <c r="DQ102" s="864" t="s">
        <v>320</v>
      </c>
      <c r="DR102" s="828"/>
      <c r="DS102" s="828"/>
      <c r="DT102" s="828"/>
      <c r="DU102" s="865"/>
      <c r="DV102" s="768"/>
      <c r="DW102" s="769"/>
      <c r="DX102" s="769"/>
      <c r="DY102" s="769"/>
      <c r="DZ102" s="888"/>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89" t="s">
        <v>350</v>
      </c>
      <c r="BR103" s="889"/>
      <c r="BS103" s="889"/>
      <c r="BT103" s="889"/>
      <c r="BU103" s="889"/>
      <c r="BV103" s="889"/>
      <c r="BW103" s="889"/>
      <c r="BX103" s="889"/>
      <c r="BY103" s="889"/>
      <c r="BZ103" s="889"/>
      <c r="CA103" s="889"/>
      <c r="CB103" s="889"/>
      <c r="CC103" s="889"/>
      <c r="CD103" s="889"/>
      <c r="CE103" s="889"/>
      <c r="CF103" s="889"/>
      <c r="CG103" s="889"/>
      <c r="CH103" s="889"/>
      <c r="CI103" s="889"/>
      <c r="CJ103" s="889"/>
      <c r="CK103" s="889"/>
      <c r="CL103" s="889"/>
      <c r="CM103" s="889"/>
      <c r="CN103" s="889"/>
      <c r="CO103" s="889"/>
      <c r="CP103" s="889"/>
      <c r="CQ103" s="889"/>
      <c r="CR103" s="889"/>
      <c r="CS103" s="889"/>
      <c r="CT103" s="889"/>
      <c r="CU103" s="889"/>
      <c r="CV103" s="889"/>
      <c r="CW103" s="889"/>
      <c r="CX103" s="889"/>
      <c r="CY103" s="889"/>
      <c r="CZ103" s="889"/>
      <c r="DA103" s="889"/>
      <c r="DB103" s="889"/>
      <c r="DC103" s="889"/>
      <c r="DD103" s="889"/>
      <c r="DE103" s="889"/>
      <c r="DF103" s="889"/>
      <c r="DG103" s="889"/>
      <c r="DH103" s="889"/>
      <c r="DI103" s="889"/>
      <c r="DJ103" s="889"/>
      <c r="DK103" s="889"/>
      <c r="DL103" s="889"/>
      <c r="DM103" s="889"/>
      <c r="DN103" s="889"/>
      <c r="DO103" s="889"/>
      <c r="DP103" s="889"/>
      <c r="DQ103" s="889"/>
      <c r="DR103" s="889"/>
      <c r="DS103" s="889"/>
      <c r="DT103" s="889"/>
      <c r="DU103" s="889"/>
      <c r="DV103" s="889"/>
      <c r="DW103" s="889"/>
      <c r="DX103" s="889"/>
      <c r="DY103" s="889"/>
      <c r="DZ103" s="889"/>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0" t="s">
        <v>351</v>
      </c>
      <c r="BR104" s="890"/>
      <c r="BS104" s="890"/>
      <c r="BT104" s="890"/>
      <c r="BU104" s="890"/>
      <c r="BV104" s="890"/>
      <c r="BW104" s="890"/>
      <c r="BX104" s="890"/>
      <c r="BY104" s="890"/>
      <c r="BZ104" s="890"/>
      <c r="CA104" s="890"/>
      <c r="CB104" s="890"/>
      <c r="CC104" s="890"/>
      <c r="CD104" s="890"/>
      <c r="CE104" s="890"/>
      <c r="CF104" s="890"/>
      <c r="CG104" s="890"/>
      <c r="CH104" s="890"/>
      <c r="CI104" s="890"/>
      <c r="CJ104" s="890"/>
      <c r="CK104" s="890"/>
      <c r="CL104" s="890"/>
      <c r="CM104" s="890"/>
      <c r="CN104" s="890"/>
      <c r="CO104" s="890"/>
      <c r="CP104" s="890"/>
      <c r="CQ104" s="890"/>
      <c r="CR104" s="890"/>
      <c r="CS104" s="890"/>
      <c r="CT104" s="890"/>
      <c r="CU104" s="890"/>
      <c r="CV104" s="890"/>
      <c r="CW104" s="890"/>
      <c r="CX104" s="890"/>
      <c r="CY104" s="890"/>
      <c r="CZ104" s="890"/>
      <c r="DA104" s="890"/>
      <c r="DB104" s="890"/>
      <c r="DC104" s="890"/>
      <c r="DD104" s="890"/>
      <c r="DE104" s="890"/>
      <c r="DF104" s="890"/>
      <c r="DG104" s="890"/>
      <c r="DH104" s="890"/>
      <c r="DI104" s="890"/>
      <c r="DJ104" s="890"/>
      <c r="DK104" s="890"/>
      <c r="DL104" s="890"/>
      <c r="DM104" s="890"/>
      <c r="DN104" s="890"/>
      <c r="DO104" s="890"/>
      <c r="DP104" s="890"/>
      <c r="DQ104" s="890"/>
      <c r="DR104" s="890"/>
      <c r="DS104" s="890"/>
      <c r="DT104" s="890"/>
      <c r="DU104" s="890"/>
      <c r="DV104" s="890"/>
      <c r="DW104" s="890"/>
      <c r="DX104" s="890"/>
      <c r="DY104" s="890"/>
      <c r="DZ104" s="890"/>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352</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353</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1" t="s">
        <v>354</v>
      </c>
      <c r="B108" s="892"/>
      <c r="C108" s="892"/>
      <c r="D108" s="892"/>
      <c r="E108" s="892"/>
      <c r="F108" s="892"/>
      <c r="G108" s="892"/>
      <c r="H108" s="892"/>
      <c r="I108" s="892"/>
      <c r="J108" s="892"/>
      <c r="K108" s="892"/>
      <c r="L108" s="892"/>
      <c r="M108" s="892"/>
      <c r="N108" s="892"/>
      <c r="O108" s="892"/>
      <c r="P108" s="892"/>
      <c r="Q108" s="892"/>
      <c r="R108" s="892"/>
      <c r="S108" s="892"/>
      <c r="T108" s="892"/>
      <c r="U108" s="892"/>
      <c r="V108" s="892"/>
      <c r="W108" s="892"/>
      <c r="X108" s="892"/>
      <c r="Y108" s="892"/>
      <c r="Z108" s="892"/>
      <c r="AA108" s="892"/>
      <c r="AB108" s="892"/>
      <c r="AC108" s="892"/>
      <c r="AD108" s="892"/>
      <c r="AE108" s="892"/>
      <c r="AF108" s="892"/>
      <c r="AG108" s="892"/>
      <c r="AH108" s="892"/>
      <c r="AI108" s="892"/>
      <c r="AJ108" s="892"/>
      <c r="AK108" s="892"/>
      <c r="AL108" s="892"/>
      <c r="AM108" s="892"/>
      <c r="AN108" s="892"/>
      <c r="AO108" s="892"/>
      <c r="AP108" s="892"/>
      <c r="AQ108" s="892"/>
      <c r="AR108" s="892"/>
      <c r="AS108" s="892"/>
      <c r="AT108" s="893"/>
      <c r="AU108" s="891" t="s">
        <v>355</v>
      </c>
      <c r="AV108" s="892"/>
      <c r="AW108" s="892"/>
      <c r="AX108" s="892"/>
      <c r="AY108" s="892"/>
      <c r="AZ108" s="892"/>
      <c r="BA108" s="892"/>
      <c r="BB108" s="892"/>
      <c r="BC108" s="892"/>
      <c r="BD108" s="892"/>
      <c r="BE108" s="892"/>
      <c r="BF108" s="892"/>
      <c r="BG108" s="892"/>
      <c r="BH108" s="892"/>
      <c r="BI108" s="892"/>
      <c r="BJ108" s="892"/>
      <c r="BK108" s="892"/>
      <c r="BL108" s="892"/>
      <c r="BM108" s="892"/>
      <c r="BN108" s="892"/>
      <c r="BO108" s="892"/>
      <c r="BP108" s="892"/>
      <c r="BQ108" s="892"/>
      <c r="BR108" s="892"/>
      <c r="BS108" s="892"/>
      <c r="BT108" s="892"/>
      <c r="BU108" s="892"/>
      <c r="BV108" s="892"/>
      <c r="BW108" s="892"/>
      <c r="BX108" s="892"/>
      <c r="BY108" s="892"/>
      <c r="BZ108" s="892"/>
      <c r="CA108" s="892"/>
      <c r="CB108" s="892"/>
      <c r="CC108" s="892"/>
      <c r="CD108" s="892"/>
      <c r="CE108" s="892"/>
      <c r="CF108" s="892"/>
      <c r="CG108" s="892"/>
      <c r="CH108" s="892"/>
      <c r="CI108" s="892"/>
      <c r="CJ108" s="892"/>
      <c r="CK108" s="892"/>
      <c r="CL108" s="892"/>
      <c r="CM108" s="892"/>
      <c r="CN108" s="892"/>
      <c r="CO108" s="892"/>
      <c r="CP108" s="892"/>
      <c r="CQ108" s="892"/>
      <c r="CR108" s="892"/>
      <c r="CS108" s="892"/>
      <c r="CT108" s="892"/>
      <c r="CU108" s="892"/>
      <c r="CV108" s="892"/>
      <c r="CW108" s="892"/>
      <c r="CX108" s="892"/>
      <c r="CY108" s="892"/>
      <c r="CZ108" s="892"/>
      <c r="DA108" s="892"/>
      <c r="DB108" s="892"/>
      <c r="DC108" s="892"/>
      <c r="DD108" s="892"/>
      <c r="DE108" s="892"/>
      <c r="DF108" s="892"/>
      <c r="DG108" s="892"/>
      <c r="DH108" s="892"/>
      <c r="DI108" s="892"/>
      <c r="DJ108" s="892"/>
      <c r="DK108" s="892"/>
      <c r="DL108" s="892"/>
      <c r="DM108" s="892"/>
      <c r="DN108" s="892"/>
      <c r="DO108" s="892"/>
      <c r="DP108" s="892"/>
      <c r="DQ108" s="892"/>
      <c r="DR108" s="892"/>
      <c r="DS108" s="892"/>
      <c r="DT108" s="892"/>
      <c r="DU108" s="892"/>
      <c r="DV108" s="892"/>
      <c r="DW108" s="892"/>
      <c r="DX108" s="892"/>
      <c r="DY108" s="892"/>
      <c r="DZ108" s="893"/>
    </row>
    <row r="109" spans="1:131" s="89" customFormat="1" ht="26.25" customHeight="1" x14ac:dyDescent="0.2">
      <c r="A109" s="886" t="s">
        <v>356</v>
      </c>
      <c r="B109" s="867"/>
      <c r="C109" s="867"/>
      <c r="D109" s="867"/>
      <c r="E109" s="867"/>
      <c r="F109" s="867"/>
      <c r="G109" s="867"/>
      <c r="H109" s="867"/>
      <c r="I109" s="867"/>
      <c r="J109" s="867"/>
      <c r="K109" s="867"/>
      <c r="L109" s="867"/>
      <c r="M109" s="867"/>
      <c r="N109" s="867"/>
      <c r="O109" s="867"/>
      <c r="P109" s="867"/>
      <c r="Q109" s="867"/>
      <c r="R109" s="867"/>
      <c r="S109" s="867"/>
      <c r="T109" s="867"/>
      <c r="U109" s="867"/>
      <c r="V109" s="867"/>
      <c r="W109" s="867"/>
      <c r="X109" s="867"/>
      <c r="Y109" s="867"/>
      <c r="Z109" s="868"/>
      <c r="AA109" s="866" t="s">
        <v>357</v>
      </c>
      <c r="AB109" s="867"/>
      <c r="AC109" s="867"/>
      <c r="AD109" s="867"/>
      <c r="AE109" s="868"/>
      <c r="AF109" s="866" t="s">
        <v>358</v>
      </c>
      <c r="AG109" s="867"/>
      <c r="AH109" s="867"/>
      <c r="AI109" s="867"/>
      <c r="AJ109" s="868"/>
      <c r="AK109" s="866" t="s">
        <v>238</v>
      </c>
      <c r="AL109" s="867"/>
      <c r="AM109" s="867"/>
      <c r="AN109" s="867"/>
      <c r="AO109" s="868"/>
      <c r="AP109" s="866" t="s">
        <v>359</v>
      </c>
      <c r="AQ109" s="867"/>
      <c r="AR109" s="867"/>
      <c r="AS109" s="867"/>
      <c r="AT109" s="869"/>
      <c r="AU109" s="886" t="s">
        <v>356</v>
      </c>
      <c r="AV109" s="867"/>
      <c r="AW109" s="867"/>
      <c r="AX109" s="867"/>
      <c r="AY109" s="867"/>
      <c r="AZ109" s="867"/>
      <c r="BA109" s="867"/>
      <c r="BB109" s="867"/>
      <c r="BC109" s="867"/>
      <c r="BD109" s="867"/>
      <c r="BE109" s="867"/>
      <c r="BF109" s="867"/>
      <c r="BG109" s="867"/>
      <c r="BH109" s="867"/>
      <c r="BI109" s="867"/>
      <c r="BJ109" s="867"/>
      <c r="BK109" s="867"/>
      <c r="BL109" s="867"/>
      <c r="BM109" s="867"/>
      <c r="BN109" s="867"/>
      <c r="BO109" s="867"/>
      <c r="BP109" s="868"/>
      <c r="BQ109" s="866" t="s">
        <v>357</v>
      </c>
      <c r="BR109" s="867"/>
      <c r="BS109" s="867"/>
      <c r="BT109" s="867"/>
      <c r="BU109" s="868"/>
      <c r="BV109" s="866" t="s">
        <v>358</v>
      </c>
      <c r="BW109" s="867"/>
      <c r="BX109" s="867"/>
      <c r="BY109" s="867"/>
      <c r="BZ109" s="868"/>
      <c r="CA109" s="866" t="s">
        <v>238</v>
      </c>
      <c r="CB109" s="867"/>
      <c r="CC109" s="867"/>
      <c r="CD109" s="867"/>
      <c r="CE109" s="868"/>
      <c r="CF109" s="887" t="s">
        <v>359</v>
      </c>
      <c r="CG109" s="887"/>
      <c r="CH109" s="887"/>
      <c r="CI109" s="887"/>
      <c r="CJ109" s="887"/>
      <c r="CK109" s="866" t="s">
        <v>360</v>
      </c>
      <c r="CL109" s="867"/>
      <c r="CM109" s="867"/>
      <c r="CN109" s="867"/>
      <c r="CO109" s="867"/>
      <c r="CP109" s="867"/>
      <c r="CQ109" s="867"/>
      <c r="CR109" s="867"/>
      <c r="CS109" s="867"/>
      <c r="CT109" s="867"/>
      <c r="CU109" s="867"/>
      <c r="CV109" s="867"/>
      <c r="CW109" s="867"/>
      <c r="CX109" s="867"/>
      <c r="CY109" s="867"/>
      <c r="CZ109" s="867"/>
      <c r="DA109" s="867"/>
      <c r="DB109" s="867"/>
      <c r="DC109" s="867"/>
      <c r="DD109" s="867"/>
      <c r="DE109" s="867"/>
      <c r="DF109" s="868"/>
      <c r="DG109" s="866" t="s">
        <v>357</v>
      </c>
      <c r="DH109" s="867"/>
      <c r="DI109" s="867"/>
      <c r="DJ109" s="867"/>
      <c r="DK109" s="868"/>
      <c r="DL109" s="866" t="s">
        <v>358</v>
      </c>
      <c r="DM109" s="867"/>
      <c r="DN109" s="867"/>
      <c r="DO109" s="867"/>
      <c r="DP109" s="868"/>
      <c r="DQ109" s="866" t="s">
        <v>238</v>
      </c>
      <c r="DR109" s="867"/>
      <c r="DS109" s="867"/>
      <c r="DT109" s="867"/>
      <c r="DU109" s="868"/>
      <c r="DV109" s="866" t="s">
        <v>359</v>
      </c>
      <c r="DW109" s="867"/>
      <c r="DX109" s="867"/>
      <c r="DY109" s="867"/>
      <c r="DZ109" s="869"/>
    </row>
    <row r="110" spans="1:131" s="89" customFormat="1" ht="26.25" customHeight="1" x14ac:dyDescent="0.2">
      <c r="A110" s="870" t="s">
        <v>361</v>
      </c>
      <c r="B110" s="871"/>
      <c r="C110" s="871"/>
      <c r="D110" s="871"/>
      <c r="E110" s="871"/>
      <c r="F110" s="871"/>
      <c r="G110" s="871"/>
      <c r="H110" s="871"/>
      <c r="I110" s="871"/>
      <c r="J110" s="871"/>
      <c r="K110" s="871"/>
      <c r="L110" s="871"/>
      <c r="M110" s="871"/>
      <c r="N110" s="871"/>
      <c r="O110" s="871"/>
      <c r="P110" s="871"/>
      <c r="Q110" s="871"/>
      <c r="R110" s="871"/>
      <c r="S110" s="871"/>
      <c r="T110" s="871"/>
      <c r="U110" s="871"/>
      <c r="V110" s="871"/>
      <c r="W110" s="871"/>
      <c r="X110" s="871"/>
      <c r="Y110" s="871"/>
      <c r="Z110" s="872"/>
      <c r="AA110" s="873">
        <v>653364</v>
      </c>
      <c r="AB110" s="874"/>
      <c r="AC110" s="874"/>
      <c r="AD110" s="874"/>
      <c r="AE110" s="875"/>
      <c r="AF110" s="876">
        <v>701975</v>
      </c>
      <c r="AG110" s="874"/>
      <c r="AH110" s="874"/>
      <c r="AI110" s="874"/>
      <c r="AJ110" s="875"/>
      <c r="AK110" s="876">
        <v>712814</v>
      </c>
      <c r="AL110" s="874"/>
      <c r="AM110" s="874"/>
      <c r="AN110" s="874"/>
      <c r="AO110" s="875"/>
      <c r="AP110" s="877">
        <v>12.8</v>
      </c>
      <c r="AQ110" s="878"/>
      <c r="AR110" s="878"/>
      <c r="AS110" s="878"/>
      <c r="AT110" s="879"/>
      <c r="AU110" s="880" t="s">
        <v>362</v>
      </c>
      <c r="AV110" s="881"/>
      <c r="AW110" s="881"/>
      <c r="AX110" s="881"/>
      <c r="AY110" s="881"/>
      <c r="AZ110" s="903" t="s">
        <v>363</v>
      </c>
      <c r="BA110" s="871"/>
      <c r="BB110" s="871"/>
      <c r="BC110" s="871"/>
      <c r="BD110" s="871"/>
      <c r="BE110" s="871"/>
      <c r="BF110" s="871"/>
      <c r="BG110" s="871"/>
      <c r="BH110" s="871"/>
      <c r="BI110" s="871"/>
      <c r="BJ110" s="871"/>
      <c r="BK110" s="871"/>
      <c r="BL110" s="871"/>
      <c r="BM110" s="871"/>
      <c r="BN110" s="871"/>
      <c r="BO110" s="871"/>
      <c r="BP110" s="872"/>
      <c r="BQ110" s="904">
        <v>7349988</v>
      </c>
      <c r="BR110" s="905"/>
      <c r="BS110" s="905"/>
      <c r="BT110" s="905"/>
      <c r="BU110" s="905"/>
      <c r="BV110" s="905">
        <v>6980430</v>
      </c>
      <c r="BW110" s="905"/>
      <c r="BX110" s="905"/>
      <c r="BY110" s="905"/>
      <c r="BZ110" s="905"/>
      <c r="CA110" s="905">
        <v>6526488</v>
      </c>
      <c r="CB110" s="905"/>
      <c r="CC110" s="905"/>
      <c r="CD110" s="905"/>
      <c r="CE110" s="905"/>
      <c r="CF110" s="918">
        <v>117.1</v>
      </c>
      <c r="CG110" s="919"/>
      <c r="CH110" s="919"/>
      <c r="CI110" s="919"/>
      <c r="CJ110" s="919"/>
      <c r="CK110" s="920" t="s">
        <v>364</v>
      </c>
      <c r="CL110" s="921"/>
      <c r="CM110" s="903" t="s">
        <v>365</v>
      </c>
      <c r="CN110" s="871"/>
      <c r="CO110" s="871"/>
      <c r="CP110" s="871"/>
      <c r="CQ110" s="871"/>
      <c r="CR110" s="871"/>
      <c r="CS110" s="871"/>
      <c r="CT110" s="871"/>
      <c r="CU110" s="871"/>
      <c r="CV110" s="871"/>
      <c r="CW110" s="871"/>
      <c r="CX110" s="871"/>
      <c r="CY110" s="871"/>
      <c r="CZ110" s="871"/>
      <c r="DA110" s="871"/>
      <c r="DB110" s="871"/>
      <c r="DC110" s="871"/>
      <c r="DD110" s="871"/>
      <c r="DE110" s="871"/>
      <c r="DF110" s="872"/>
      <c r="DG110" s="904" t="s">
        <v>62</v>
      </c>
      <c r="DH110" s="905"/>
      <c r="DI110" s="905"/>
      <c r="DJ110" s="905"/>
      <c r="DK110" s="905"/>
      <c r="DL110" s="905" t="s">
        <v>62</v>
      </c>
      <c r="DM110" s="905"/>
      <c r="DN110" s="905"/>
      <c r="DO110" s="905"/>
      <c r="DP110" s="905"/>
      <c r="DQ110" s="905" t="s">
        <v>62</v>
      </c>
      <c r="DR110" s="905"/>
      <c r="DS110" s="905"/>
      <c r="DT110" s="905"/>
      <c r="DU110" s="905"/>
      <c r="DV110" s="906" t="s">
        <v>62</v>
      </c>
      <c r="DW110" s="906"/>
      <c r="DX110" s="906"/>
      <c r="DY110" s="906"/>
      <c r="DZ110" s="907"/>
    </row>
    <row r="111" spans="1:131" s="89" customFormat="1" ht="26.25" customHeight="1" x14ac:dyDescent="0.2">
      <c r="A111" s="908" t="s">
        <v>366</v>
      </c>
      <c r="B111" s="909"/>
      <c r="C111" s="909"/>
      <c r="D111" s="909"/>
      <c r="E111" s="909"/>
      <c r="F111" s="909"/>
      <c r="G111" s="909"/>
      <c r="H111" s="909"/>
      <c r="I111" s="909"/>
      <c r="J111" s="909"/>
      <c r="K111" s="909"/>
      <c r="L111" s="909"/>
      <c r="M111" s="909"/>
      <c r="N111" s="909"/>
      <c r="O111" s="909"/>
      <c r="P111" s="909"/>
      <c r="Q111" s="909"/>
      <c r="R111" s="909"/>
      <c r="S111" s="909"/>
      <c r="T111" s="909"/>
      <c r="U111" s="909"/>
      <c r="V111" s="909"/>
      <c r="W111" s="909"/>
      <c r="X111" s="909"/>
      <c r="Y111" s="909"/>
      <c r="Z111" s="910"/>
      <c r="AA111" s="911" t="s">
        <v>62</v>
      </c>
      <c r="AB111" s="912"/>
      <c r="AC111" s="912"/>
      <c r="AD111" s="912"/>
      <c r="AE111" s="913"/>
      <c r="AF111" s="914" t="s">
        <v>62</v>
      </c>
      <c r="AG111" s="912"/>
      <c r="AH111" s="912"/>
      <c r="AI111" s="912"/>
      <c r="AJ111" s="913"/>
      <c r="AK111" s="914" t="s">
        <v>62</v>
      </c>
      <c r="AL111" s="912"/>
      <c r="AM111" s="912"/>
      <c r="AN111" s="912"/>
      <c r="AO111" s="913"/>
      <c r="AP111" s="915" t="s">
        <v>62</v>
      </c>
      <c r="AQ111" s="916"/>
      <c r="AR111" s="916"/>
      <c r="AS111" s="916"/>
      <c r="AT111" s="917"/>
      <c r="AU111" s="882"/>
      <c r="AV111" s="883"/>
      <c r="AW111" s="883"/>
      <c r="AX111" s="883"/>
      <c r="AY111" s="883"/>
      <c r="AZ111" s="896" t="s">
        <v>367</v>
      </c>
      <c r="BA111" s="897"/>
      <c r="BB111" s="897"/>
      <c r="BC111" s="897"/>
      <c r="BD111" s="897"/>
      <c r="BE111" s="897"/>
      <c r="BF111" s="897"/>
      <c r="BG111" s="897"/>
      <c r="BH111" s="897"/>
      <c r="BI111" s="897"/>
      <c r="BJ111" s="897"/>
      <c r="BK111" s="897"/>
      <c r="BL111" s="897"/>
      <c r="BM111" s="897"/>
      <c r="BN111" s="897"/>
      <c r="BO111" s="897"/>
      <c r="BP111" s="898"/>
      <c r="BQ111" s="899" t="s">
        <v>62</v>
      </c>
      <c r="BR111" s="900"/>
      <c r="BS111" s="900"/>
      <c r="BT111" s="900"/>
      <c r="BU111" s="900"/>
      <c r="BV111" s="900" t="s">
        <v>62</v>
      </c>
      <c r="BW111" s="900"/>
      <c r="BX111" s="900"/>
      <c r="BY111" s="900"/>
      <c r="BZ111" s="900"/>
      <c r="CA111" s="900" t="s">
        <v>62</v>
      </c>
      <c r="CB111" s="900"/>
      <c r="CC111" s="900"/>
      <c r="CD111" s="900"/>
      <c r="CE111" s="900"/>
      <c r="CF111" s="894" t="s">
        <v>62</v>
      </c>
      <c r="CG111" s="895"/>
      <c r="CH111" s="895"/>
      <c r="CI111" s="895"/>
      <c r="CJ111" s="895"/>
      <c r="CK111" s="922"/>
      <c r="CL111" s="923"/>
      <c r="CM111" s="896" t="s">
        <v>368</v>
      </c>
      <c r="CN111" s="897"/>
      <c r="CO111" s="897"/>
      <c r="CP111" s="897"/>
      <c r="CQ111" s="897"/>
      <c r="CR111" s="897"/>
      <c r="CS111" s="897"/>
      <c r="CT111" s="897"/>
      <c r="CU111" s="897"/>
      <c r="CV111" s="897"/>
      <c r="CW111" s="897"/>
      <c r="CX111" s="897"/>
      <c r="CY111" s="897"/>
      <c r="CZ111" s="897"/>
      <c r="DA111" s="897"/>
      <c r="DB111" s="897"/>
      <c r="DC111" s="897"/>
      <c r="DD111" s="897"/>
      <c r="DE111" s="897"/>
      <c r="DF111" s="898"/>
      <c r="DG111" s="899" t="s">
        <v>62</v>
      </c>
      <c r="DH111" s="900"/>
      <c r="DI111" s="900"/>
      <c r="DJ111" s="900"/>
      <c r="DK111" s="900"/>
      <c r="DL111" s="900" t="s">
        <v>62</v>
      </c>
      <c r="DM111" s="900"/>
      <c r="DN111" s="900"/>
      <c r="DO111" s="900"/>
      <c r="DP111" s="900"/>
      <c r="DQ111" s="900" t="s">
        <v>62</v>
      </c>
      <c r="DR111" s="900"/>
      <c r="DS111" s="900"/>
      <c r="DT111" s="900"/>
      <c r="DU111" s="900"/>
      <c r="DV111" s="901" t="s">
        <v>62</v>
      </c>
      <c r="DW111" s="901"/>
      <c r="DX111" s="901"/>
      <c r="DY111" s="901"/>
      <c r="DZ111" s="902"/>
    </row>
    <row r="112" spans="1:131" s="89" customFormat="1" ht="26.25" customHeight="1" x14ac:dyDescent="0.2">
      <c r="A112" s="926" t="s">
        <v>369</v>
      </c>
      <c r="B112" s="927"/>
      <c r="C112" s="897" t="s">
        <v>370</v>
      </c>
      <c r="D112" s="897"/>
      <c r="E112" s="897"/>
      <c r="F112" s="897"/>
      <c r="G112" s="897"/>
      <c r="H112" s="897"/>
      <c r="I112" s="897"/>
      <c r="J112" s="897"/>
      <c r="K112" s="897"/>
      <c r="L112" s="897"/>
      <c r="M112" s="897"/>
      <c r="N112" s="897"/>
      <c r="O112" s="897"/>
      <c r="P112" s="897"/>
      <c r="Q112" s="897"/>
      <c r="R112" s="897"/>
      <c r="S112" s="897"/>
      <c r="T112" s="897"/>
      <c r="U112" s="897"/>
      <c r="V112" s="897"/>
      <c r="W112" s="897"/>
      <c r="X112" s="897"/>
      <c r="Y112" s="897"/>
      <c r="Z112" s="898"/>
      <c r="AA112" s="932" t="s">
        <v>62</v>
      </c>
      <c r="AB112" s="933"/>
      <c r="AC112" s="933"/>
      <c r="AD112" s="933"/>
      <c r="AE112" s="934"/>
      <c r="AF112" s="935" t="s">
        <v>62</v>
      </c>
      <c r="AG112" s="933"/>
      <c r="AH112" s="933"/>
      <c r="AI112" s="933"/>
      <c r="AJ112" s="934"/>
      <c r="AK112" s="935" t="s">
        <v>62</v>
      </c>
      <c r="AL112" s="933"/>
      <c r="AM112" s="933"/>
      <c r="AN112" s="933"/>
      <c r="AO112" s="934"/>
      <c r="AP112" s="936" t="s">
        <v>62</v>
      </c>
      <c r="AQ112" s="937"/>
      <c r="AR112" s="937"/>
      <c r="AS112" s="937"/>
      <c r="AT112" s="938"/>
      <c r="AU112" s="882"/>
      <c r="AV112" s="883"/>
      <c r="AW112" s="883"/>
      <c r="AX112" s="883"/>
      <c r="AY112" s="883"/>
      <c r="AZ112" s="896" t="s">
        <v>371</v>
      </c>
      <c r="BA112" s="897"/>
      <c r="BB112" s="897"/>
      <c r="BC112" s="897"/>
      <c r="BD112" s="897"/>
      <c r="BE112" s="897"/>
      <c r="BF112" s="897"/>
      <c r="BG112" s="897"/>
      <c r="BH112" s="897"/>
      <c r="BI112" s="897"/>
      <c r="BJ112" s="897"/>
      <c r="BK112" s="897"/>
      <c r="BL112" s="897"/>
      <c r="BM112" s="897"/>
      <c r="BN112" s="897"/>
      <c r="BO112" s="897"/>
      <c r="BP112" s="898"/>
      <c r="BQ112" s="899">
        <v>3329809</v>
      </c>
      <c r="BR112" s="900"/>
      <c r="BS112" s="900"/>
      <c r="BT112" s="900"/>
      <c r="BU112" s="900"/>
      <c r="BV112" s="900">
        <v>3487360</v>
      </c>
      <c r="BW112" s="900"/>
      <c r="BX112" s="900"/>
      <c r="BY112" s="900"/>
      <c r="BZ112" s="900"/>
      <c r="CA112" s="900">
        <v>3676504</v>
      </c>
      <c r="CB112" s="900"/>
      <c r="CC112" s="900"/>
      <c r="CD112" s="900"/>
      <c r="CE112" s="900"/>
      <c r="CF112" s="894">
        <v>66</v>
      </c>
      <c r="CG112" s="895"/>
      <c r="CH112" s="895"/>
      <c r="CI112" s="895"/>
      <c r="CJ112" s="895"/>
      <c r="CK112" s="922"/>
      <c r="CL112" s="923"/>
      <c r="CM112" s="896" t="s">
        <v>372</v>
      </c>
      <c r="CN112" s="897"/>
      <c r="CO112" s="897"/>
      <c r="CP112" s="897"/>
      <c r="CQ112" s="897"/>
      <c r="CR112" s="897"/>
      <c r="CS112" s="897"/>
      <c r="CT112" s="897"/>
      <c r="CU112" s="897"/>
      <c r="CV112" s="897"/>
      <c r="CW112" s="897"/>
      <c r="CX112" s="897"/>
      <c r="CY112" s="897"/>
      <c r="CZ112" s="897"/>
      <c r="DA112" s="897"/>
      <c r="DB112" s="897"/>
      <c r="DC112" s="897"/>
      <c r="DD112" s="897"/>
      <c r="DE112" s="897"/>
      <c r="DF112" s="898"/>
      <c r="DG112" s="899" t="s">
        <v>62</v>
      </c>
      <c r="DH112" s="900"/>
      <c r="DI112" s="900"/>
      <c r="DJ112" s="900"/>
      <c r="DK112" s="900"/>
      <c r="DL112" s="900" t="s">
        <v>62</v>
      </c>
      <c r="DM112" s="900"/>
      <c r="DN112" s="900"/>
      <c r="DO112" s="900"/>
      <c r="DP112" s="900"/>
      <c r="DQ112" s="900" t="s">
        <v>62</v>
      </c>
      <c r="DR112" s="900"/>
      <c r="DS112" s="900"/>
      <c r="DT112" s="900"/>
      <c r="DU112" s="900"/>
      <c r="DV112" s="901" t="s">
        <v>62</v>
      </c>
      <c r="DW112" s="901"/>
      <c r="DX112" s="901"/>
      <c r="DY112" s="901"/>
      <c r="DZ112" s="902"/>
    </row>
    <row r="113" spans="1:130" s="89" customFormat="1" ht="26.25" customHeight="1" x14ac:dyDescent="0.2">
      <c r="A113" s="928"/>
      <c r="B113" s="929"/>
      <c r="C113" s="897" t="s">
        <v>373</v>
      </c>
      <c r="D113" s="897"/>
      <c r="E113" s="897"/>
      <c r="F113" s="897"/>
      <c r="G113" s="897"/>
      <c r="H113" s="897"/>
      <c r="I113" s="897"/>
      <c r="J113" s="897"/>
      <c r="K113" s="897"/>
      <c r="L113" s="897"/>
      <c r="M113" s="897"/>
      <c r="N113" s="897"/>
      <c r="O113" s="897"/>
      <c r="P113" s="897"/>
      <c r="Q113" s="897"/>
      <c r="R113" s="897"/>
      <c r="S113" s="897"/>
      <c r="T113" s="897"/>
      <c r="U113" s="897"/>
      <c r="V113" s="897"/>
      <c r="W113" s="897"/>
      <c r="X113" s="897"/>
      <c r="Y113" s="897"/>
      <c r="Z113" s="898"/>
      <c r="AA113" s="911">
        <v>285448</v>
      </c>
      <c r="AB113" s="912"/>
      <c r="AC113" s="912"/>
      <c r="AD113" s="912"/>
      <c r="AE113" s="913"/>
      <c r="AF113" s="914">
        <v>287918</v>
      </c>
      <c r="AG113" s="912"/>
      <c r="AH113" s="912"/>
      <c r="AI113" s="912"/>
      <c r="AJ113" s="913"/>
      <c r="AK113" s="914">
        <v>315493</v>
      </c>
      <c r="AL113" s="912"/>
      <c r="AM113" s="912"/>
      <c r="AN113" s="912"/>
      <c r="AO113" s="913"/>
      <c r="AP113" s="915">
        <v>5.7</v>
      </c>
      <c r="AQ113" s="916"/>
      <c r="AR113" s="916"/>
      <c r="AS113" s="916"/>
      <c r="AT113" s="917"/>
      <c r="AU113" s="882"/>
      <c r="AV113" s="883"/>
      <c r="AW113" s="883"/>
      <c r="AX113" s="883"/>
      <c r="AY113" s="883"/>
      <c r="AZ113" s="896" t="s">
        <v>374</v>
      </c>
      <c r="BA113" s="897"/>
      <c r="BB113" s="897"/>
      <c r="BC113" s="897"/>
      <c r="BD113" s="897"/>
      <c r="BE113" s="897"/>
      <c r="BF113" s="897"/>
      <c r="BG113" s="897"/>
      <c r="BH113" s="897"/>
      <c r="BI113" s="897"/>
      <c r="BJ113" s="897"/>
      <c r="BK113" s="897"/>
      <c r="BL113" s="897"/>
      <c r="BM113" s="897"/>
      <c r="BN113" s="897"/>
      <c r="BO113" s="897"/>
      <c r="BP113" s="898"/>
      <c r="BQ113" s="899" t="s">
        <v>62</v>
      </c>
      <c r="BR113" s="900"/>
      <c r="BS113" s="900"/>
      <c r="BT113" s="900"/>
      <c r="BU113" s="900"/>
      <c r="BV113" s="900" t="s">
        <v>62</v>
      </c>
      <c r="BW113" s="900"/>
      <c r="BX113" s="900"/>
      <c r="BY113" s="900"/>
      <c r="BZ113" s="900"/>
      <c r="CA113" s="900" t="s">
        <v>62</v>
      </c>
      <c r="CB113" s="900"/>
      <c r="CC113" s="900"/>
      <c r="CD113" s="900"/>
      <c r="CE113" s="900"/>
      <c r="CF113" s="894" t="s">
        <v>62</v>
      </c>
      <c r="CG113" s="895"/>
      <c r="CH113" s="895"/>
      <c r="CI113" s="895"/>
      <c r="CJ113" s="895"/>
      <c r="CK113" s="922"/>
      <c r="CL113" s="923"/>
      <c r="CM113" s="896" t="s">
        <v>375</v>
      </c>
      <c r="CN113" s="897"/>
      <c r="CO113" s="897"/>
      <c r="CP113" s="897"/>
      <c r="CQ113" s="897"/>
      <c r="CR113" s="897"/>
      <c r="CS113" s="897"/>
      <c r="CT113" s="897"/>
      <c r="CU113" s="897"/>
      <c r="CV113" s="897"/>
      <c r="CW113" s="897"/>
      <c r="CX113" s="897"/>
      <c r="CY113" s="897"/>
      <c r="CZ113" s="897"/>
      <c r="DA113" s="897"/>
      <c r="DB113" s="897"/>
      <c r="DC113" s="897"/>
      <c r="DD113" s="897"/>
      <c r="DE113" s="897"/>
      <c r="DF113" s="898"/>
      <c r="DG113" s="932" t="s">
        <v>62</v>
      </c>
      <c r="DH113" s="933"/>
      <c r="DI113" s="933"/>
      <c r="DJ113" s="933"/>
      <c r="DK113" s="934"/>
      <c r="DL113" s="935" t="s">
        <v>62</v>
      </c>
      <c r="DM113" s="933"/>
      <c r="DN113" s="933"/>
      <c r="DO113" s="933"/>
      <c r="DP113" s="934"/>
      <c r="DQ113" s="935" t="s">
        <v>62</v>
      </c>
      <c r="DR113" s="933"/>
      <c r="DS113" s="933"/>
      <c r="DT113" s="933"/>
      <c r="DU113" s="934"/>
      <c r="DV113" s="936" t="s">
        <v>62</v>
      </c>
      <c r="DW113" s="937"/>
      <c r="DX113" s="937"/>
      <c r="DY113" s="937"/>
      <c r="DZ113" s="938"/>
    </row>
    <row r="114" spans="1:130" s="89" customFormat="1" ht="26.25" customHeight="1" x14ac:dyDescent="0.2">
      <c r="A114" s="928"/>
      <c r="B114" s="929"/>
      <c r="C114" s="897" t="s">
        <v>376</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8"/>
      <c r="AA114" s="932" t="s">
        <v>62</v>
      </c>
      <c r="AB114" s="933"/>
      <c r="AC114" s="933"/>
      <c r="AD114" s="933"/>
      <c r="AE114" s="934"/>
      <c r="AF114" s="935" t="s">
        <v>62</v>
      </c>
      <c r="AG114" s="933"/>
      <c r="AH114" s="933"/>
      <c r="AI114" s="933"/>
      <c r="AJ114" s="934"/>
      <c r="AK114" s="935" t="s">
        <v>62</v>
      </c>
      <c r="AL114" s="933"/>
      <c r="AM114" s="933"/>
      <c r="AN114" s="933"/>
      <c r="AO114" s="934"/>
      <c r="AP114" s="936" t="s">
        <v>62</v>
      </c>
      <c r="AQ114" s="937"/>
      <c r="AR114" s="937"/>
      <c r="AS114" s="937"/>
      <c r="AT114" s="938"/>
      <c r="AU114" s="882"/>
      <c r="AV114" s="883"/>
      <c r="AW114" s="883"/>
      <c r="AX114" s="883"/>
      <c r="AY114" s="883"/>
      <c r="AZ114" s="896" t="s">
        <v>377</v>
      </c>
      <c r="BA114" s="897"/>
      <c r="BB114" s="897"/>
      <c r="BC114" s="897"/>
      <c r="BD114" s="897"/>
      <c r="BE114" s="897"/>
      <c r="BF114" s="897"/>
      <c r="BG114" s="897"/>
      <c r="BH114" s="897"/>
      <c r="BI114" s="897"/>
      <c r="BJ114" s="897"/>
      <c r="BK114" s="897"/>
      <c r="BL114" s="897"/>
      <c r="BM114" s="897"/>
      <c r="BN114" s="897"/>
      <c r="BO114" s="897"/>
      <c r="BP114" s="898"/>
      <c r="BQ114" s="899">
        <v>1135507</v>
      </c>
      <c r="BR114" s="900"/>
      <c r="BS114" s="900"/>
      <c r="BT114" s="900"/>
      <c r="BU114" s="900"/>
      <c r="BV114" s="900">
        <v>1039490</v>
      </c>
      <c r="BW114" s="900"/>
      <c r="BX114" s="900"/>
      <c r="BY114" s="900"/>
      <c r="BZ114" s="900"/>
      <c r="CA114" s="900">
        <v>981146</v>
      </c>
      <c r="CB114" s="900"/>
      <c r="CC114" s="900"/>
      <c r="CD114" s="900"/>
      <c r="CE114" s="900"/>
      <c r="CF114" s="894">
        <v>17.600000000000001</v>
      </c>
      <c r="CG114" s="895"/>
      <c r="CH114" s="895"/>
      <c r="CI114" s="895"/>
      <c r="CJ114" s="895"/>
      <c r="CK114" s="922"/>
      <c r="CL114" s="923"/>
      <c r="CM114" s="896" t="s">
        <v>378</v>
      </c>
      <c r="CN114" s="897"/>
      <c r="CO114" s="897"/>
      <c r="CP114" s="897"/>
      <c r="CQ114" s="897"/>
      <c r="CR114" s="897"/>
      <c r="CS114" s="897"/>
      <c r="CT114" s="897"/>
      <c r="CU114" s="897"/>
      <c r="CV114" s="897"/>
      <c r="CW114" s="897"/>
      <c r="CX114" s="897"/>
      <c r="CY114" s="897"/>
      <c r="CZ114" s="897"/>
      <c r="DA114" s="897"/>
      <c r="DB114" s="897"/>
      <c r="DC114" s="897"/>
      <c r="DD114" s="897"/>
      <c r="DE114" s="897"/>
      <c r="DF114" s="898"/>
      <c r="DG114" s="932" t="s">
        <v>62</v>
      </c>
      <c r="DH114" s="933"/>
      <c r="DI114" s="933"/>
      <c r="DJ114" s="933"/>
      <c r="DK114" s="934"/>
      <c r="DL114" s="935" t="s">
        <v>62</v>
      </c>
      <c r="DM114" s="933"/>
      <c r="DN114" s="933"/>
      <c r="DO114" s="933"/>
      <c r="DP114" s="934"/>
      <c r="DQ114" s="935" t="s">
        <v>62</v>
      </c>
      <c r="DR114" s="933"/>
      <c r="DS114" s="933"/>
      <c r="DT114" s="933"/>
      <c r="DU114" s="934"/>
      <c r="DV114" s="936" t="s">
        <v>62</v>
      </c>
      <c r="DW114" s="937"/>
      <c r="DX114" s="937"/>
      <c r="DY114" s="937"/>
      <c r="DZ114" s="938"/>
    </row>
    <row r="115" spans="1:130" s="89" customFormat="1" ht="26.25" customHeight="1" x14ac:dyDescent="0.2">
      <c r="A115" s="928"/>
      <c r="B115" s="929"/>
      <c r="C115" s="897" t="s">
        <v>379</v>
      </c>
      <c r="D115" s="897"/>
      <c r="E115" s="897"/>
      <c r="F115" s="897"/>
      <c r="G115" s="897"/>
      <c r="H115" s="897"/>
      <c r="I115" s="897"/>
      <c r="J115" s="897"/>
      <c r="K115" s="897"/>
      <c r="L115" s="897"/>
      <c r="M115" s="897"/>
      <c r="N115" s="897"/>
      <c r="O115" s="897"/>
      <c r="P115" s="897"/>
      <c r="Q115" s="897"/>
      <c r="R115" s="897"/>
      <c r="S115" s="897"/>
      <c r="T115" s="897"/>
      <c r="U115" s="897"/>
      <c r="V115" s="897"/>
      <c r="W115" s="897"/>
      <c r="X115" s="897"/>
      <c r="Y115" s="897"/>
      <c r="Z115" s="898"/>
      <c r="AA115" s="911" t="s">
        <v>62</v>
      </c>
      <c r="AB115" s="912"/>
      <c r="AC115" s="912"/>
      <c r="AD115" s="912"/>
      <c r="AE115" s="913"/>
      <c r="AF115" s="914" t="s">
        <v>62</v>
      </c>
      <c r="AG115" s="912"/>
      <c r="AH115" s="912"/>
      <c r="AI115" s="912"/>
      <c r="AJ115" s="913"/>
      <c r="AK115" s="914" t="s">
        <v>62</v>
      </c>
      <c r="AL115" s="912"/>
      <c r="AM115" s="912"/>
      <c r="AN115" s="912"/>
      <c r="AO115" s="913"/>
      <c r="AP115" s="915" t="s">
        <v>62</v>
      </c>
      <c r="AQ115" s="916"/>
      <c r="AR115" s="916"/>
      <c r="AS115" s="916"/>
      <c r="AT115" s="917"/>
      <c r="AU115" s="882"/>
      <c r="AV115" s="883"/>
      <c r="AW115" s="883"/>
      <c r="AX115" s="883"/>
      <c r="AY115" s="883"/>
      <c r="AZ115" s="896" t="s">
        <v>380</v>
      </c>
      <c r="BA115" s="897"/>
      <c r="BB115" s="897"/>
      <c r="BC115" s="897"/>
      <c r="BD115" s="897"/>
      <c r="BE115" s="897"/>
      <c r="BF115" s="897"/>
      <c r="BG115" s="897"/>
      <c r="BH115" s="897"/>
      <c r="BI115" s="897"/>
      <c r="BJ115" s="897"/>
      <c r="BK115" s="897"/>
      <c r="BL115" s="897"/>
      <c r="BM115" s="897"/>
      <c r="BN115" s="897"/>
      <c r="BO115" s="897"/>
      <c r="BP115" s="898"/>
      <c r="BQ115" s="899" t="s">
        <v>62</v>
      </c>
      <c r="BR115" s="900"/>
      <c r="BS115" s="900"/>
      <c r="BT115" s="900"/>
      <c r="BU115" s="900"/>
      <c r="BV115" s="900" t="s">
        <v>62</v>
      </c>
      <c r="BW115" s="900"/>
      <c r="BX115" s="900"/>
      <c r="BY115" s="900"/>
      <c r="BZ115" s="900"/>
      <c r="CA115" s="900" t="s">
        <v>62</v>
      </c>
      <c r="CB115" s="900"/>
      <c r="CC115" s="900"/>
      <c r="CD115" s="900"/>
      <c r="CE115" s="900"/>
      <c r="CF115" s="894" t="s">
        <v>62</v>
      </c>
      <c r="CG115" s="895"/>
      <c r="CH115" s="895"/>
      <c r="CI115" s="895"/>
      <c r="CJ115" s="895"/>
      <c r="CK115" s="922"/>
      <c r="CL115" s="923"/>
      <c r="CM115" s="896" t="s">
        <v>381</v>
      </c>
      <c r="CN115" s="897"/>
      <c r="CO115" s="897"/>
      <c r="CP115" s="897"/>
      <c r="CQ115" s="897"/>
      <c r="CR115" s="897"/>
      <c r="CS115" s="897"/>
      <c r="CT115" s="897"/>
      <c r="CU115" s="897"/>
      <c r="CV115" s="897"/>
      <c r="CW115" s="897"/>
      <c r="CX115" s="897"/>
      <c r="CY115" s="897"/>
      <c r="CZ115" s="897"/>
      <c r="DA115" s="897"/>
      <c r="DB115" s="897"/>
      <c r="DC115" s="897"/>
      <c r="DD115" s="897"/>
      <c r="DE115" s="897"/>
      <c r="DF115" s="898"/>
      <c r="DG115" s="932" t="s">
        <v>62</v>
      </c>
      <c r="DH115" s="933"/>
      <c r="DI115" s="933"/>
      <c r="DJ115" s="933"/>
      <c r="DK115" s="934"/>
      <c r="DL115" s="935" t="s">
        <v>62</v>
      </c>
      <c r="DM115" s="933"/>
      <c r="DN115" s="933"/>
      <c r="DO115" s="933"/>
      <c r="DP115" s="934"/>
      <c r="DQ115" s="935" t="s">
        <v>62</v>
      </c>
      <c r="DR115" s="933"/>
      <c r="DS115" s="933"/>
      <c r="DT115" s="933"/>
      <c r="DU115" s="934"/>
      <c r="DV115" s="936" t="s">
        <v>62</v>
      </c>
      <c r="DW115" s="937"/>
      <c r="DX115" s="937"/>
      <c r="DY115" s="937"/>
      <c r="DZ115" s="938"/>
    </row>
    <row r="116" spans="1:130" s="89" customFormat="1" ht="26.25" customHeight="1" x14ac:dyDescent="0.2">
      <c r="A116" s="930"/>
      <c r="B116" s="931"/>
      <c r="C116" s="939" t="s">
        <v>382</v>
      </c>
      <c r="D116" s="939"/>
      <c r="E116" s="939"/>
      <c r="F116" s="939"/>
      <c r="G116" s="939"/>
      <c r="H116" s="939"/>
      <c r="I116" s="939"/>
      <c r="J116" s="939"/>
      <c r="K116" s="939"/>
      <c r="L116" s="939"/>
      <c r="M116" s="939"/>
      <c r="N116" s="939"/>
      <c r="O116" s="939"/>
      <c r="P116" s="939"/>
      <c r="Q116" s="939"/>
      <c r="R116" s="939"/>
      <c r="S116" s="939"/>
      <c r="T116" s="939"/>
      <c r="U116" s="939"/>
      <c r="V116" s="939"/>
      <c r="W116" s="939"/>
      <c r="X116" s="939"/>
      <c r="Y116" s="939"/>
      <c r="Z116" s="940"/>
      <c r="AA116" s="932" t="s">
        <v>62</v>
      </c>
      <c r="AB116" s="933"/>
      <c r="AC116" s="933"/>
      <c r="AD116" s="933"/>
      <c r="AE116" s="934"/>
      <c r="AF116" s="935" t="s">
        <v>62</v>
      </c>
      <c r="AG116" s="933"/>
      <c r="AH116" s="933"/>
      <c r="AI116" s="933"/>
      <c r="AJ116" s="934"/>
      <c r="AK116" s="935" t="s">
        <v>62</v>
      </c>
      <c r="AL116" s="933"/>
      <c r="AM116" s="933"/>
      <c r="AN116" s="933"/>
      <c r="AO116" s="934"/>
      <c r="AP116" s="936" t="s">
        <v>62</v>
      </c>
      <c r="AQ116" s="937"/>
      <c r="AR116" s="937"/>
      <c r="AS116" s="937"/>
      <c r="AT116" s="938"/>
      <c r="AU116" s="882"/>
      <c r="AV116" s="883"/>
      <c r="AW116" s="883"/>
      <c r="AX116" s="883"/>
      <c r="AY116" s="883"/>
      <c r="AZ116" s="941" t="s">
        <v>383</v>
      </c>
      <c r="BA116" s="942"/>
      <c r="BB116" s="942"/>
      <c r="BC116" s="942"/>
      <c r="BD116" s="942"/>
      <c r="BE116" s="942"/>
      <c r="BF116" s="942"/>
      <c r="BG116" s="942"/>
      <c r="BH116" s="942"/>
      <c r="BI116" s="942"/>
      <c r="BJ116" s="942"/>
      <c r="BK116" s="942"/>
      <c r="BL116" s="942"/>
      <c r="BM116" s="942"/>
      <c r="BN116" s="942"/>
      <c r="BO116" s="942"/>
      <c r="BP116" s="943"/>
      <c r="BQ116" s="899" t="s">
        <v>62</v>
      </c>
      <c r="BR116" s="900"/>
      <c r="BS116" s="900"/>
      <c r="BT116" s="900"/>
      <c r="BU116" s="900"/>
      <c r="BV116" s="900" t="s">
        <v>62</v>
      </c>
      <c r="BW116" s="900"/>
      <c r="BX116" s="900"/>
      <c r="BY116" s="900"/>
      <c r="BZ116" s="900"/>
      <c r="CA116" s="900" t="s">
        <v>62</v>
      </c>
      <c r="CB116" s="900"/>
      <c r="CC116" s="900"/>
      <c r="CD116" s="900"/>
      <c r="CE116" s="900"/>
      <c r="CF116" s="894" t="s">
        <v>62</v>
      </c>
      <c r="CG116" s="895"/>
      <c r="CH116" s="895"/>
      <c r="CI116" s="895"/>
      <c r="CJ116" s="895"/>
      <c r="CK116" s="922"/>
      <c r="CL116" s="923"/>
      <c r="CM116" s="896" t="s">
        <v>384</v>
      </c>
      <c r="CN116" s="897"/>
      <c r="CO116" s="897"/>
      <c r="CP116" s="897"/>
      <c r="CQ116" s="897"/>
      <c r="CR116" s="897"/>
      <c r="CS116" s="897"/>
      <c r="CT116" s="897"/>
      <c r="CU116" s="897"/>
      <c r="CV116" s="897"/>
      <c r="CW116" s="897"/>
      <c r="CX116" s="897"/>
      <c r="CY116" s="897"/>
      <c r="CZ116" s="897"/>
      <c r="DA116" s="897"/>
      <c r="DB116" s="897"/>
      <c r="DC116" s="897"/>
      <c r="DD116" s="897"/>
      <c r="DE116" s="897"/>
      <c r="DF116" s="898"/>
      <c r="DG116" s="932" t="s">
        <v>62</v>
      </c>
      <c r="DH116" s="933"/>
      <c r="DI116" s="933"/>
      <c r="DJ116" s="933"/>
      <c r="DK116" s="934"/>
      <c r="DL116" s="935" t="s">
        <v>62</v>
      </c>
      <c r="DM116" s="933"/>
      <c r="DN116" s="933"/>
      <c r="DO116" s="933"/>
      <c r="DP116" s="934"/>
      <c r="DQ116" s="935" t="s">
        <v>62</v>
      </c>
      <c r="DR116" s="933"/>
      <c r="DS116" s="933"/>
      <c r="DT116" s="933"/>
      <c r="DU116" s="934"/>
      <c r="DV116" s="936" t="s">
        <v>62</v>
      </c>
      <c r="DW116" s="937"/>
      <c r="DX116" s="937"/>
      <c r="DY116" s="937"/>
      <c r="DZ116" s="938"/>
    </row>
    <row r="117" spans="1:130" s="89" customFormat="1" ht="26.25" customHeight="1" x14ac:dyDescent="0.2">
      <c r="A117" s="886" t="s">
        <v>119</v>
      </c>
      <c r="B117" s="867"/>
      <c r="C117" s="867"/>
      <c r="D117" s="867"/>
      <c r="E117" s="867"/>
      <c r="F117" s="867"/>
      <c r="G117" s="867"/>
      <c r="H117" s="867"/>
      <c r="I117" s="867"/>
      <c r="J117" s="867"/>
      <c r="K117" s="867"/>
      <c r="L117" s="867"/>
      <c r="M117" s="867"/>
      <c r="N117" s="867"/>
      <c r="O117" s="867"/>
      <c r="P117" s="867"/>
      <c r="Q117" s="867"/>
      <c r="R117" s="867"/>
      <c r="S117" s="867"/>
      <c r="T117" s="867"/>
      <c r="U117" s="867"/>
      <c r="V117" s="867"/>
      <c r="W117" s="867"/>
      <c r="X117" s="867"/>
      <c r="Y117" s="951" t="s">
        <v>385</v>
      </c>
      <c r="Z117" s="868"/>
      <c r="AA117" s="952">
        <v>938812</v>
      </c>
      <c r="AB117" s="953"/>
      <c r="AC117" s="953"/>
      <c r="AD117" s="953"/>
      <c r="AE117" s="954"/>
      <c r="AF117" s="955">
        <v>989893</v>
      </c>
      <c r="AG117" s="953"/>
      <c r="AH117" s="953"/>
      <c r="AI117" s="953"/>
      <c r="AJ117" s="954"/>
      <c r="AK117" s="955">
        <v>1028307</v>
      </c>
      <c r="AL117" s="953"/>
      <c r="AM117" s="953"/>
      <c r="AN117" s="953"/>
      <c r="AO117" s="954"/>
      <c r="AP117" s="956"/>
      <c r="AQ117" s="957"/>
      <c r="AR117" s="957"/>
      <c r="AS117" s="957"/>
      <c r="AT117" s="958"/>
      <c r="AU117" s="882"/>
      <c r="AV117" s="883"/>
      <c r="AW117" s="883"/>
      <c r="AX117" s="883"/>
      <c r="AY117" s="883"/>
      <c r="AZ117" s="948" t="s">
        <v>386</v>
      </c>
      <c r="BA117" s="949"/>
      <c r="BB117" s="949"/>
      <c r="BC117" s="949"/>
      <c r="BD117" s="949"/>
      <c r="BE117" s="949"/>
      <c r="BF117" s="949"/>
      <c r="BG117" s="949"/>
      <c r="BH117" s="949"/>
      <c r="BI117" s="949"/>
      <c r="BJ117" s="949"/>
      <c r="BK117" s="949"/>
      <c r="BL117" s="949"/>
      <c r="BM117" s="949"/>
      <c r="BN117" s="949"/>
      <c r="BO117" s="949"/>
      <c r="BP117" s="950"/>
      <c r="BQ117" s="899" t="s">
        <v>62</v>
      </c>
      <c r="BR117" s="900"/>
      <c r="BS117" s="900"/>
      <c r="BT117" s="900"/>
      <c r="BU117" s="900"/>
      <c r="BV117" s="900" t="s">
        <v>62</v>
      </c>
      <c r="BW117" s="900"/>
      <c r="BX117" s="900"/>
      <c r="BY117" s="900"/>
      <c r="BZ117" s="900"/>
      <c r="CA117" s="900" t="s">
        <v>62</v>
      </c>
      <c r="CB117" s="900"/>
      <c r="CC117" s="900"/>
      <c r="CD117" s="900"/>
      <c r="CE117" s="900"/>
      <c r="CF117" s="894" t="s">
        <v>62</v>
      </c>
      <c r="CG117" s="895"/>
      <c r="CH117" s="895"/>
      <c r="CI117" s="895"/>
      <c r="CJ117" s="895"/>
      <c r="CK117" s="922"/>
      <c r="CL117" s="923"/>
      <c r="CM117" s="896" t="s">
        <v>387</v>
      </c>
      <c r="CN117" s="897"/>
      <c r="CO117" s="897"/>
      <c r="CP117" s="897"/>
      <c r="CQ117" s="897"/>
      <c r="CR117" s="897"/>
      <c r="CS117" s="897"/>
      <c r="CT117" s="897"/>
      <c r="CU117" s="897"/>
      <c r="CV117" s="897"/>
      <c r="CW117" s="897"/>
      <c r="CX117" s="897"/>
      <c r="CY117" s="897"/>
      <c r="CZ117" s="897"/>
      <c r="DA117" s="897"/>
      <c r="DB117" s="897"/>
      <c r="DC117" s="897"/>
      <c r="DD117" s="897"/>
      <c r="DE117" s="897"/>
      <c r="DF117" s="898"/>
      <c r="DG117" s="932" t="s">
        <v>62</v>
      </c>
      <c r="DH117" s="933"/>
      <c r="DI117" s="933"/>
      <c r="DJ117" s="933"/>
      <c r="DK117" s="934"/>
      <c r="DL117" s="935" t="s">
        <v>62</v>
      </c>
      <c r="DM117" s="933"/>
      <c r="DN117" s="933"/>
      <c r="DO117" s="933"/>
      <c r="DP117" s="934"/>
      <c r="DQ117" s="935" t="s">
        <v>62</v>
      </c>
      <c r="DR117" s="933"/>
      <c r="DS117" s="933"/>
      <c r="DT117" s="933"/>
      <c r="DU117" s="934"/>
      <c r="DV117" s="936" t="s">
        <v>62</v>
      </c>
      <c r="DW117" s="937"/>
      <c r="DX117" s="937"/>
      <c r="DY117" s="937"/>
      <c r="DZ117" s="938"/>
    </row>
    <row r="118" spans="1:130" s="89" customFormat="1" ht="26.25" customHeight="1" x14ac:dyDescent="0.2">
      <c r="A118" s="886" t="s">
        <v>360</v>
      </c>
      <c r="B118" s="867"/>
      <c r="C118" s="867"/>
      <c r="D118" s="867"/>
      <c r="E118" s="867"/>
      <c r="F118" s="867"/>
      <c r="G118" s="867"/>
      <c r="H118" s="867"/>
      <c r="I118" s="867"/>
      <c r="J118" s="867"/>
      <c r="K118" s="867"/>
      <c r="L118" s="867"/>
      <c r="M118" s="867"/>
      <c r="N118" s="867"/>
      <c r="O118" s="867"/>
      <c r="P118" s="867"/>
      <c r="Q118" s="867"/>
      <c r="R118" s="867"/>
      <c r="S118" s="867"/>
      <c r="T118" s="867"/>
      <c r="U118" s="867"/>
      <c r="V118" s="867"/>
      <c r="W118" s="867"/>
      <c r="X118" s="867"/>
      <c r="Y118" s="867"/>
      <c r="Z118" s="868"/>
      <c r="AA118" s="866" t="s">
        <v>357</v>
      </c>
      <c r="AB118" s="867"/>
      <c r="AC118" s="867"/>
      <c r="AD118" s="867"/>
      <c r="AE118" s="868"/>
      <c r="AF118" s="866" t="s">
        <v>358</v>
      </c>
      <c r="AG118" s="867"/>
      <c r="AH118" s="867"/>
      <c r="AI118" s="867"/>
      <c r="AJ118" s="868"/>
      <c r="AK118" s="866" t="s">
        <v>238</v>
      </c>
      <c r="AL118" s="867"/>
      <c r="AM118" s="867"/>
      <c r="AN118" s="867"/>
      <c r="AO118" s="868"/>
      <c r="AP118" s="944" t="s">
        <v>359</v>
      </c>
      <c r="AQ118" s="945"/>
      <c r="AR118" s="945"/>
      <c r="AS118" s="945"/>
      <c r="AT118" s="946"/>
      <c r="AU118" s="882"/>
      <c r="AV118" s="883"/>
      <c r="AW118" s="883"/>
      <c r="AX118" s="883"/>
      <c r="AY118" s="883"/>
      <c r="AZ118" s="947" t="s">
        <v>388</v>
      </c>
      <c r="BA118" s="939"/>
      <c r="BB118" s="939"/>
      <c r="BC118" s="939"/>
      <c r="BD118" s="939"/>
      <c r="BE118" s="939"/>
      <c r="BF118" s="939"/>
      <c r="BG118" s="939"/>
      <c r="BH118" s="939"/>
      <c r="BI118" s="939"/>
      <c r="BJ118" s="939"/>
      <c r="BK118" s="939"/>
      <c r="BL118" s="939"/>
      <c r="BM118" s="939"/>
      <c r="BN118" s="939"/>
      <c r="BO118" s="939"/>
      <c r="BP118" s="940"/>
      <c r="BQ118" s="973" t="s">
        <v>62</v>
      </c>
      <c r="BR118" s="974"/>
      <c r="BS118" s="974"/>
      <c r="BT118" s="974"/>
      <c r="BU118" s="974"/>
      <c r="BV118" s="974" t="s">
        <v>62</v>
      </c>
      <c r="BW118" s="974"/>
      <c r="BX118" s="974"/>
      <c r="BY118" s="974"/>
      <c r="BZ118" s="974"/>
      <c r="CA118" s="974" t="s">
        <v>62</v>
      </c>
      <c r="CB118" s="974"/>
      <c r="CC118" s="974"/>
      <c r="CD118" s="974"/>
      <c r="CE118" s="974"/>
      <c r="CF118" s="894" t="s">
        <v>62</v>
      </c>
      <c r="CG118" s="895"/>
      <c r="CH118" s="895"/>
      <c r="CI118" s="895"/>
      <c r="CJ118" s="895"/>
      <c r="CK118" s="922"/>
      <c r="CL118" s="923"/>
      <c r="CM118" s="896" t="s">
        <v>389</v>
      </c>
      <c r="CN118" s="897"/>
      <c r="CO118" s="897"/>
      <c r="CP118" s="897"/>
      <c r="CQ118" s="897"/>
      <c r="CR118" s="897"/>
      <c r="CS118" s="897"/>
      <c r="CT118" s="897"/>
      <c r="CU118" s="897"/>
      <c r="CV118" s="897"/>
      <c r="CW118" s="897"/>
      <c r="CX118" s="897"/>
      <c r="CY118" s="897"/>
      <c r="CZ118" s="897"/>
      <c r="DA118" s="897"/>
      <c r="DB118" s="897"/>
      <c r="DC118" s="897"/>
      <c r="DD118" s="897"/>
      <c r="DE118" s="897"/>
      <c r="DF118" s="898"/>
      <c r="DG118" s="932" t="s">
        <v>62</v>
      </c>
      <c r="DH118" s="933"/>
      <c r="DI118" s="933"/>
      <c r="DJ118" s="933"/>
      <c r="DK118" s="934"/>
      <c r="DL118" s="935" t="s">
        <v>62</v>
      </c>
      <c r="DM118" s="933"/>
      <c r="DN118" s="933"/>
      <c r="DO118" s="933"/>
      <c r="DP118" s="934"/>
      <c r="DQ118" s="935" t="s">
        <v>62</v>
      </c>
      <c r="DR118" s="933"/>
      <c r="DS118" s="933"/>
      <c r="DT118" s="933"/>
      <c r="DU118" s="934"/>
      <c r="DV118" s="936" t="s">
        <v>62</v>
      </c>
      <c r="DW118" s="937"/>
      <c r="DX118" s="937"/>
      <c r="DY118" s="937"/>
      <c r="DZ118" s="938"/>
    </row>
    <row r="119" spans="1:130" s="89" customFormat="1" ht="26.25" customHeight="1" x14ac:dyDescent="0.2">
      <c r="A119" s="1031" t="s">
        <v>364</v>
      </c>
      <c r="B119" s="921"/>
      <c r="C119" s="903" t="s">
        <v>365</v>
      </c>
      <c r="D119" s="871"/>
      <c r="E119" s="871"/>
      <c r="F119" s="871"/>
      <c r="G119" s="871"/>
      <c r="H119" s="871"/>
      <c r="I119" s="871"/>
      <c r="J119" s="871"/>
      <c r="K119" s="871"/>
      <c r="L119" s="871"/>
      <c r="M119" s="871"/>
      <c r="N119" s="871"/>
      <c r="O119" s="871"/>
      <c r="P119" s="871"/>
      <c r="Q119" s="871"/>
      <c r="R119" s="871"/>
      <c r="S119" s="871"/>
      <c r="T119" s="871"/>
      <c r="U119" s="871"/>
      <c r="V119" s="871"/>
      <c r="W119" s="871"/>
      <c r="X119" s="871"/>
      <c r="Y119" s="871"/>
      <c r="Z119" s="872"/>
      <c r="AA119" s="873" t="s">
        <v>62</v>
      </c>
      <c r="AB119" s="874"/>
      <c r="AC119" s="874"/>
      <c r="AD119" s="874"/>
      <c r="AE119" s="875"/>
      <c r="AF119" s="876" t="s">
        <v>62</v>
      </c>
      <c r="AG119" s="874"/>
      <c r="AH119" s="874"/>
      <c r="AI119" s="874"/>
      <c r="AJ119" s="875"/>
      <c r="AK119" s="876" t="s">
        <v>62</v>
      </c>
      <c r="AL119" s="874"/>
      <c r="AM119" s="874"/>
      <c r="AN119" s="874"/>
      <c r="AO119" s="875"/>
      <c r="AP119" s="877" t="s">
        <v>62</v>
      </c>
      <c r="AQ119" s="878"/>
      <c r="AR119" s="878"/>
      <c r="AS119" s="878"/>
      <c r="AT119" s="879"/>
      <c r="AU119" s="884"/>
      <c r="AV119" s="885"/>
      <c r="AW119" s="885"/>
      <c r="AX119" s="885"/>
      <c r="AY119" s="885"/>
      <c r="AZ119" s="110" t="s">
        <v>119</v>
      </c>
      <c r="BA119" s="110"/>
      <c r="BB119" s="110"/>
      <c r="BC119" s="110"/>
      <c r="BD119" s="110"/>
      <c r="BE119" s="110"/>
      <c r="BF119" s="110"/>
      <c r="BG119" s="110"/>
      <c r="BH119" s="110"/>
      <c r="BI119" s="110"/>
      <c r="BJ119" s="110"/>
      <c r="BK119" s="110"/>
      <c r="BL119" s="110"/>
      <c r="BM119" s="110"/>
      <c r="BN119" s="110"/>
      <c r="BO119" s="951" t="s">
        <v>390</v>
      </c>
      <c r="BP119" s="979"/>
      <c r="BQ119" s="973">
        <v>11815304</v>
      </c>
      <c r="BR119" s="974"/>
      <c r="BS119" s="974"/>
      <c r="BT119" s="974"/>
      <c r="BU119" s="974"/>
      <c r="BV119" s="974">
        <v>11507280</v>
      </c>
      <c r="BW119" s="974"/>
      <c r="BX119" s="974"/>
      <c r="BY119" s="974"/>
      <c r="BZ119" s="974"/>
      <c r="CA119" s="974">
        <v>11184138</v>
      </c>
      <c r="CB119" s="974"/>
      <c r="CC119" s="974"/>
      <c r="CD119" s="974"/>
      <c r="CE119" s="974"/>
      <c r="CF119" s="975"/>
      <c r="CG119" s="976"/>
      <c r="CH119" s="976"/>
      <c r="CI119" s="976"/>
      <c r="CJ119" s="977"/>
      <c r="CK119" s="924"/>
      <c r="CL119" s="925"/>
      <c r="CM119" s="947" t="s">
        <v>391</v>
      </c>
      <c r="CN119" s="939"/>
      <c r="CO119" s="939"/>
      <c r="CP119" s="939"/>
      <c r="CQ119" s="939"/>
      <c r="CR119" s="939"/>
      <c r="CS119" s="939"/>
      <c r="CT119" s="939"/>
      <c r="CU119" s="939"/>
      <c r="CV119" s="939"/>
      <c r="CW119" s="939"/>
      <c r="CX119" s="939"/>
      <c r="CY119" s="939"/>
      <c r="CZ119" s="939"/>
      <c r="DA119" s="939"/>
      <c r="DB119" s="939"/>
      <c r="DC119" s="939"/>
      <c r="DD119" s="939"/>
      <c r="DE119" s="939"/>
      <c r="DF119" s="940"/>
      <c r="DG119" s="978" t="s">
        <v>62</v>
      </c>
      <c r="DH119" s="960"/>
      <c r="DI119" s="960"/>
      <c r="DJ119" s="960"/>
      <c r="DK119" s="961"/>
      <c r="DL119" s="959" t="s">
        <v>62</v>
      </c>
      <c r="DM119" s="960"/>
      <c r="DN119" s="960"/>
      <c r="DO119" s="960"/>
      <c r="DP119" s="961"/>
      <c r="DQ119" s="959" t="s">
        <v>62</v>
      </c>
      <c r="DR119" s="960"/>
      <c r="DS119" s="960"/>
      <c r="DT119" s="960"/>
      <c r="DU119" s="961"/>
      <c r="DV119" s="962" t="s">
        <v>62</v>
      </c>
      <c r="DW119" s="963"/>
      <c r="DX119" s="963"/>
      <c r="DY119" s="963"/>
      <c r="DZ119" s="964"/>
    </row>
    <row r="120" spans="1:130" s="89" customFormat="1" ht="26.25" customHeight="1" x14ac:dyDescent="0.2">
      <c r="A120" s="1032"/>
      <c r="B120" s="923"/>
      <c r="C120" s="896" t="s">
        <v>368</v>
      </c>
      <c r="D120" s="897"/>
      <c r="E120" s="897"/>
      <c r="F120" s="897"/>
      <c r="G120" s="897"/>
      <c r="H120" s="897"/>
      <c r="I120" s="897"/>
      <c r="J120" s="897"/>
      <c r="K120" s="897"/>
      <c r="L120" s="897"/>
      <c r="M120" s="897"/>
      <c r="N120" s="897"/>
      <c r="O120" s="897"/>
      <c r="P120" s="897"/>
      <c r="Q120" s="897"/>
      <c r="R120" s="897"/>
      <c r="S120" s="897"/>
      <c r="T120" s="897"/>
      <c r="U120" s="897"/>
      <c r="V120" s="897"/>
      <c r="W120" s="897"/>
      <c r="X120" s="897"/>
      <c r="Y120" s="897"/>
      <c r="Z120" s="898"/>
      <c r="AA120" s="932" t="s">
        <v>62</v>
      </c>
      <c r="AB120" s="933"/>
      <c r="AC120" s="933"/>
      <c r="AD120" s="933"/>
      <c r="AE120" s="934"/>
      <c r="AF120" s="935" t="s">
        <v>62</v>
      </c>
      <c r="AG120" s="933"/>
      <c r="AH120" s="933"/>
      <c r="AI120" s="933"/>
      <c r="AJ120" s="934"/>
      <c r="AK120" s="935" t="s">
        <v>62</v>
      </c>
      <c r="AL120" s="933"/>
      <c r="AM120" s="933"/>
      <c r="AN120" s="933"/>
      <c r="AO120" s="934"/>
      <c r="AP120" s="936" t="s">
        <v>62</v>
      </c>
      <c r="AQ120" s="937"/>
      <c r="AR120" s="937"/>
      <c r="AS120" s="937"/>
      <c r="AT120" s="938"/>
      <c r="AU120" s="965" t="s">
        <v>392</v>
      </c>
      <c r="AV120" s="966"/>
      <c r="AW120" s="966"/>
      <c r="AX120" s="966"/>
      <c r="AY120" s="967"/>
      <c r="AZ120" s="903" t="s">
        <v>393</v>
      </c>
      <c r="BA120" s="871"/>
      <c r="BB120" s="871"/>
      <c r="BC120" s="871"/>
      <c r="BD120" s="871"/>
      <c r="BE120" s="871"/>
      <c r="BF120" s="871"/>
      <c r="BG120" s="871"/>
      <c r="BH120" s="871"/>
      <c r="BI120" s="871"/>
      <c r="BJ120" s="871"/>
      <c r="BK120" s="871"/>
      <c r="BL120" s="871"/>
      <c r="BM120" s="871"/>
      <c r="BN120" s="871"/>
      <c r="BO120" s="871"/>
      <c r="BP120" s="872"/>
      <c r="BQ120" s="904">
        <v>2704923</v>
      </c>
      <c r="BR120" s="905"/>
      <c r="BS120" s="905"/>
      <c r="BT120" s="905"/>
      <c r="BU120" s="905"/>
      <c r="BV120" s="905">
        <v>2836787</v>
      </c>
      <c r="BW120" s="905"/>
      <c r="BX120" s="905"/>
      <c r="BY120" s="905"/>
      <c r="BZ120" s="905"/>
      <c r="CA120" s="905">
        <v>2886832</v>
      </c>
      <c r="CB120" s="905"/>
      <c r="CC120" s="905"/>
      <c r="CD120" s="905"/>
      <c r="CE120" s="905"/>
      <c r="CF120" s="918">
        <v>51.8</v>
      </c>
      <c r="CG120" s="919"/>
      <c r="CH120" s="919"/>
      <c r="CI120" s="919"/>
      <c r="CJ120" s="919"/>
      <c r="CK120" s="980" t="s">
        <v>394</v>
      </c>
      <c r="CL120" s="981"/>
      <c r="CM120" s="981"/>
      <c r="CN120" s="981"/>
      <c r="CO120" s="982"/>
      <c r="CP120" s="988" t="s">
        <v>337</v>
      </c>
      <c r="CQ120" s="989"/>
      <c r="CR120" s="989"/>
      <c r="CS120" s="989"/>
      <c r="CT120" s="989"/>
      <c r="CU120" s="989"/>
      <c r="CV120" s="989"/>
      <c r="CW120" s="989"/>
      <c r="CX120" s="989"/>
      <c r="CY120" s="989"/>
      <c r="CZ120" s="989"/>
      <c r="DA120" s="989"/>
      <c r="DB120" s="989"/>
      <c r="DC120" s="989"/>
      <c r="DD120" s="989"/>
      <c r="DE120" s="989"/>
      <c r="DF120" s="990"/>
      <c r="DG120" s="904" t="s">
        <v>62</v>
      </c>
      <c r="DH120" s="905"/>
      <c r="DI120" s="905"/>
      <c r="DJ120" s="905"/>
      <c r="DK120" s="905"/>
      <c r="DL120" s="905" t="s">
        <v>62</v>
      </c>
      <c r="DM120" s="905"/>
      <c r="DN120" s="905"/>
      <c r="DO120" s="905"/>
      <c r="DP120" s="905"/>
      <c r="DQ120" s="905">
        <v>3676504</v>
      </c>
      <c r="DR120" s="905"/>
      <c r="DS120" s="905"/>
      <c r="DT120" s="905"/>
      <c r="DU120" s="905"/>
      <c r="DV120" s="906">
        <v>66</v>
      </c>
      <c r="DW120" s="906"/>
      <c r="DX120" s="906"/>
      <c r="DY120" s="906"/>
      <c r="DZ120" s="907"/>
    </row>
    <row r="121" spans="1:130" s="89" customFormat="1" ht="26.25" customHeight="1" x14ac:dyDescent="0.2">
      <c r="A121" s="1032"/>
      <c r="B121" s="923"/>
      <c r="C121" s="948" t="s">
        <v>395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932" t="s">
        <v>62</v>
      </c>
      <c r="AB121" s="933"/>
      <c r="AC121" s="933"/>
      <c r="AD121" s="933"/>
      <c r="AE121" s="934"/>
      <c r="AF121" s="935" t="s">
        <v>62</v>
      </c>
      <c r="AG121" s="933"/>
      <c r="AH121" s="933"/>
      <c r="AI121" s="933"/>
      <c r="AJ121" s="934"/>
      <c r="AK121" s="935" t="s">
        <v>62</v>
      </c>
      <c r="AL121" s="933"/>
      <c r="AM121" s="933"/>
      <c r="AN121" s="933"/>
      <c r="AO121" s="934"/>
      <c r="AP121" s="936" t="s">
        <v>62</v>
      </c>
      <c r="AQ121" s="937"/>
      <c r="AR121" s="937"/>
      <c r="AS121" s="937"/>
      <c r="AT121" s="938"/>
      <c r="AU121" s="968"/>
      <c r="AV121" s="969"/>
      <c r="AW121" s="969"/>
      <c r="AX121" s="969"/>
      <c r="AY121" s="970"/>
      <c r="AZ121" s="896" t="s">
        <v>396</v>
      </c>
      <c r="BA121" s="897"/>
      <c r="BB121" s="897"/>
      <c r="BC121" s="897"/>
      <c r="BD121" s="897"/>
      <c r="BE121" s="897"/>
      <c r="BF121" s="897"/>
      <c r="BG121" s="897"/>
      <c r="BH121" s="897"/>
      <c r="BI121" s="897"/>
      <c r="BJ121" s="897"/>
      <c r="BK121" s="897"/>
      <c r="BL121" s="897"/>
      <c r="BM121" s="897"/>
      <c r="BN121" s="897"/>
      <c r="BO121" s="897"/>
      <c r="BP121" s="898"/>
      <c r="BQ121" s="899" t="s">
        <v>62</v>
      </c>
      <c r="BR121" s="900"/>
      <c r="BS121" s="900"/>
      <c r="BT121" s="900"/>
      <c r="BU121" s="900"/>
      <c r="BV121" s="900" t="s">
        <v>62</v>
      </c>
      <c r="BW121" s="900"/>
      <c r="BX121" s="900"/>
      <c r="BY121" s="900"/>
      <c r="BZ121" s="900"/>
      <c r="CA121" s="900" t="s">
        <v>62</v>
      </c>
      <c r="CB121" s="900"/>
      <c r="CC121" s="900"/>
      <c r="CD121" s="900"/>
      <c r="CE121" s="900"/>
      <c r="CF121" s="894" t="s">
        <v>62</v>
      </c>
      <c r="CG121" s="895"/>
      <c r="CH121" s="895"/>
      <c r="CI121" s="895"/>
      <c r="CJ121" s="895"/>
      <c r="CK121" s="983"/>
      <c r="CL121" s="984"/>
      <c r="CM121" s="984"/>
      <c r="CN121" s="984"/>
      <c r="CO121" s="985"/>
      <c r="CP121" s="993" t="s">
        <v>335</v>
      </c>
      <c r="CQ121" s="994"/>
      <c r="CR121" s="994"/>
      <c r="CS121" s="994"/>
      <c r="CT121" s="994"/>
      <c r="CU121" s="994"/>
      <c r="CV121" s="994"/>
      <c r="CW121" s="994"/>
      <c r="CX121" s="994"/>
      <c r="CY121" s="994"/>
      <c r="CZ121" s="994"/>
      <c r="DA121" s="994"/>
      <c r="DB121" s="994"/>
      <c r="DC121" s="994"/>
      <c r="DD121" s="994"/>
      <c r="DE121" s="994"/>
      <c r="DF121" s="995"/>
      <c r="DG121" s="899" t="s">
        <v>62</v>
      </c>
      <c r="DH121" s="900"/>
      <c r="DI121" s="900"/>
      <c r="DJ121" s="900"/>
      <c r="DK121" s="900"/>
      <c r="DL121" s="900" t="s">
        <v>62</v>
      </c>
      <c r="DM121" s="900"/>
      <c r="DN121" s="900"/>
      <c r="DO121" s="900"/>
      <c r="DP121" s="900"/>
      <c r="DQ121" s="900" t="s">
        <v>62</v>
      </c>
      <c r="DR121" s="900"/>
      <c r="DS121" s="900"/>
      <c r="DT121" s="900"/>
      <c r="DU121" s="900"/>
      <c r="DV121" s="901" t="s">
        <v>62</v>
      </c>
      <c r="DW121" s="901"/>
      <c r="DX121" s="901"/>
      <c r="DY121" s="901"/>
      <c r="DZ121" s="902"/>
    </row>
    <row r="122" spans="1:130" s="89" customFormat="1" ht="26.25" customHeight="1" x14ac:dyDescent="0.2">
      <c r="A122" s="1032"/>
      <c r="B122" s="923"/>
      <c r="C122" s="896" t="s">
        <v>378</v>
      </c>
      <c r="D122" s="897"/>
      <c r="E122" s="897"/>
      <c r="F122" s="897"/>
      <c r="G122" s="897"/>
      <c r="H122" s="897"/>
      <c r="I122" s="897"/>
      <c r="J122" s="897"/>
      <c r="K122" s="897"/>
      <c r="L122" s="897"/>
      <c r="M122" s="897"/>
      <c r="N122" s="897"/>
      <c r="O122" s="897"/>
      <c r="P122" s="897"/>
      <c r="Q122" s="897"/>
      <c r="R122" s="897"/>
      <c r="S122" s="897"/>
      <c r="T122" s="897"/>
      <c r="U122" s="897"/>
      <c r="V122" s="897"/>
      <c r="W122" s="897"/>
      <c r="X122" s="897"/>
      <c r="Y122" s="897"/>
      <c r="Z122" s="898"/>
      <c r="AA122" s="932" t="s">
        <v>62</v>
      </c>
      <c r="AB122" s="933"/>
      <c r="AC122" s="933"/>
      <c r="AD122" s="933"/>
      <c r="AE122" s="934"/>
      <c r="AF122" s="935" t="s">
        <v>62</v>
      </c>
      <c r="AG122" s="933"/>
      <c r="AH122" s="933"/>
      <c r="AI122" s="933"/>
      <c r="AJ122" s="934"/>
      <c r="AK122" s="935" t="s">
        <v>62</v>
      </c>
      <c r="AL122" s="933"/>
      <c r="AM122" s="933"/>
      <c r="AN122" s="933"/>
      <c r="AO122" s="934"/>
      <c r="AP122" s="936" t="s">
        <v>62</v>
      </c>
      <c r="AQ122" s="937"/>
      <c r="AR122" s="937"/>
      <c r="AS122" s="937"/>
      <c r="AT122" s="938"/>
      <c r="AU122" s="968"/>
      <c r="AV122" s="969"/>
      <c r="AW122" s="969"/>
      <c r="AX122" s="969"/>
      <c r="AY122" s="970"/>
      <c r="AZ122" s="947" t="s">
        <v>397</v>
      </c>
      <c r="BA122" s="939"/>
      <c r="BB122" s="939"/>
      <c r="BC122" s="939"/>
      <c r="BD122" s="939"/>
      <c r="BE122" s="939"/>
      <c r="BF122" s="939"/>
      <c r="BG122" s="939"/>
      <c r="BH122" s="939"/>
      <c r="BI122" s="939"/>
      <c r="BJ122" s="939"/>
      <c r="BK122" s="939"/>
      <c r="BL122" s="939"/>
      <c r="BM122" s="939"/>
      <c r="BN122" s="939"/>
      <c r="BO122" s="939"/>
      <c r="BP122" s="940"/>
      <c r="BQ122" s="973">
        <v>8779905</v>
      </c>
      <c r="BR122" s="974"/>
      <c r="BS122" s="974"/>
      <c r="BT122" s="974"/>
      <c r="BU122" s="974"/>
      <c r="BV122" s="974">
        <v>8401092</v>
      </c>
      <c r="BW122" s="974"/>
      <c r="BX122" s="974"/>
      <c r="BY122" s="974"/>
      <c r="BZ122" s="974"/>
      <c r="CA122" s="974">
        <v>7923810</v>
      </c>
      <c r="CB122" s="974"/>
      <c r="CC122" s="974"/>
      <c r="CD122" s="974"/>
      <c r="CE122" s="974"/>
      <c r="CF122" s="991">
        <v>142.19999999999999</v>
      </c>
      <c r="CG122" s="992"/>
      <c r="CH122" s="992"/>
      <c r="CI122" s="992"/>
      <c r="CJ122" s="992"/>
      <c r="CK122" s="983"/>
      <c r="CL122" s="984"/>
      <c r="CM122" s="984"/>
      <c r="CN122" s="984"/>
      <c r="CO122" s="985"/>
      <c r="CP122" s="993" t="s">
        <v>336</v>
      </c>
      <c r="CQ122" s="994"/>
      <c r="CR122" s="994"/>
      <c r="CS122" s="994"/>
      <c r="CT122" s="994"/>
      <c r="CU122" s="994"/>
      <c r="CV122" s="994"/>
      <c r="CW122" s="994"/>
      <c r="CX122" s="994"/>
      <c r="CY122" s="994"/>
      <c r="CZ122" s="994"/>
      <c r="DA122" s="994"/>
      <c r="DB122" s="994"/>
      <c r="DC122" s="994"/>
      <c r="DD122" s="994"/>
      <c r="DE122" s="994"/>
      <c r="DF122" s="995"/>
      <c r="DG122" s="899" t="s">
        <v>62</v>
      </c>
      <c r="DH122" s="900"/>
      <c r="DI122" s="900"/>
      <c r="DJ122" s="900"/>
      <c r="DK122" s="900"/>
      <c r="DL122" s="900" t="s">
        <v>62</v>
      </c>
      <c r="DM122" s="900"/>
      <c r="DN122" s="900"/>
      <c r="DO122" s="900"/>
      <c r="DP122" s="900"/>
      <c r="DQ122" s="900" t="s">
        <v>62</v>
      </c>
      <c r="DR122" s="900"/>
      <c r="DS122" s="900"/>
      <c r="DT122" s="900"/>
      <c r="DU122" s="900"/>
      <c r="DV122" s="901" t="s">
        <v>62</v>
      </c>
      <c r="DW122" s="901"/>
      <c r="DX122" s="901"/>
      <c r="DY122" s="901"/>
      <c r="DZ122" s="902"/>
    </row>
    <row r="123" spans="1:130" s="89" customFormat="1" ht="26.25" customHeight="1" x14ac:dyDescent="0.2">
      <c r="A123" s="1032"/>
      <c r="B123" s="923"/>
      <c r="C123" s="896" t="s">
        <v>384</v>
      </c>
      <c r="D123" s="897"/>
      <c r="E123" s="897"/>
      <c r="F123" s="897"/>
      <c r="G123" s="897"/>
      <c r="H123" s="897"/>
      <c r="I123" s="897"/>
      <c r="J123" s="897"/>
      <c r="K123" s="897"/>
      <c r="L123" s="897"/>
      <c r="M123" s="897"/>
      <c r="N123" s="897"/>
      <c r="O123" s="897"/>
      <c r="P123" s="897"/>
      <c r="Q123" s="897"/>
      <c r="R123" s="897"/>
      <c r="S123" s="897"/>
      <c r="T123" s="897"/>
      <c r="U123" s="897"/>
      <c r="V123" s="897"/>
      <c r="W123" s="897"/>
      <c r="X123" s="897"/>
      <c r="Y123" s="897"/>
      <c r="Z123" s="898"/>
      <c r="AA123" s="932" t="s">
        <v>62</v>
      </c>
      <c r="AB123" s="933"/>
      <c r="AC123" s="933"/>
      <c r="AD123" s="933"/>
      <c r="AE123" s="934"/>
      <c r="AF123" s="935" t="s">
        <v>62</v>
      </c>
      <c r="AG123" s="933"/>
      <c r="AH123" s="933"/>
      <c r="AI123" s="933"/>
      <c r="AJ123" s="934"/>
      <c r="AK123" s="935" t="s">
        <v>62</v>
      </c>
      <c r="AL123" s="933"/>
      <c r="AM123" s="933"/>
      <c r="AN123" s="933"/>
      <c r="AO123" s="934"/>
      <c r="AP123" s="936" t="s">
        <v>62</v>
      </c>
      <c r="AQ123" s="937"/>
      <c r="AR123" s="937"/>
      <c r="AS123" s="937"/>
      <c r="AT123" s="938"/>
      <c r="AU123" s="971"/>
      <c r="AV123" s="972"/>
      <c r="AW123" s="972"/>
      <c r="AX123" s="972"/>
      <c r="AY123" s="972"/>
      <c r="AZ123" s="110" t="s">
        <v>119</v>
      </c>
      <c r="BA123" s="110"/>
      <c r="BB123" s="110"/>
      <c r="BC123" s="110"/>
      <c r="BD123" s="110"/>
      <c r="BE123" s="110"/>
      <c r="BF123" s="110"/>
      <c r="BG123" s="110"/>
      <c r="BH123" s="110"/>
      <c r="BI123" s="110"/>
      <c r="BJ123" s="110"/>
      <c r="BK123" s="110"/>
      <c r="BL123" s="110"/>
      <c r="BM123" s="110"/>
      <c r="BN123" s="110"/>
      <c r="BO123" s="951" t="s">
        <v>398</v>
      </c>
      <c r="BP123" s="979"/>
      <c r="BQ123" s="1038">
        <v>11484828</v>
      </c>
      <c r="BR123" s="1005"/>
      <c r="BS123" s="1005"/>
      <c r="BT123" s="1005"/>
      <c r="BU123" s="1005"/>
      <c r="BV123" s="1005">
        <v>11237879</v>
      </c>
      <c r="BW123" s="1005"/>
      <c r="BX123" s="1005"/>
      <c r="BY123" s="1005"/>
      <c r="BZ123" s="1005"/>
      <c r="CA123" s="1005">
        <v>10810642</v>
      </c>
      <c r="CB123" s="1005"/>
      <c r="CC123" s="1005"/>
      <c r="CD123" s="1005"/>
      <c r="CE123" s="1005"/>
      <c r="CF123" s="975"/>
      <c r="CG123" s="976"/>
      <c r="CH123" s="976"/>
      <c r="CI123" s="976"/>
      <c r="CJ123" s="977"/>
      <c r="CK123" s="983"/>
      <c r="CL123" s="984"/>
      <c r="CM123" s="984"/>
      <c r="CN123" s="984"/>
      <c r="CO123" s="985"/>
      <c r="CP123" s="993" t="s">
        <v>334</v>
      </c>
      <c r="CQ123" s="994"/>
      <c r="CR123" s="994"/>
      <c r="CS123" s="994"/>
      <c r="CT123" s="994"/>
      <c r="CU123" s="994"/>
      <c r="CV123" s="994"/>
      <c r="CW123" s="994"/>
      <c r="CX123" s="994"/>
      <c r="CY123" s="994"/>
      <c r="CZ123" s="994"/>
      <c r="DA123" s="994"/>
      <c r="DB123" s="994"/>
      <c r="DC123" s="994"/>
      <c r="DD123" s="994"/>
      <c r="DE123" s="994"/>
      <c r="DF123" s="995"/>
      <c r="DG123" s="932" t="s">
        <v>62</v>
      </c>
      <c r="DH123" s="933"/>
      <c r="DI123" s="933"/>
      <c r="DJ123" s="933"/>
      <c r="DK123" s="934"/>
      <c r="DL123" s="935" t="s">
        <v>62</v>
      </c>
      <c r="DM123" s="933"/>
      <c r="DN123" s="933"/>
      <c r="DO123" s="933"/>
      <c r="DP123" s="934"/>
      <c r="DQ123" s="935" t="s">
        <v>62</v>
      </c>
      <c r="DR123" s="933"/>
      <c r="DS123" s="933"/>
      <c r="DT123" s="933"/>
      <c r="DU123" s="934"/>
      <c r="DV123" s="936" t="s">
        <v>62</v>
      </c>
      <c r="DW123" s="937"/>
      <c r="DX123" s="937"/>
      <c r="DY123" s="937"/>
      <c r="DZ123" s="938"/>
    </row>
    <row r="124" spans="1:130" s="89" customFormat="1" ht="26.25" customHeight="1" thickBot="1" x14ac:dyDescent="0.25">
      <c r="A124" s="1032"/>
      <c r="B124" s="923"/>
      <c r="C124" s="896" t="s">
        <v>387</v>
      </c>
      <c r="D124" s="897"/>
      <c r="E124" s="897"/>
      <c r="F124" s="897"/>
      <c r="G124" s="897"/>
      <c r="H124" s="897"/>
      <c r="I124" s="897"/>
      <c r="J124" s="897"/>
      <c r="K124" s="897"/>
      <c r="L124" s="897"/>
      <c r="M124" s="897"/>
      <c r="N124" s="897"/>
      <c r="O124" s="897"/>
      <c r="P124" s="897"/>
      <c r="Q124" s="897"/>
      <c r="R124" s="897"/>
      <c r="S124" s="897"/>
      <c r="T124" s="897"/>
      <c r="U124" s="897"/>
      <c r="V124" s="897"/>
      <c r="W124" s="897"/>
      <c r="X124" s="897"/>
      <c r="Y124" s="897"/>
      <c r="Z124" s="898"/>
      <c r="AA124" s="932" t="s">
        <v>62</v>
      </c>
      <c r="AB124" s="933"/>
      <c r="AC124" s="933"/>
      <c r="AD124" s="933"/>
      <c r="AE124" s="934"/>
      <c r="AF124" s="935" t="s">
        <v>62</v>
      </c>
      <c r="AG124" s="933"/>
      <c r="AH124" s="933"/>
      <c r="AI124" s="933"/>
      <c r="AJ124" s="934"/>
      <c r="AK124" s="935" t="s">
        <v>62</v>
      </c>
      <c r="AL124" s="933"/>
      <c r="AM124" s="933"/>
      <c r="AN124" s="933"/>
      <c r="AO124" s="934"/>
      <c r="AP124" s="936" t="s">
        <v>62</v>
      </c>
      <c r="AQ124" s="937"/>
      <c r="AR124" s="937"/>
      <c r="AS124" s="937"/>
      <c r="AT124" s="938"/>
      <c r="AU124" s="1034" t="s">
        <v>399</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5.8</v>
      </c>
      <c r="BR124" s="1001"/>
      <c r="BS124" s="1001"/>
      <c r="BT124" s="1001"/>
      <c r="BU124" s="1001"/>
      <c r="BV124" s="1001">
        <v>4.9000000000000004</v>
      </c>
      <c r="BW124" s="1001"/>
      <c r="BX124" s="1001"/>
      <c r="BY124" s="1001"/>
      <c r="BZ124" s="1001"/>
      <c r="CA124" s="1001">
        <v>6.7</v>
      </c>
      <c r="CB124" s="1001"/>
      <c r="CC124" s="1001"/>
      <c r="CD124" s="1001"/>
      <c r="CE124" s="1001"/>
      <c r="CF124" s="1002"/>
      <c r="CG124" s="1003"/>
      <c r="CH124" s="1003"/>
      <c r="CI124" s="1003"/>
      <c r="CJ124" s="1004"/>
      <c r="CK124" s="986"/>
      <c r="CL124" s="986"/>
      <c r="CM124" s="986"/>
      <c r="CN124" s="986"/>
      <c r="CO124" s="987"/>
      <c r="CP124" s="993" t="s">
        <v>400</v>
      </c>
      <c r="CQ124" s="994"/>
      <c r="CR124" s="994"/>
      <c r="CS124" s="994"/>
      <c r="CT124" s="994"/>
      <c r="CU124" s="994"/>
      <c r="CV124" s="994"/>
      <c r="CW124" s="994"/>
      <c r="CX124" s="994"/>
      <c r="CY124" s="994"/>
      <c r="CZ124" s="994"/>
      <c r="DA124" s="994"/>
      <c r="DB124" s="994"/>
      <c r="DC124" s="994"/>
      <c r="DD124" s="994"/>
      <c r="DE124" s="994"/>
      <c r="DF124" s="995"/>
      <c r="DG124" s="978">
        <v>3329809</v>
      </c>
      <c r="DH124" s="960"/>
      <c r="DI124" s="960"/>
      <c r="DJ124" s="960"/>
      <c r="DK124" s="961"/>
      <c r="DL124" s="959">
        <v>3487360</v>
      </c>
      <c r="DM124" s="960"/>
      <c r="DN124" s="960"/>
      <c r="DO124" s="960"/>
      <c r="DP124" s="961"/>
      <c r="DQ124" s="959" t="s">
        <v>62</v>
      </c>
      <c r="DR124" s="960"/>
      <c r="DS124" s="960"/>
      <c r="DT124" s="960"/>
      <c r="DU124" s="961"/>
      <c r="DV124" s="962" t="s">
        <v>62</v>
      </c>
      <c r="DW124" s="963"/>
      <c r="DX124" s="963"/>
      <c r="DY124" s="963"/>
      <c r="DZ124" s="964"/>
    </row>
    <row r="125" spans="1:130" s="89" customFormat="1" ht="26.25" customHeight="1" x14ac:dyDescent="0.2">
      <c r="A125" s="1032"/>
      <c r="B125" s="923"/>
      <c r="C125" s="896" t="s">
        <v>389</v>
      </c>
      <c r="D125" s="897"/>
      <c r="E125" s="897"/>
      <c r="F125" s="897"/>
      <c r="G125" s="897"/>
      <c r="H125" s="897"/>
      <c r="I125" s="897"/>
      <c r="J125" s="897"/>
      <c r="K125" s="897"/>
      <c r="L125" s="897"/>
      <c r="M125" s="897"/>
      <c r="N125" s="897"/>
      <c r="O125" s="897"/>
      <c r="P125" s="897"/>
      <c r="Q125" s="897"/>
      <c r="R125" s="897"/>
      <c r="S125" s="897"/>
      <c r="T125" s="897"/>
      <c r="U125" s="897"/>
      <c r="V125" s="897"/>
      <c r="W125" s="897"/>
      <c r="X125" s="897"/>
      <c r="Y125" s="897"/>
      <c r="Z125" s="898"/>
      <c r="AA125" s="932" t="s">
        <v>62</v>
      </c>
      <c r="AB125" s="933"/>
      <c r="AC125" s="933"/>
      <c r="AD125" s="933"/>
      <c r="AE125" s="934"/>
      <c r="AF125" s="935" t="s">
        <v>62</v>
      </c>
      <c r="AG125" s="933"/>
      <c r="AH125" s="933"/>
      <c r="AI125" s="933"/>
      <c r="AJ125" s="934"/>
      <c r="AK125" s="935" t="s">
        <v>62</v>
      </c>
      <c r="AL125" s="933"/>
      <c r="AM125" s="933"/>
      <c r="AN125" s="933"/>
      <c r="AO125" s="934"/>
      <c r="AP125" s="936" t="s">
        <v>62</v>
      </c>
      <c r="AQ125" s="937"/>
      <c r="AR125" s="937"/>
      <c r="AS125" s="937"/>
      <c r="AT125" s="93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6" t="s">
        <v>401</v>
      </c>
      <c r="CL125" s="981"/>
      <c r="CM125" s="981"/>
      <c r="CN125" s="981"/>
      <c r="CO125" s="982"/>
      <c r="CP125" s="903" t="s">
        <v>402</v>
      </c>
      <c r="CQ125" s="871"/>
      <c r="CR125" s="871"/>
      <c r="CS125" s="871"/>
      <c r="CT125" s="871"/>
      <c r="CU125" s="871"/>
      <c r="CV125" s="871"/>
      <c r="CW125" s="871"/>
      <c r="CX125" s="871"/>
      <c r="CY125" s="871"/>
      <c r="CZ125" s="871"/>
      <c r="DA125" s="871"/>
      <c r="DB125" s="871"/>
      <c r="DC125" s="871"/>
      <c r="DD125" s="871"/>
      <c r="DE125" s="871"/>
      <c r="DF125" s="872"/>
      <c r="DG125" s="904" t="s">
        <v>62</v>
      </c>
      <c r="DH125" s="905"/>
      <c r="DI125" s="905"/>
      <c r="DJ125" s="905"/>
      <c r="DK125" s="905"/>
      <c r="DL125" s="905" t="s">
        <v>62</v>
      </c>
      <c r="DM125" s="905"/>
      <c r="DN125" s="905"/>
      <c r="DO125" s="905"/>
      <c r="DP125" s="905"/>
      <c r="DQ125" s="905" t="s">
        <v>62</v>
      </c>
      <c r="DR125" s="905"/>
      <c r="DS125" s="905"/>
      <c r="DT125" s="905"/>
      <c r="DU125" s="905"/>
      <c r="DV125" s="906" t="s">
        <v>62</v>
      </c>
      <c r="DW125" s="906"/>
      <c r="DX125" s="906"/>
      <c r="DY125" s="906"/>
      <c r="DZ125" s="907"/>
    </row>
    <row r="126" spans="1:130" s="89" customFormat="1" ht="26.25" customHeight="1" thickBot="1" x14ac:dyDescent="0.25">
      <c r="A126" s="1032"/>
      <c r="B126" s="923"/>
      <c r="C126" s="896" t="s">
        <v>391</v>
      </c>
      <c r="D126" s="897"/>
      <c r="E126" s="897"/>
      <c r="F126" s="897"/>
      <c r="G126" s="897"/>
      <c r="H126" s="897"/>
      <c r="I126" s="897"/>
      <c r="J126" s="897"/>
      <c r="K126" s="897"/>
      <c r="L126" s="897"/>
      <c r="M126" s="897"/>
      <c r="N126" s="897"/>
      <c r="O126" s="897"/>
      <c r="P126" s="897"/>
      <c r="Q126" s="897"/>
      <c r="R126" s="897"/>
      <c r="S126" s="897"/>
      <c r="T126" s="897"/>
      <c r="U126" s="897"/>
      <c r="V126" s="897"/>
      <c r="W126" s="897"/>
      <c r="X126" s="897"/>
      <c r="Y126" s="897"/>
      <c r="Z126" s="898"/>
      <c r="AA126" s="932" t="s">
        <v>62</v>
      </c>
      <c r="AB126" s="933"/>
      <c r="AC126" s="933"/>
      <c r="AD126" s="933"/>
      <c r="AE126" s="934"/>
      <c r="AF126" s="935" t="s">
        <v>62</v>
      </c>
      <c r="AG126" s="933"/>
      <c r="AH126" s="933"/>
      <c r="AI126" s="933"/>
      <c r="AJ126" s="934"/>
      <c r="AK126" s="935" t="s">
        <v>62</v>
      </c>
      <c r="AL126" s="933"/>
      <c r="AM126" s="933"/>
      <c r="AN126" s="933"/>
      <c r="AO126" s="934"/>
      <c r="AP126" s="936" t="s">
        <v>62</v>
      </c>
      <c r="AQ126" s="937"/>
      <c r="AR126" s="937"/>
      <c r="AS126" s="937"/>
      <c r="AT126" s="93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7"/>
      <c r="CL126" s="984"/>
      <c r="CM126" s="984"/>
      <c r="CN126" s="984"/>
      <c r="CO126" s="985"/>
      <c r="CP126" s="896" t="s">
        <v>403</v>
      </c>
      <c r="CQ126" s="897"/>
      <c r="CR126" s="897"/>
      <c r="CS126" s="897"/>
      <c r="CT126" s="897"/>
      <c r="CU126" s="897"/>
      <c r="CV126" s="897"/>
      <c r="CW126" s="897"/>
      <c r="CX126" s="897"/>
      <c r="CY126" s="897"/>
      <c r="CZ126" s="897"/>
      <c r="DA126" s="897"/>
      <c r="DB126" s="897"/>
      <c r="DC126" s="897"/>
      <c r="DD126" s="897"/>
      <c r="DE126" s="897"/>
      <c r="DF126" s="898"/>
      <c r="DG126" s="899" t="s">
        <v>62</v>
      </c>
      <c r="DH126" s="900"/>
      <c r="DI126" s="900"/>
      <c r="DJ126" s="900"/>
      <c r="DK126" s="900"/>
      <c r="DL126" s="900" t="s">
        <v>62</v>
      </c>
      <c r="DM126" s="900"/>
      <c r="DN126" s="900"/>
      <c r="DO126" s="900"/>
      <c r="DP126" s="900"/>
      <c r="DQ126" s="900" t="s">
        <v>62</v>
      </c>
      <c r="DR126" s="900"/>
      <c r="DS126" s="900"/>
      <c r="DT126" s="900"/>
      <c r="DU126" s="900"/>
      <c r="DV126" s="901" t="s">
        <v>62</v>
      </c>
      <c r="DW126" s="901"/>
      <c r="DX126" s="901"/>
      <c r="DY126" s="901"/>
      <c r="DZ126" s="902"/>
    </row>
    <row r="127" spans="1:130" s="89" customFormat="1" ht="26.25" customHeight="1" x14ac:dyDescent="0.2">
      <c r="A127" s="1033"/>
      <c r="B127" s="925"/>
      <c r="C127" s="947" t="s">
        <v>404</v>
      </c>
      <c r="D127" s="939"/>
      <c r="E127" s="939"/>
      <c r="F127" s="939"/>
      <c r="G127" s="939"/>
      <c r="H127" s="939"/>
      <c r="I127" s="939"/>
      <c r="J127" s="939"/>
      <c r="K127" s="939"/>
      <c r="L127" s="939"/>
      <c r="M127" s="939"/>
      <c r="N127" s="939"/>
      <c r="O127" s="939"/>
      <c r="P127" s="939"/>
      <c r="Q127" s="939"/>
      <c r="R127" s="939"/>
      <c r="S127" s="939"/>
      <c r="T127" s="939"/>
      <c r="U127" s="939"/>
      <c r="V127" s="939"/>
      <c r="W127" s="939"/>
      <c r="X127" s="939"/>
      <c r="Y127" s="939"/>
      <c r="Z127" s="940"/>
      <c r="AA127" s="932" t="s">
        <v>62</v>
      </c>
      <c r="AB127" s="933"/>
      <c r="AC127" s="933"/>
      <c r="AD127" s="933"/>
      <c r="AE127" s="934"/>
      <c r="AF127" s="935" t="s">
        <v>62</v>
      </c>
      <c r="AG127" s="933"/>
      <c r="AH127" s="933"/>
      <c r="AI127" s="933"/>
      <c r="AJ127" s="934"/>
      <c r="AK127" s="935" t="s">
        <v>62</v>
      </c>
      <c r="AL127" s="933"/>
      <c r="AM127" s="933"/>
      <c r="AN127" s="933"/>
      <c r="AO127" s="934"/>
      <c r="AP127" s="936" t="s">
        <v>62</v>
      </c>
      <c r="AQ127" s="937"/>
      <c r="AR127" s="937"/>
      <c r="AS127" s="937"/>
      <c r="AT127" s="938"/>
      <c r="AU127" s="91"/>
      <c r="AV127" s="91"/>
      <c r="AW127" s="91"/>
      <c r="AX127" s="1006" t="s">
        <v>405</v>
      </c>
      <c r="AY127" s="1007"/>
      <c r="AZ127" s="1007"/>
      <c r="BA127" s="1007"/>
      <c r="BB127" s="1007"/>
      <c r="BC127" s="1007"/>
      <c r="BD127" s="1007"/>
      <c r="BE127" s="1008"/>
      <c r="BF127" s="1009" t="s">
        <v>406</v>
      </c>
      <c r="BG127" s="1007"/>
      <c r="BH127" s="1007"/>
      <c r="BI127" s="1007"/>
      <c r="BJ127" s="1007"/>
      <c r="BK127" s="1007"/>
      <c r="BL127" s="1008"/>
      <c r="BM127" s="1009" t="s">
        <v>407</v>
      </c>
      <c r="BN127" s="1007"/>
      <c r="BO127" s="1007"/>
      <c r="BP127" s="1007"/>
      <c r="BQ127" s="1007"/>
      <c r="BR127" s="1007"/>
      <c r="BS127" s="1008"/>
      <c r="BT127" s="1009" t="s">
        <v>408</v>
      </c>
      <c r="BU127" s="1007"/>
      <c r="BV127" s="1007"/>
      <c r="BW127" s="1007"/>
      <c r="BX127" s="1007"/>
      <c r="BY127" s="1007"/>
      <c r="BZ127" s="1030"/>
      <c r="CA127" s="91"/>
      <c r="CB127" s="91"/>
      <c r="CC127" s="91"/>
      <c r="CD127" s="114"/>
      <c r="CE127" s="114"/>
      <c r="CF127" s="114"/>
      <c r="CG127" s="91"/>
      <c r="CH127" s="91"/>
      <c r="CI127" s="91"/>
      <c r="CJ127" s="113"/>
      <c r="CK127" s="997"/>
      <c r="CL127" s="984"/>
      <c r="CM127" s="984"/>
      <c r="CN127" s="984"/>
      <c r="CO127" s="985"/>
      <c r="CP127" s="896" t="s">
        <v>409</v>
      </c>
      <c r="CQ127" s="897"/>
      <c r="CR127" s="897"/>
      <c r="CS127" s="897"/>
      <c r="CT127" s="897"/>
      <c r="CU127" s="897"/>
      <c r="CV127" s="897"/>
      <c r="CW127" s="897"/>
      <c r="CX127" s="897"/>
      <c r="CY127" s="897"/>
      <c r="CZ127" s="897"/>
      <c r="DA127" s="897"/>
      <c r="DB127" s="897"/>
      <c r="DC127" s="897"/>
      <c r="DD127" s="897"/>
      <c r="DE127" s="897"/>
      <c r="DF127" s="898"/>
      <c r="DG127" s="899" t="s">
        <v>62</v>
      </c>
      <c r="DH127" s="900"/>
      <c r="DI127" s="900"/>
      <c r="DJ127" s="900"/>
      <c r="DK127" s="900"/>
      <c r="DL127" s="900" t="s">
        <v>62</v>
      </c>
      <c r="DM127" s="900"/>
      <c r="DN127" s="900"/>
      <c r="DO127" s="900"/>
      <c r="DP127" s="900"/>
      <c r="DQ127" s="900" t="s">
        <v>62</v>
      </c>
      <c r="DR127" s="900"/>
      <c r="DS127" s="900"/>
      <c r="DT127" s="900"/>
      <c r="DU127" s="900"/>
      <c r="DV127" s="901" t="s">
        <v>62</v>
      </c>
      <c r="DW127" s="901"/>
      <c r="DX127" s="901"/>
      <c r="DY127" s="901"/>
      <c r="DZ127" s="902"/>
    </row>
    <row r="128" spans="1:130" s="89" customFormat="1" ht="26.25" customHeight="1" thickBot="1" x14ac:dyDescent="0.25">
      <c r="A128" s="1016" t="s">
        <v>410</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411</v>
      </c>
      <c r="X128" s="1018"/>
      <c r="Y128" s="1018"/>
      <c r="Z128" s="1019"/>
      <c r="AA128" s="1020" t="s">
        <v>62</v>
      </c>
      <c r="AB128" s="1021"/>
      <c r="AC128" s="1021"/>
      <c r="AD128" s="1021"/>
      <c r="AE128" s="1022"/>
      <c r="AF128" s="1023" t="s">
        <v>62</v>
      </c>
      <c r="AG128" s="1021"/>
      <c r="AH128" s="1021"/>
      <c r="AI128" s="1021"/>
      <c r="AJ128" s="1022"/>
      <c r="AK128" s="1023" t="s">
        <v>62</v>
      </c>
      <c r="AL128" s="1021"/>
      <c r="AM128" s="1021"/>
      <c r="AN128" s="1021"/>
      <c r="AO128" s="1022"/>
      <c r="AP128" s="1024"/>
      <c r="AQ128" s="1025"/>
      <c r="AR128" s="1025"/>
      <c r="AS128" s="1025"/>
      <c r="AT128" s="1026"/>
      <c r="AU128" s="91"/>
      <c r="AV128" s="91"/>
      <c r="AW128" s="91"/>
      <c r="AX128" s="870" t="s">
        <v>412</v>
      </c>
      <c r="AY128" s="871"/>
      <c r="AZ128" s="871"/>
      <c r="BA128" s="871"/>
      <c r="BB128" s="871"/>
      <c r="BC128" s="871"/>
      <c r="BD128" s="871"/>
      <c r="BE128" s="872"/>
      <c r="BF128" s="1027" t="s">
        <v>62</v>
      </c>
      <c r="BG128" s="1028"/>
      <c r="BH128" s="1028"/>
      <c r="BI128" s="1028"/>
      <c r="BJ128" s="1028"/>
      <c r="BK128" s="1028"/>
      <c r="BL128" s="1029"/>
      <c r="BM128" s="1027">
        <v>14.33</v>
      </c>
      <c r="BN128" s="1028"/>
      <c r="BO128" s="1028"/>
      <c r="BP128" s="1028"/>
      <c r="BQ128" s="1028"/>
      <c r="BR128" s="1028"/>
      <c r="BS128" s="1029"/>
      <c r="BT128" s="1027">
        <v>20</v>
      </c>
      <c r="BU128" s="1028"/>
      <c r="BV128" s="1028"/>
      <c r="BW128" s="1028"/>
      <c r="BX128" s="1028"/>
      <c r="BY128" s="1028"/>
      <c r="BZ128" s="1050"/>
      <c r="CA128" s="114"/>
      <c r="CB128" s="114"/>
      <c r="CC128" s="114"/>
      <c r="CD128" s="114"/>
      <c r="CE128" s="114"/>
      <c r="CF128" s="114"/>
      <c r="CG128" s="91"/>
      <c r="CH128" s="91"/>
      <c r="CI128" s="91"/>
      <c r="CJ128" s="113"/>
      <c r="CK128" s="998"/>
      <c r="CL128" s="999"/>
      <c r="CM128" s="999"/>
      <c r="CN128" s="999"/>
      <c r="CO128" s="1000"/>
      <c r="CP128" s="1010" t="s">
        <v>413</v>
      </c>
      <c r="CQ128" s="701"/>
      <c r="CR128" s="701"/>
      <c r="CS128" s="701"/>
      <c r="CT128" s="701"/>
      <c r="CU128" s="701"/>
      <c r="CV128" s="701"/>
      <c r="CW128" s="701"/>
      <c r="CX128" s="701"/>
      <c r="CY128" s="701"/>
      <c r="CZ128" s="701"/>
      <c r="DA128" s="701"/>
      <c r="DB128" s="701"/>
      <c r="DC128" s="701"/>
      <c r="DD128" s="701"/>
      <c r="DE128" s="701"/>
      <c r="DF128" s="1011"/>
      <c r="DG128" s="1012" t="s">
        <v>62</v>
      </c>
      <c r="DH128" s="1013"/>
      <c r="DI128" s="1013"/>
      <c r="DJ128" s="1013"/>
      <c r="DK128" s="1013"/>
      <c r="DL128" s="1013" t="s">
        <v>62</v>
      </c>
      <c r="DM128" s="1013"/>
      <c r="DN128" s="1013"/>
      <c r="DO128" s="1013"/>
      <c r="DP128" s="1013"/>
      <c r="DQ128" s="1013" t="s">
        <v>62</v>
      </c>
      <c r="DR128" s="1013"/>
      <c r="DS128" s="1013"/>
      <c r="DT128" s="1013"/>
      <c r="DU128" s="1013"/>
      <c r="DV128" s="1014" t="s">
        <v>62</v>
      </c>
      <c r="DW128" s="1014"/>
      <c r="DX128" s="1014"/>
      <c r="DY128" s="1014"/>
      <c r="DZ128" s="1015"/>
    </row>
    <row r="129" spans="1:131" s="89" customFormat="1" ht="26.25" customHeight="1" x14ac:dyDescent="0.2">
      <c r="A129" s="908" t="s">
        <v>43</v>
      </c>
      <c r="B129" s="909"/>
      <c r="C129" s="909"/>
      <c r="D129" s="909"/>
      <c r="E129" s="909"/>
      <c r="F129" s="909"/>
      <c r="G129" s="909"/>
      <c r="H129" s="909"/>
      <c r="I129" s="909"/>
      <c r="J129" s="909"/>
      <c r="K129" s="909"/>
      <c r="L129" s="909"/>
      <c r="M129" s="909"/>
      <c r="N129" s="909"/>
      <c r="O129" s="909"/>
      <c r="P129" s="909"/>
      <c r="Q129" s="909"/>
      <c r="R129" s="909"/>
      <c r="S129" s="909"/>
      <c r="T129" s="909"/>
      <c r="U129" s="909"/>
      <c r="V129" s="909"/>
      <c r="W129" s="1044" t="s">
        <v>414</v>
      </c>
      <c r="X129" s="1045"/>
      <c r="Y129" s="1045"/>
      <c r="Z129" s="1046"/>
      <c r="AA129" s="932">
        <v>6348885</v>
      </c>
      <c r="AB129" s="933"/>
      <c r="AC129" s="933"/>
      <c r="AD129" s="933"/>
      <c r="AE129" s="934"/>
      <c r="AF129" s="935">
        <v>6141232</v>
      </c>
      <c r="AG129" s="933"/>
      <c r="AH129" s="933"/>
      <c r="AI129" s="933"/>
      <c r="AJ129" s="934"/>
      <c r="AK129" s="935">
        <v>6258775</v>
      </c>
      <c r="AL129" s="933"/>
      <c r="AM129" s="933"/>
      <c r="AN129" s="933"/>
      <c r="AO129" s="934"/>
      <c r="AP129" s="1047"/>
      <c r="AQ129" s="1048"/>
      <c r="AR129" s="1048"/>
      <c r="AS129" s="1048"/>
      <c r="AT129" s="1049"/>
      <c r="AU129" s="92"/>
      <c r="AV129" s="92"/>
      <c r="AW129" s="92"/>
      <c r="AX129" s="1039" t="s">
        <v>415</v>
      </c>
      <c r="AY129" s="897"/>
      <c r="AZ129" s="897"/>
      <c r="BA129" s="897"/>
      <c r="BB129" s="897"/>
      <c r="BC129" s="897"/>
      <c r="BD129" s="897"/>
      <c r="BE129" s="898"/>
      <c r="BF129" s="1040" t="s">
        <v>62</v>
      </c>
      <c r="BG129" s="1041"/>
      <c r="BH129" s="1041"/>
      <c r="BI129" s="1041"/>
      <c r="BJ129" s="1041"/>
      <c r="BK129" s="1041"/>
      <c r="BL129" s="1042"/>
      <c r="BM129" s="1040">
        <v>19.329999999999998</v>
      </c>
      <c r="BN129" s="1041"/>
      <c r="BO129" s="1041"/>
      <c r="BP129" s="1041"/>
      <c r="BQ129" s="1041"/>
      <c r="BR129" s="1041"/>
      <c r="BS129" s="1042"/>
      <c r="BT129" s="1040">
        <v>30</v>
      </c>
      <c r="BU129" s="1041"/>
      <c r="BV129" s="1041"/>
      <c r="BW129" s="1041"/>
      <c r="BX129" s="1041"/>
      <c r="BY129" s="1041"/>
      <c r="BZ129" s="104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08" t="s">
        <v>416</v>
      </c>
      <c r="B130" s="909"/>
      <c r="C130" s="909"/>
      <c r="D130" s="909"/>
      <c r="E130" s="909"/>
      <c r="F130" s="909"/>
      <c r="G130" s="909"/>
      <c r="H130" s="909"/>
      <c r="I130" s="909"/>
      <c r="J130" s="909"/>
      <c r="K130" s="909"/>
      <c r="L130" s="909"/>
      <c r="M130" s="909"/>
      <c r="N130" s="909"/>
      <c r="O130" s="909"/>
      <c r="P130" s="909"/>
      <c r="Q130" s="909"/>
      <c r="R130" s="909"/>
      <c r="S130" s="909"/>
      <c r="T130" s="909"/>
      <c r="U130" s="909"/>
      <c r="V130" s="909"/>
      <c r="W130" s="1044" t="s">
        <v>417</v>
      </c>
      <c r="X130" s="1045"/>
      <c r="Y130" s="1045"/>
      <c r="Z130" s="1046"/>
      <c r="AA130" s="932">
        <v>675553</v>
      </c>
      <c r="AB130" s="933"/>
      <c r="AC130" s="933"/>
      <c r="AD130" s="933"/>
      <c r="AE130" s="934"/>
      <c r="AF130" s="935">
        <v>689784</v>
      </c>
      <c r="AG130" s="933"/>
      <c r="AH130" s="933"/>
      <c r="AI130" s="933"/>
      <c r="AJ130" s="934"/>
      <c r="AK130" s="935">
        <v>687188</v>
      </c>
      <c r="AL130" s="933"/>
      <c r="AM130" s="933"/>
      <c r="AN130" s="933"/>
      <c r="AO130" s="934"/>
      <c r="AP130" s="1047"/>
      <c r="AQ130" s="1048"/>
      <c r="AR130" s="1048"/>
      <c r="AS130" s="1048"/>
      <c r="AT130" s="1049"/>
      <c r="AU130" s="92"/>
      <c r="AV130" s="92"/>
      <c r="AW130" s="92"/>
      <c r="AX130" s="1039" t="s">
        <v>418</v>
      </c>
      <c r="AY130" s="897"/>
      <c r="AZ130" s="897"/>
      <c r="BA130" s="897"/>
      <c r="BB130" s="897"/>
      <c r="BC130" s="897"/>
      <c r="BD130" s="897"/>
      <c r="BE130" s="898"/>
      <c r="BF130" s="1075">
        <v>5.4</v>
      </c>
      <c r="BG130" s="1076"/>
      <c r="BH130" s="1076"/>
      <c r="BI130" s="1076"/>
      <c r="BJ130" s="1076"/>
      <c r="BK130" s="1076"/>
      <c r="BL130" s="1077"/>
      <c r="BM130" s="1075">
        <v>25</v>
      </c>
      <c r="BN130" s="1076"/>
      <c r="BO130" s="1076"/>
      <c r="BP130" s="1076"/>
      <c r="BQ130" s="1076"/>
      <c r="BR130" s="1076"/>
      <c r="BS130" s="1077"/>
      <c r="BT130" s="1075">
        <v>35</v>
      </c>
      <c r="BU130" s="1076"/>
      <c r="BV130" s="1076"/>
      <c r="BW130" s="1076"/>
      <c r="BX130" s="1076"/>
      <c r="BY130" s="1076"/>
      <c r="BZ130" s="107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79"/>
      <c r="B131" s="1080"/>
      <c r="C131" s="1080"/>
      <c r="D131" s="1080"/>
      <c r="E131" s="1080"/>
      <c r="F131" s="1080"/>
      <c r="G131" s="1080"/>
      <c r="H131" s="1080"/>
      <c r="I131" s="1080"/>
      <c r="J131" s="1080"/>
      <c r="K131" s="1080"/>
      <c r="L131" s="1080"/>
      <c r="M131" s="1080"/>
      <c r="N131" s="1080"/>
      <c r="O131" s="1080"/>
      <c r="P131" s="1080"/>
      <c r="Q131" s="1080"/>
      <c r="R131" s="1080"/>
      <c r="S131" s="1080"/>
      <c r="T131" s="1080"/>
      <c r="U131" s="1080"/>
      <c r="V131" s="1080"/>
      <c r="W131" s="1081" t="s">
        <v>419</v>
      </c>
      <c r="X131" s="1082"/>
      <c r="Y131" s="1082"/>
      <c r="Z131" s="1083"/>
      <c r="AA131" s="978">
        <v>5673332</v>
      </c>
      <c r="AB131" s="960"/>
      <c r="AC131" s="960"/>
      <c r="AD131" s="960"/>
      <c r="AE131" s="961"/>
      <c r="AF131" s="959">
        <v>5451448</v>
      </c>
      <c r="AG131" s="960"/>
      <c r="AH131" s="960"/>
      <c r="AI131" s="960"/>
      <c r="AJ131" s="961"/>
      <c r="AK131" s="959">
        <v>5571587</v>
      </c>
      <c r="AL131" s="960"/>
      <c r="AM131" s="960"/>
      <c r="AN131" s="960"/>
      <c r="AO131" s="961"/>
      <c r="AP131" s="1084"/>
      <c r="AQ131" s="1085"/>
      <c r="AR131" s="1085"/>
      <c r="AS131" s="1085"/>
      <c r="AT131" s="1086"/>
      <c r="AU131" s="92"/>
      <c r="AV131" s="92"/>
      <c r="AW131" s="92"/>
      <c r="AX131" s="1057" t="s">
        <v>420</v>
      </c>
      <c r="AY131" s="701"/>
      <c r="AZ131" s="701"/>
      <c r="BA131" s="701"/>
      <c r="BB131" s="701"/>
      <c r="BC131" s="701"/>
      <c r="BD131" s="701"/>
      <c r="BE131" s="1011"/>
      <c r="BF131" s="1058">
        <v>6.7</v>
      </c>
      <c r="BG131" s="1059"/>
      <c r="BH131" s="1059"/>
      <c r="BI131" s="1059"/>
      <c r="BJ131" s="1059"/>
      <c r="BK131" s="1059"/>
      <c r="BL131" s="1060"/>
      <c r="BM131" s="1058">
        <v>350</v>
      </c>
      <c r="BN131" s="1059"/>
      <c r="BO131" s="1059"/>
      <c r="BP131" s="1059"/>
      <c r="BQ131" s="1059"/>
      <c r="BR131" s="1059"/>
      <c r="BS131" s="1060"/>
      <c r="BT131" s="1061"/>
      <c r="BU131" s="1062"/>
      <c r="BV131" s="1062"/>
      <c r="BW131" s="1062"/>
      <c r="BX131" s="1062"/>
      <c r="BY131" s="1062"/>
      <c r="BZ131" s="106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4" t="s">
        <v>421</v>
      </c>
      <c r="B132" s="1065"/>
      <c r="C132" s="1065"/>
      <c r="D132" s="1065"/>
      <c r="E132" s="1065"/>
      <c r="F132" s="1065"/>
      <c r="G132" s="1065"/>
      <c r="H132" s="1065"/>
      <c r="I132" s="1065"/>
      <c r="J132" s="1065"/>
      <c r="K132" s="1065"/>
      <c r="L132" s="1065"/>
      <c r="M132" s="1065"/>
      <c r="N132" s="1065"/>
      <c r="O132" s="1065"/>
      <c r="P132" s="1065"/>
      <c r="Q132" s="1065"/>
      <c r="R132" s="1065"/>
      <c r="S132" s="1065"/>
      <c r="T132" s="1065"/>
      <c r="U132" s="1065"/>
      <c r="V132" s="1068" t="s">
        <v>422</v>
      </c>
      <c r="W132" s="1068"/>
      <c r="X132" s="1068"/>
      <c r="Y132" s="1068"/>
      <c r="Z132" s="1069"/>
      <c r="AA132" s="1070">
        <v>4.6402889869999999</v>
      </c>
      <c r="AB132" s="1071"/>
      <c r="AC132" s="1071"/>
      <c r="AD132" s="1071"/>
      <c r="AE132" s="1072"/>
      <c r="AF132" s="1073">
        <v>5.5051245099999999</v>
      </c>
      <c r="AG132" s="1071"/>
      <c r="AH132" s="1071"/>
      <c r="AI132" s="1071"/>
      <c r="AJ132" s="1072"/>
      <c r="AK132" s="1073">
        <v>6.1224746200000002</v>
      </c>
      <c r="AL132" s="1071"/>
      <c r="AM132" s="1071"/>
      <c r="AN132" s="1071"/>
      <c r="AO132" s="1072"/>
      <c r="AP132" s="975"/>
      <c r="AQ132" s="976"/>
      <c r="AR132" s="976"/>
      <c r="AS132" s="976"/>
      <c r="AT132" s="107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6"/>
      <c r="B133" s="1067"/>
      <c r="C133" s="1067"/>
      <c r="D133" s="1067"/>
      <c r="E133" s="1067"/>
      <c r="F133" s="1067"/>
      <c r="G133" s="1067"/>
      <c r="H133" s="1067"/>
      <c r="I133" s="1067"/>
      <c r="J133" s="1067"/>
      <c r="K133" s="1067"/>
      <c r="L133" s="1067"/>
      <c r="M133" s="1067"/>
      <c r="N133" s="1067"/>
      <c r="O133" s="1067"/>
      <c r="P133" s="1067"/>
      <c r="Q133" s="1067"/>
      <c r="R133" s="1067"/>
      <c r="S133" s="1067"/>
      <c r="T133" s="1067"/>
      <c r="U133" s="1067"/>
      <c r="V133" s="1051" t="s">
        <v>423</v>
      </c>
      <c r="W133" s="1051"/>
      <c r="X133" s="1051"/>
      <c r="Y133" s="1051"/>
      <c r="Z133" s="1052"/>
      <c r="AA133" s="1053">
        <v>4.8</v>
      </c>
      <c r="AB133" s="1054"/>
      <c r="AC133" s="1054"/>
      <c r="AD133" s="1054"/>
      <c r="AE133" s="1055"/>
      <c r="AF133" s="1053">
        <v>4.8</v>
      </c>
      <c r="AG133" s="1054"/>
      <c r="AH133" s="1054"/>
      <c r="AI133" s="1054"/>
      <c r="AJ133" s="1055"/>
      <c r="AK133" s="1053">
        <v>5.4</v>
      </c>
      <c r="AL133" s="1054"/>
      <c r="AM133" s="1054"/>
      <c r="AN133" s="1054"/>
      <c r="AO133" s="1055"/>
      <c r="AP133" s="1002"/>
      <c r="AQ133" s="1003"/>
      <c r="AR133" s="1003"/>
      <c r="AS133" s="1003"/>
      <c r="AT133" s="105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ZsLS8Lt9/AqlSQb82FcTVBhfqDs4gDeHwugWFAZk2REUtJ3J9jcejEkoIzzLRRADf4pO9ca1KBpf5w+R7kquQ==" saltValue="jGjM/S9DTHTKZ8MDY2GQ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QUvH30jXOxfHd94R0+Y0Zbe0vn8v+gLymyBNcCfUUwxkep1uw3XPIJWJMwRJl7vXsBgu6f+Z3sHDTCtBdlBOLg==" saltValue="5a1vNEdvgAqwcp0UODc2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6SJ0PFptO/XkZcs441wI1q/k79zHrckAid/kXIZWFQjGWNOutJH+yGKDtkEjqnuuiO5KKI4pwag8PK4fDCD4g==" saltValue="t268ckzCNbYpGSwcRwwDf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424</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425</v>
      </c>
      <c r="AL6" s="118"/>
      <c r="AM6" s="118"/>
      <c r="AN6" s="118"/>
    </row>
    <row r="7" spans="1:46" ht="13.5" customHeight="1" x14ac:dyDescent="0.2">
      <c r="A7" s="10"/>
      <c r="AK7" s="119"/>
      <c r="AL7" s="120"/>
      <c r="AM7" s="120"/>
      <c r="AN7" s="121"/>
      <c r="AO7" s="1088" t="s">
        <v>426</v>
      </c>
      <c r="AP7" s="122"/>
      <c r="AQ7" s="123" t="s">
        <v>427</v>
      </c>
      <c r="AR7" s="124"/>
    </row>
    <row r="8" spans="1:46" ht="13.2" x14ac:dyDescent="0.2">
      <c r="A8" s="10"/>
      <c r="AK8" s="125"/>
      <c r="AL8" s="126"/>
      <c r="AM8" s="126"/>
      <c r="AN8" s="127"/>
      <c r="AO8" s="1089"/>
      <c r="AP8" s="128" t="s">
        <v>428</v>
      </c>
      <c r="AQ8" s="129" t="s">
        <v>429</v>
      </c>
      <c r="AR8" s="130" t="s">
        <v>430</v>
      </c>
    </row>
    <row r="9" spans="1:46" ht="13.2" x14ac:dyDescent="0.2">
      <c r="A9" s="10"/>
      <c r="AK9" s="1090" t="s">
        <v>431</v>
      </c>
      <c r="AL9" s="1091"/>
      <c r="AM9" s="1091"/>
      <c r="AN9" s="1092"/>
      <c r="AO9" s="131">
        <v>2074817</v>
      </c>
      <c r="AP9" s="131">
        <v>74763</v>
      </c>
      <c r="AQ9" s="132">
        <v>67248</v>
      </c>
      <c r="AR9" s="133">
        <v>11.2</v>
      </c>
    </row>
    <row r="10" spans="1:46" ht="13.5" customHeight="1" x14ac:dyDescent="0.2">
      <c r="A10" s="10"/>
      <c r="AK10" s="1090" t="s">
        <v>432</v>
      </c>
      <c r="AL10" s="1091"/>
      <c r="AM10" s="1091"/>
      <c r="AN10" s="1092"/>
      <c r="AO10" s="134">
        <v>2286</v>
      </c>
      <c r="AP10" s="134">
        <v>82</v>
      </c>
      <c r="AQ10" s="135">
        <v>9038</v>
      </c>
      <c r="AR10" s="136">
        <v>-99.1</v>
      </c>
    </row>
    <row r="11" spans="1:46" ht="13.5" customHeight="1" x14ac:dyDescent="0.2">
      <c r="A11" s="10"/>
      <c r="AK11" s="1090" t="s">
        <v>433</v>
      </c>
      <c r="AL11" s="1091"/>
      <c r="AM11" s="1091"/>
      <c r="AN11" s="1092"/>
      <c r="AO11" s="134" t="s">
        <v>434</v>
      </c>
      <c r="AP11" s="134" t="s">
        <v>434</v>
      </c>
      <c r="AQ11" s="135">
        <v>320</v>
      </c>
      <c r="AR11" s="136" t="s">
        <v>434</v>
      </c>
    </row>
    <row r="12" spans="1:46" ht="13.5" customHeight="1" x14ac:dyDescent="0.2">
      <c r="A12" s="10"/>
      <c r="AK12" s="1090" t="s">
        <v>435</v>
      </c>
      <c r="AL12" s="1091"/>
      <c r="AM12" s="1091"/>
      <c r="AN12" s="1092"/>
      <c r="AO12" s="134" t="s">
        <v>434</v>
      </c>
      <c r="AP12" s="134" t="s">
        <v>434</v>
      </c>
      <c r="AQ12" s="135">
        <v>22</v>
      </c>
      <c r="AR12" s="136" t="s">
        <v>434</v>
      </c>
    </row>
    <row r="13" spans="1:46" ht="13.5" customHeight="1" x14ac:dyDescent="0.2">
      <c r="A13" s="10"/>
      <c r="AK13" s="1090" t="s">
        <v>436</v>
      </c>
      <c r="AL13" s="1091"/>
      <c r="AM13" s="1091"/>
      <c r="AN13" s="1092"/>
      <c r="AO13" s="134">
        <v>111776</v>
      </c>
      <c r="AP13" s="134">
        <v>4028</v>
      </c>
      <c r="AQ13" s="135">
        <v>2764</v>
      </c>
      <c r="AR13" s="136">
        <v>45.7</v>
      </c>
    </row>
    <row r="14" spans="1:46" ht="13.5" customHeight="1" x14ac:dyDescent="0.2">
      <c r="A14" s="10"/>
      <c r="AK14" s="1090" t="s">
        <v>437</v>
      </c>
      <c r="AL14" s="1091"/>
      <c r="AM14" s="1091"/>
      <c r="AN14" s="1092"/>
      <c r="AO14" s="134">
        <v>15358</v>
      </c>
      <c r="AP14" s="134">
        <v>553</v>
      </c>
      <c r="AQ14" s="135">
        <v>1165</v>
      </c>
      <c r="AR14" s="136">
        <v>-52.5</v>
      </c>
    </row>
    <row r="15" spans="1:46" ht="13.5" customHeight="1" x14ac:dyDescent="0.2">
      <c r="A15" s="10"/>
      <c r="AK15" s="1093" t="s">
        <v>438</v>
      </c>
      <c r="AL15" s="1094"/>
      <c r="AM15" s="1094"/>
      <c r="AN15" s="1095"/>
      <c r="AO15" s="134">
        <v>-122850</v>
      </c>
      <c r="AP15" s="134">
        <v>-4427</v>
      </c>
      <c r="AQ15" s="135">
        <v>-3941</v>
      </c>
      <c r="AR15" s="136">
        <v>12.3</v>
      </c>
    </row>
    <row r="16" spans="1:46" ht="13.2" x14ac:dyDescent="0.2">
      <c r="A16" s="10"/>
      <c r="AK16" s="1093" t="s">
        <v>119</v>
      </c>
      <c r="AL16" s="1094"/>
      <c r="AM16" s="1094"/>
      <c r="AN16" s="1095"/>
      <c r="AO16" s="134">
        <v>2081387</v>
      </c>
      <c r="AP16" s="134">
        <v>75000</v>
      </c>
      <c r="AQ16" s="135">
        <v>76616</v>
      </c>
      <c r="AR16" s="136">
        <v>-2.1</v>
      </c>
    </row>
    <row r="17" spans="1:46" ht="13.2" x14ac:dyDescent="0.2">
      <c r="A17" s="10"/>
    </row>
    <row r="18" spans="1:46" ht="13.2" x14ac:dyDescent="0.2">
      <c r="A18" s="10"/>
      <c r="AQ18" s="137"/>
      <c r="AR18" s="137"/>
    </row>
    <row r="19" spans="1:46" ht="13.2" x14ac:dyDescent="0.2">
      <c r="A19" s="10"/>
      <c r="AK19" s="3" t="s">
        <v>439</v>
      </c>
    </row>
    <row r="20" spans="1:46" ht="13.2" x14ac:dyDescent="0.2">
      <c r="A20" s="10"/>
      <c r="AK20" s="138"/>
      <c r="AL20" s="139"/>
      <c r="AM20" s="139"/>
      <c r="AN20" s="140"/>
      <c r="AO20" s="141" t="s">
        <v>440</v>
      </c>
      <c r="AP20" s="142" t="s">
        <v>441</v>
      </c>
      <c r="AQ20" s="143" t="s">
        <v>442</v>
      </c>
      <c r="AR20" s="144"/>
    </row>
    <row r="21" spans="1:46" s="118" customFormat="1" ht="13.2" x14ac:dyDescent="0.2">
      <c r="A21" s="145"/>
      <c r="AK21" s="1096" t="s">
        <v>443</v>
      </c>
      <c r="AL21" s="1097"/>
      <c r="AM21" s="1097"/>
      <c r="AN21" s="1098"/>
      <c r="AO21" s="146">
        <v>7.49</v>
      </c>
      <c r="AP21" s="147">
        <v>6.73</v>
      </c>
      <c r="AQ21" s="148">
        <v>0.76</v>
      </c>
      <c r="AS21" s="149"/>
      <c r="AT21" s="145"/>
    </row>
    <row r="22" spans="1:46" s="118" customFormat="1" ht="13.2" x14ac:dyDescent="0.2">
      <c r="A22" s="145"/>
      <c r="AK22" s="1096" t="s">
        <v>444</v>
      </c>
      <c r="AL22" s="1097"/>
      <c r="AM22" s="1097"/>
      <c r="AN22" s="1098"/>
      <c r="AO22" s="150">
        <v>97.4</v>
      </c>
      <c r="AP22" s="151">
        <v>96.9</v>
      </c>
      <c r="AQ22" s="152">
        <v>0.5</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087" t="s">
        <v>445</v>
      </c>
      <c r="B26" s="1087"/>
      <c r="C26" s="1087"/>
      <c r="D26" s="1087"/>
      <c r="E26" s="1087"/>
      <c r="F26" s="1087"/>
      <c r="G26" s="1087"/>
      <c r="H26" s="1087"/>
      <c r="I26" s="1087"/>
      <c r="J26" s="1087"/>
      <c r="K26" s="1087"/>
      <c r="L26" s="1087"/>
      <c r="M26" s="1087"/>
      <c r="N26" s="1087"/>
      <c r="O26" s="1087"/>
      <c r="P26" s="1087"/>
      <c r="Q26" s="1087"/>
      <c r="R26" s="1087"/>
      <c r="S26" s="1087"/>
      <c r="T26" s="1087"/>
      <c r="U26" s="1087"/>
      <c r="V26" s="1087"/>
      <c r="W26" s="1087"/>
      <c r="X26" s="1087"/>
      <c r="Y26" s="1087"/>
      <c r="Z26" s="1087"/>
      <c r="AA26" s="1087"/>
      <c r="AB26" s="1087"/>
      <c r="AC26" s="1087"/>
      <c r="AD26" s="1087"/>
      <c r="AE26" s="1087"/>
      <c r="AF26" s="1087"/>
      <c r="AG26" s="1087"/>
      <c r="AH26" s="1087"/>
      <c r="AI26" s="1087"/>
      <c r="AJ26" s="1087"/>
      <c r="AK26" s="1087"/>
      <c r="AL26" s="1087"/>
      <c r="AM26" s="1087"/>
      <c r="AN26" s="1087"/>
      <c r="AO26" s="1087"/>
      <c r="AP26" s="1087"/>
      <c r="AQ26" s="1087"/>
      <c r="AR26" s="1087"/>
      <c r="AS26" s="1087"/>
    </row>
    <row r="27" spans="1:46" ht="13.2" x14ac:dyDescent="0.2">
      <c r="A27" s="157"/>
      <c r="AS27" s="3"/>
      <c r="AT27" s="3"/>
    </row>
    <row r="28" spans="1:46" ht="16.2" x14ac:dyDescent="0.2">
      <c r="A28" s="16" t="s">
        <v>446</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447</v>
      </c>
      <c r="AL29" s="118"/>
      <c r="AM29" s="118"/>
      <c r="AN29" s="118"/>
      <c r="AS29" s="159"/>
    </row>
    <row r="30" spans="1:46" ht="13.5" customHeight="1" x14ac:dyDescent="0.2">
      <c r="A30" s="10"/>
      <c r="AK30" s="119"/>
      <c r="AL30" s="120"/>
      <c r="AM30" s="120"/>
      <c r="AN30" s="121"/>
      <c r="AO30" s="1088" t="s">
        <v>426</v>
      </c>
      <c r="AP30" s="122"/>
      <c r="AQ30" s="123" t="s">
        <v>427</v>
      </c>
      <c r="AR30" s="124"/>
    </row>
    <row r="31" spans="1:46" ht="13.2" x14ac:dyDescent="0.2">
      <c r="A31" s="10"/>
      <c r="AK31" s="125"/>
      <c r="AL31" s="126"/>
      <c r="AM31" s="126"/>
      <c r="AN31" s="127"/>
      <c r="AO31" s="1089"/>
      <c r="AP31" s="128" t="s">
        <v>428</v>
      </c>
      <c r="AQ31" s="129" t="s">
        <v>429</v>
      </c>
      <c r="AR31" s="130" t="s">
        <v>430</v>
      </c>
    </row>
    <row r="32" spans="1:46" ht="27" customHeight="1" x14ac:dyDescent="0.2">
      <c r="A32" s="10"/>
      <c r="AK32" s="1104" t="s">
        <v>448</v>
      </c>
      <c r="AL32" s="1105"/>
      <c r="AM32" s="1105"/>
      <c r="AN32" s="1106"/>
      <c r="AO32" s="160">
        <v>712814</v>
      </c>
      <c r="AP32" s="160">
        <v>25685</v>
      </c>
      <c r="AQ32" s="161">
        <v>33390</v>
      </c>
      <c r="AR32" s="162">
        <v>-23.1</v>
      </c>
    </row>
    <row r="33" spans="1:46" ht="13.5" customHeight="1" x14ac:dyDescent="0.2">
      <c r="A33" s="10"/>
      <c r="AK33" s="1104" t="s">
        <v>449</v>
      </c>
      <c r="AL33" s="1105"/>
      <c r="AM33" s="1105"/>
      <c r="AN33" s="1106"/>
      <c r="AO33" s="160" t="s">
        <v>434</v>
      </c>
      <c r="AP33" s="160" t="s">
        <v>434</v>
      </c>
      <c r="AQ33" s="161" t="s">
        <v>434</v>
      </c>
      <c r="AR33" s="162" t="s">
        <v>434</v>
      </c>
    </row>
    <row r="34" spans="1:46" ht="27" customHeight="1" x14ac:dyDescent="0.2">
      <c r="A34" s="10"/>
      <c r="AK34" s="1104" t="s">
        <v>450</v>
      </c>
      <c r="AL34" s="1105"/>
      <c r="AM34" s="1105"/>
      <c r="AN34" s="1106"/>
      <c r="AO34" s="160" t="s">
        <v>434</v>
      </c>
      <c r="AP34" s="160" t="s">
        <v>434</v>
      </c>
      <c r="AQ34" s="161" t="s">
        <v>434</v>
      </c>
      <c r="AR34" s="162" t="s">
        <v>434</v>
      </c>
    </row>
    <row r="35" spans="1:46" ht="27" customHeight="1" x14ac:dyDescent="0.2">
      <c r="A35" s="10"/>
      <c r="AK35" s="1104" t="s">
        <v>451</v>
      </c>
      <c r="AL35" s="1105"/>
      <c r="AM35" s="1105"/>
      <c r="AN35" s="1106"/>
      <c r="AO35" s="160">
        <v>315493</v>
      </c>
      <c r="AP35" s="160">
        <v>11368</v>
      </c>
      <c r="AQ35" s="161">
        <v>8851</v>
      </c>
      <c r="AR35" s="162">
        <v>28.4</v>
      </c>
    </row>
    <row r="36" spans="1:46" ht="27" customHeight="1" x14ac:dyDescent="0.2">
      <c r="A36" s="10"/>
      <c r="AK36" s="1104" t="s">
        <v>452</v>
      </c>
      <c r="AL36" s="1105"/>
      <c r="AM36" s="1105"/>
      <c r="AN36" s="1106"/>
      <c r="AO36" s="160" t="s">
        <v>434</v>
      </c>
      <c r="AP36" s="160" t="s">
        <v>434</v>
      </c>
      <c r="AQ36" s="161">
        <v>2033</v>
      </c>
      <c r="AR36" s="162" t="s">
        <v>434</v>
      </c>
    </row>
    <row r="37" spans="1:46" ht="13.5" customHeight="1" x14ac:dyDescent="0.2">
      <c r="A37" s="10"/>
      <c r="AK37" s="1104" t="s">
        <v>453</v>
      </c>
      <c r="AL37" s="1105"/>
      <c r="AM37" s="1105"/>
      <c r="AN37" s="1106"/>
      <c r="AO37" s="160" t="s">
        <v>434</v>
      </c>
      <c r="AP37" s="160" t="s">
        <v>434</v>
      </c>
      <c r="AQ37" s="161">
        <v>640</v>
      </c>
      <c r="AR37" s="162" t="s">
        <v>434</v>
      </c>
    </row>
    <row r="38" spans="1:46" ht="27" customHeight="1" x14ac:dyDescent="0.2">
      <c r="A38" s="10"/>
      <c r="AK38" s="1107" t="s">
        <v>454</v>
      </c>
      <c r="AL38" s="1108"/>
      <c r="AM38" s="1108"/>
      <c r="AN38" s="1109"/>
      <c r="AO38" s="163" t="s">
        <v>434</v>
      </c>
      <c r="AP38" s="163" t="s">
        <v>434</v>
      </c>
      <c r="AQ38" s="164">
        <v>1</v>
      </c>
      <c r="AR38" s="152" t="s">
        <v>434</v>
      </c>
      <c r="AS38" s="159"/>
    </row>
    <row r="39" spans="1:46" ht="13.2" x14ac:dyDescent="0.2">
      <c r="A39" s="10"/>
      <c r="AK39" s="1107" t="s">
        <v>455</v>
      </c>
      <c r="AL39" s="1108"/>
      <c r="AM39" s="1108"/>
      <c r="AN39" s="1109"/>
      <c r="AO39" s="160" t="s">
        <v>434</v>
      </c>
      <c r="AP39" s="160" t="s">
        <v>434</v>
      </c>
      <c r="AQ39" s="161">
        <v>-3025</v>
      </c>
      <c r="AR39" s="162" t="s">
        <v>434</v>
      </c>
      <c r="AS39" s="159"/>
    </row>
    <row r="40" spans="1:46" ht="27" customHeight="1" x14ac:dyDescent="0.2">
      <c r="A40" s="10"/>
      <c r="AK40" s="1104" t="s">
        <v>456</v>
      </c>
      <c r="AL40" s="1105"/>
      <c r="AM40" s="1105"/>
      <c r="AN40" s="1106"/>
      <c r="AO40" s="160">
        <v>-687188</v>
      </c>
      <c r="AP40" s="160">
        <v>-24762</v>
      </c>
      <c r="AQ40" s="161">
        <v>-26876</v>
      </c>
      <c r="AR40" s="162">
        <v>-7.9</v>
      </c>
      <c r="AS40" s="159"/>
    </row>
    <row r="41" spans="1:46" ht="13.2" x14ac:dyDescent="0.2">
      <c r="A41" s="10"/>
      <c r="AK41" s="1110" t="s">
        <v>230</v>
      </c>
      <c r="AL41" s="1111"/>
      <c r="AM41" s="1111"/>
      <c r="AN41" s="1112"/>
      <c r="AO41" s="160">
        <v>341119</v>
      </c>
      <c r="AP41" s="160">
        <v>12292</v>
      </c>
      <c r="AQ41" s="161">
        <v>15015</v>
      </c>
      <c r="AR41" s="162">
        <v>-18.100000000000001</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457</v>
      </c>
    </row>
    <row r="48" spans="1:46" ht="13.2" x14ac:dyDescent="0.2">
      <c r="A48" s="10"/>
      <c r="AK48" s="168" t="s">
        <v>458</v>
      </c>
      <c r="AL48" s="168"/>
      <c r="AM48" s="168"/>
      <c r="AN48" s="168"/>
      <c r="AO48" s="168"/>
      <c r="AP48" s="168"/>
      <c r="AQ48" s="169"/>
      <c r="AR48" s="168"/>
    </row>
    <row r="49" spans="1:44" ht="13.5" customHeight="1" x14ac:dyDescent="0.2">
      <c r="A49" s="10"/>
      <c r="AK49" s="170"/>
      <c r="AL49" s="171"/>
      <c r="AM49" s="1099" t="s">
        <v>426</v>
      </c>
      <c r="AN49" s="1101" t="s">
        <v>459</v>
      </c>
      <c r="AO49" s="1102"/>
      <c r="AP49" s="1102"/>
      <c r="AQ49" s="1102"/>
      <c r="AR49" s="1103"/>
    </row>
    <row r="50" spans="1:44" ht="13.2" x14ac:dyDescent="0.2">
      <c r="A50" s="10"/>
      <c r="AK50" s="172"/>
      <c r="AL50" s="173"/>
      <c r="AM50" s="1100"/>
      <c r="AN50" s="174" t="s">
        <v>460</v>
      </c>
      <c r="AO50" s="175" t="s">
        <v>461</v>
      </c>
      <c r="AP50" s="176" t="s">
        <v>462</v>
      </c>
      <c r="AQ50" s="177" t="s">
        <v>463</v>
      </c>
      <c r="AR50" s="178" t="s">
        <v>464</v>
      </c>
    </row>
    <row r="51" spans="1:44" ht="13.2" x14ac:dyDescent="0.2">
      <c r="A51" s="10"/>
      <c r="AK51" s="170" t="s">
        <v>465</v>
      </c>
      <c r="AL51" s="171"/>
      <c r="AM51" s="179">
        <v>1377876</v>
      </c>
      <c r="AN51" s="180">
        <v>48267</v>
      </c>
      <c r="AO51" s="181">
        <v>316.7</v>
      </c>
      <c r="AP51" s="182">
        <v>51264</v>
      </c>
      <c r="AQ51" s="183">
        <v>8.1999999999999993</v>
      </c>
      <c r="AR51" s="184">
        <v>308.5</v>
      </c>
    </row>
    <row r="52" spans="1:44" ht="13.2" x14ac:dyDescent="0.2">
      <c r="A52" s="10"/>
      <c r="AK52" s="185"/>
      <c r="AL52" s="186" t="s">
        <v>466</v>
      </c>
      <c r="AM52" s="187">
        <v>918524</v>
      </c>
      <c r="AN52" s="188">
        <v>32176</v>
      </c>
      <c r="AO52" s="189">
        <v>227.1</v>
      </c>
      <c r="AP52" s="190">
        <v>26040</v>
      </c>
      <c r="AQ52" s="191">
        <v>4.5</v>
      </c>
      <c r="AR52" s="192">
        <v>222.6</v>
      </c>
    </row>
    <row r="53" spans="1:44" ht="13.2" x14ac:dyDescent="0.2">
      <c r="A53" s="10"/>
      <c r="AK53" s="170" t="s">
        <v>467</v>
      </c>
      <c r="AL53" s="171"/>
      <c r="AM53" s="179">
        <v>447644</v>
      </c>
      <c r="AN53" s="180">
        <v>15806</v>
      </c>
      <c r="AO53" s="181">
        <v>-67.3</v>
      </c>
      <c r="AP53" s="182">
        <v>52068</v>
      </c>
      <c r="AQ53" s="183">
        <v>1.6</v>
      </c>
      <c r="AR53" s="184">
        <v>-68.900000000000006</v>
      </c>
    </row>
    <row r="54" spans="1:44" ht="13.2" x14ac:dyDescent="0.2">
      <c r="A54" s="10"/>
      <c r="AK54" s="185"/>
      <c r="AL54" s="186" t="s">
        <v>466</v>
      </c>
      <c r="AM54" s="187">
        <v>381285</v>
      </c>
      <c r="AN54" s="188">
        <v>13463</v>
      </c>
      <c r="AO54" s="189">
        <v>-58.2</v>
      </c>
      <c r="AP54" s="190">
        <v>26936</v>
      </c>
      <c r="AQ54" s="191">
        <v>3.4</v>
      </c>
      <c r="AR54" s="192">
        <v>-61.6</v>
      </c>
    </row>
    <row r="55" spans="1:44" ht="13.2" x14ac:dyDescent="0.2">
      <c r="A55" s="10"/>
      <c r="AK55" s="170" t="s">
        <v>468</v>
      </c>
      <c r="AL55" s="171"/>
      <c r="AM55" s="179">
        <v>301965</v>
      </c>
      <c r="AN55" s="180">
        <v>10714</v>
      </c>
      <c r="AO55" s="181">
        <v>-32.200000000000003</v>
      </c>
      <c r="AP55" s="182">
        <v>47161</v>
      </c>
      <c r="AQ55" s="183">
        <v>-9.4</v>
      </c>
      <c r="AR55" s="184">
        <v>-22.8</v>
      </c>
    </row>
    <row r="56" spans="1:44" ht="13.2" x14ac:dyDescent="0.2">
      <c r="A56" s="10"/>
      <c r="AK56" s="185"/>
      <c r="AL56" s="186" t="s">
        <v>466</v>
      </c>
      <c r="AM56" s="187">
        <v>225683</v>
      </c>
      <c r="AN56" s="188">
        <v>8008</v>
      </c>
      <c r="AO56" s="189">
        <v>-40.5</v>
      </c>
      <c r="AP56" s="190">
        <v>24595</v>
      </c>
      <c r="AQ56" s="191">
        <v>-8.6999999999999993</v>
      </c>
      <c r="AR56" s="192">
        <v>-31.8</v>
      </c>
    </row>
    <row r="57" spans="1:44" ht="13.2" x14ac:dyDescent="0.2">
      <c r="A57" s="10"/>
      <c r="AK57" s="170" t="s">
        <v>469</v>
      </c>
      <c r="AL57" s="171"/>
      <c r="AM57" s="179">
        <v>511566</v>
      </c>
      <c r="AN57" s="180">
        <v>18319</v>
      </c>
      <c r="AO57" s="181">
        <v>71</v>
      </c>
      <c r="AP57" s="182">
        <v>43423</v>
      </c>
      <c r="AQ57" s="183">
        <v>-7.9</v>
      </c>
      <c r="AR57" s="184">
        <v>78.900000000000006</v>
      </c>
    </row>
    <row r="58" spans="1:44" ht="13.2" x14ac:dyDescent="0.2">
      <c r="A58" s="10"/>
      <c r="AK58" s="185"/>
      <c r="AL58" s="186" t="s">
        <v>466</v>
      </c>
      <c r="AM58" s="187">
        <v>386680</v>
      </c>
      <c r="AN58" s="188">
        <v>13847</v>
      </c>
      <c r="AO58" s="189">
        <v>72.900000000000006</v>
      </c>
      <c r="AP58" s="190">
        <v>22207</v>
      </c>
      <c r="AQ58" s="191">
        <v>-9.6999999999999993</v>
      </c>
      <c r="AR58" s="192">
        <v>82.6</v>
      </c>
    </row>
    <row r="59" spans="1:44" ht="13.2" x14ac:dyDescent="0.2">
      <c r="A59" s="10"/>
      <c r="AK59" s="170" t="s">
        <v>470</v>
      </c>
      <c r="AL59" s="171"/>
      <c r="AM59" s="179">
        <v>526436</v>
      </c>
      <c r="AN59" s="180">
        <v>18969</v>
      </c>
      <c r="AO59" s="181">
        <v>3.5</v>
      </c>
      <c r="AP59" s="182">
        <v>45265</v>
      </c>
      <c r="AQ59" s="183">
        <v>4.2</v>
      </c>
      <c r="AR59" s="184">
        <v>-0.7</v>
      </c>
    </row>
    <row r="60" spans="1:44" ht="13.2" x14ac:dyDescent="0.2">
      <c r="A60" s="10"/>
      <c r="AK60" s="185"/>
      <c r="AL60" s="186" t="s">
        <v>466</v>
      </c>
      <c r="AM60" s="187">
        <v>390378</v>
      </c>
      <c r="AN60" s="188">
        <v>14067</v>
      </c>
      <c r="AO60" s="189">
        <v>1.6</v>
      </c>
      <c r="AP60" s="190">
        <v>22600</v>
      </c>
      <c r="AQ60" s="191">
        <v>1.8</v>
      </c>
      <c r="AR60" s="192">
        <v>-0.2</v>
      </c>
    </row>
    <row r="61" spans="1:44" ht="13.2" x14ac:dyDescent="0.2">
      <c r="A61" s="10"/>
      <c r="AK61" s="170" t="s">
        <v>471</v>
      </c>
      <c r="AL61" s="193"/>
      <c r="AM61" s="179">
        <v>633097</v>
      </c>
      <c r="AN61" s="180">
        <v>22415</v>
      </c>
      <c r="AO61" s="181">
        <v>58.3</v>
      </c>
      <c r="AP61" s="182">
        <v>47836</v>
      </c>
      <c r="AQ61" s="194">
        <v>-0.7</v>
      </c>
      <c r="AR61" s="184">
        <v>59</v>
      </c>
    </row>
    <row r="62" spans="1:44" ht="13.2" x14ac:dyDescent="0.2">
      <c r="A62" s="10"/>
      <c r="AK62" s="185"/>
      <c r="AL62" s="186" t="s">
        <v>466</v>
      </c>
      <c r="AM62" s="187">
        <v>460510</v>
      </c>
      <c r="AN62" s="188">
        <v>16312</v>
      </c>
      <c r="AO62" s="189">
        <v>40.6</v>
      </c>
      <c r="AP62" s="190">
        <v>24476</v>
      </c>
      <c r="AQ62" s="191">
        <v>-1.7</v>
      </c>
      <c r="AR62" s="192">
        <v>42.3</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bUXdoWRkWk1dKQ0LdZbMG9SySbnlc9N8A4ALxVWFahAUvEZHCvyzx0eoG96wYhkeUKoZoqs0lmH1mWMuJupnRQ==" saltValue="H3Lkts5Ekdkkq/xEvtfB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3lQPpnsY0/x7mwYQZGv6Di+sIpAa9X/oM4iLv85yVIpU23J6YSUthfV10c0TQmpA7ZqLvKXNdA0pvnctr9nqog==" saltValue="VRSMQXBkOZrxu1QcB28Q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VNqeAtj1lt8etyl+f7vPrOTIMIHJw2TWoewbQui9su+MXExeNJbebcgn8F2zrbxXw7yNkyvZd6u1MUXoJ1MGUQ==" saltValue="VNgvsJxopGZYH3Xp2Wgz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472</v>
      </c>
    </row>
    <row r="46" spans="2:10" ht="29.25" customHeight="1" thickBot="1" x14ac:dyDescent="0.25">
      <c r="B46" s="198" t="s">
        <v>22</v>
      </c>
      <c r="C46" s="199"/>
      <c r="D46" s="199"/>
      <c r="E46" s="200" t="s">
        <v>473</v>
      </c>
      <c r="F46" s="201" t="s">
        <v>3</v>
      </c>
      <c r="G46" s="202" t="s">
        <v>4</v>
      </c>
      <c r="H46" s="202" t="s">
        <v>5</v>
      </c>
      <c r="I46" s="202" t="s">
        <v>6</v>
      </c>
      <c r="J46" s="203" t="s">
        <v>7</v>
      </c>
    </row>
    <row r="47" spans="2:10" ht="57.75" customHeight="1" x14ac:dyDescent="0.2">
      <c r="B47" s="204"/>
      <c r="C47" s="1113" t="s">
        <v>474</v>
      </c>
      <c r="D47" s="1113"/>
      <c r="E47" s="1114"/>
      <c r="F47" s="205">
        <v>16.21</v>
      </c>
      <c r="G47" s="206">
        <v>14.06</v>
      </c>
      <c r="H47" s="206">
        <v>14.84</v>
      </c>
      <c r="I47" s="206">
        <v>16.010000000000002</v>
      </c>
      <c r="J47" s="207">
        <v>16.079999999999998</v>
      </c>
    </row>
    <row r="48" spans="2:10" ht="57.75" customHeight="1" x14ac:dyDescent="0.2">
      <c r="B48" s="208"/>
      <c r="C48" s="1115" t="s">
        <v>475</v>
      </c>
      <c r="D48" s="1115"/>
      <c r="E48" s="1116"/>
      <c r="F48" s="209">
        <v>4.91</v>
      </c>
      <c r="G48" s="210">
        <v>6.6</v>
      </c>
      <c r="H48" s="210">
        <v>8.23</v>
      </c>
      <c r="I48" s="210">
        <v>7.78</v>
      </c>
      <c r="J48" s="211">
        <v>6.64</v>
      </c>
    </row>
    <row r="49" spans="2:10" ht="57.75" customHeight="1" thickBot="1" x14ac:dyDescent="0.25">
      <c r="B49" s="212"/>
      <c r="C49" s="1117" t="s">
        <v>476</v>
      </c>
      <c r="D49" s="1117"/>
      <c r="E49" s="1118"/>
      <c r="F49" s="213">
        <v>1.56</v>
      </c>
      <c r="G49" s="214">
        <v>0.18</v>
      </c>
      <c r="H49" s="214">
        <v>3.77</v>
      </c>
      <c r="I49" s="214" t="s">
        <v>477</v>
      </c>
      <c r="J49" s="215" t="s">
        <v>478</v>
      </c>
    </row>
    <row r="50" spans="2:10" ht="13.2" x14ac:dyDescent="0.2"/>
  </sheetData>
  <sheetProtection algorithmName="SHA-512" hashValue="MCW1lpPZOeJHIcyR2pADb+UvM9tlzrfAL706NoccKsQ0Mx8EqtJPPtIFC0bz39Rt0cYOtAKTGbDxJrU6AGT1QQ==" saltValue="mMJj4n+w6qnXVe/fd/+H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2025-09-09T05:54:37Z</cp:lastPrinted>
  <dcterms:created xsi:type="dcterms:W3CDTF">2025-07-24T10:12:40Z</dcterms:created>
  <dcterms:modified xsi:type="dcterms:W3CDTF">2025-09-24T04:23:40Z</dcterms:modified>
  <cp:category/>
</cp:coreProperties>
</file>