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20" yWindow="-120" windowWidth="20736" windowHeight="110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c r="DG41" i="7"/>
  <c r="CQ41" i="7"/>
  <c r="CO41" i="7"/>
  <c r="BY41" i="7"/>
  <c r="BW41" i="7" s="1"/>
  <c r="BE41" i="7"/>
  <c r="AM41" i="7"/>
  <c r="U41" i="7"/>
  <c r="E41" i="7"/>
  <c r="C41" i="7"/>
  <c r="DG40" i="7"/>
  <c r="CQ40" i="7"/>
  <c r="CO40" i="7" s="1"/>
  <c r="BY40" i="7"/>
  <c r="BW40" i="7"/>
  <c r="BE40" i="7"/>
  <c r="AM40" i="7"/>
  <c r="U40" i="7"/>
  <c r="E40" i="7"/>
  <c r="C40" i="7" s="1"/>
  <c r="DG39" i="7"/>
  <c r="CQ39" i="7"/>
  <c r="CO39" i="7"/>
  <c r="BY39" i="7"/>
  <c r="BW39" i="7" s="1"/>
  <c r="BE39" i="7"/>
  <c r="AM39" i="7"/>
  <c r="U39" i="7"/>
  <c r="E39" i="7"/>
  <c r="C39" i="7" s="1"/>
  <c r="DG38" i="7"/>
  <c r="CQ38" i="7"/>
  <c r="CO38" i="7"/>
  <c r="BY38" i="7"/>
  <c r="BE38" i="7"/>
  <c r="AM38" i="7"/>
  <c r="W38" i="7"/>
  <c r="E38" i="7"/>
  <c r="C38" i="7"/>
  <c r="DG37" i="7"/>
  <c r="CQ37" i="7"/>
  <c r="CO37" i="7" s="1"/>
  <c r="BY37" i="7"/>
  <c r="BE37" i="7"/>
  <c r="AM37" i="7"/>
  <c r="W37" i="7"/>
  <c r="E37" i="7"/>
  <c r="C37" i="7"/>
  <c r="DG36" i="7"/>
  <c r="CQ36" i="7"/>
  <c r="CO36" i="7"/>
  <c r="BY36" i="7"/>
  <c r="BE36" i="7"/>
  <c r="AM36" i="7"/>
  <c r="W36" i="7"/>
  <c r="E36" i="7"/>
  <c r="C36" i="7"/>
  <c r="DG35" i="7"/>
  <c r="CQ35" i="7"/>
  <c r="CO35" i="7" s="1"/>
  <c r="BY35" i="7"/>
  <c r="BE35" i="7"/>
  <c r="AO35" i="7"/>
  <c r="W35" i="7"/>
  <c r="E35" i="7"/>
  <c r="DG34" i="7"/>
  <c r="CQ34" i="7"/>
  <c r="BY34" i="7"/>
  <c r="BE34" i="7"/>
  <c r="AO34" i="7"/>
  <c r="W34" i="7"/>
  <c r="E34" i="7"/>
  <c r="C34" i="7"/>
  <c r="C35" i="7" s="1"/>
  <c r="U34" i="7" l="1"/>
  <c r="U35" i="7" s="1"/>
  <c r="U36" i="7" s="1"/>
  <c r="U37" i="7" s="1"/>
  <c r="U38" i="7" s="1"/>
  <c r="AM34" i="7" l="1"/>
  <c r="AM35" i="7" s="1"/>
  <c r="BW34" i="7" l="1"/>
  <c r="BW35" i="7" s="1"/>
  <c r="BW36" i="7" s="1"/>
  <c r="BW37" i="7" s="1"/>
  <c r="BW38" i="7" s="1"/>
  <c r="CO34" i="7"/>
</calcChain>
</file>

<file path=xl/sharedStrings.xml><?xml version="1.0" encoding="utf-8"?>
<sst xmlns="http://schemas.openxmlformats.org/spreadsheetml/2006/main" count="1092" uniqueCount="549">
  <si>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</si>
  <si>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</si>
  <si>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</si>
  <si>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</si>
  <si>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</si>
  <si>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</si>
  <si>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</si>
  <si>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</si>
  <si>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</si>
  <si>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</si>
  <si>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</si>
  <si>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</si>
  <si>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</si>
  <si>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</si>
  <si>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</si>
  <si>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</si>
  <si>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</si>
  <si>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</si>
  <si>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</si>
  <si>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</si>
  <si>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</si>
  <si>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</si>
  <si>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</si>
  <si>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</si>
  <si>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</si>
  <si>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</si>
  <si>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</si>
  <si>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</si>
  <si>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</si>
  <si>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</si>
  <si>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</si>
  <si>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</si>
  <si>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</si>
  <si>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</si>
  <si>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真鶴町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</si>
  <si>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</si>
  <si>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</si>
  <si>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</si>
  <si>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</si>
  <si>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</si>
  <si>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</si>
  <si>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</si>
  <si>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</si>
  <si>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</si>
  <si>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</si>
  <si>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</si>
  <si>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</si>
  <si>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</si>
  <si>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</si>
  <si>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</si>
  <si>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</si>
  <si>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</si>
  <si>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</si>
  <si>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</si>
  <si>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</si>
  <si>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</si>
  <si>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</si>
  <si>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</si>
  <si>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</si>
  <si>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</si>
  <si>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</si>
  <si>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</si>
  <si>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</si>
  <si>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</si>
  <si>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</si>
  <si>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</si>
  <si>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</si>
  <si>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</si>
  <si>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</si>
  <si>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</si>
  <si>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</si>
  <si>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</si>
  <si>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</si>
  <si>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</si>
  <si>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</si>
  <si>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</si>
  <si>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</si>
  <si>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</si>
  <si>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</si>
  <si>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</si>
  <si>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</si>
  <si>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</si>
  <si>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</si>
  <si>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</si>
  <si>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</si>
  <si>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</si>
  <si>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</si>
  <si>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</si>
  <si>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</si>
  <si>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</si>
  <si>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</si>
  <si>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</si>
  <si>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</si>
  <si>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</si>
  <si>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</si>
  <si>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</si>
  <si>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</si>
  <si>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</si>
  <si>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</si>
  <si>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</si>
  <si>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</si>
  <si>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</si>
  <si>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</si>
  <si>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</si>
  <si>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</si>
  <si>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</si>
  <si>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</si>
  <si>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</si>
  <si>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</si>
  <si>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</si>
  <si>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</si>
  <si>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</si>
  <si>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</si>
  <si>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</si>
  <si>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</si>
  <si>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</si>
  <si>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</si>
  <si>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</si>
  <si>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</si>
  <si>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</si>
  <si>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</si>
  <si>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</si>
  <si>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</si>
  <si>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</si>
  <si>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</si>
  <si>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</si>
  <si>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</si>
  <si>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</si>
  <si>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</si>
  <si>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</si>
  <si>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</si>
  <si>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</si>
  <si>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</si>
  <si>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</si>
  <si>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</si>
  <si>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</si>
  <si>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</si>
  <si>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</si>
  <si>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</si>
  <si>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</si>
  <si>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</si>
  <si>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</si>
  <si>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</si>
  <si>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</si>
  <si>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</si>
  <si>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神奈川県真鶴町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</si>
  <si>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</si>
  <si>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</si>
  <si>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</si>
  <si>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</si>
  <si>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</si>
  <si>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</si>
  <si>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</si>
  <si>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</si>
  <si>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</si>
  <si>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</si>
  <si>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</si>
  <si>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</si>
  <si>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</si>
  <si>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</si>
  <si>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</si>
  <si>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</si>
  <si>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</si>
  <si>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</si>
  <si>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</si>
  <si>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</si>
  <si>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</si>
  <si>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</si>
  <si>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</si>
  <si>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</si>
  <si>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</si>
  <si>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</si>
  <si>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</si>
  <si>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</si>
  <si>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</si>
  <si>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</si>
  <si>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</si>
  <si>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</si>
  <si>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</si>
  <si>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</si>
  <si>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</si>
  <si>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</si>
  <si>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</si>
  <si>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</si>
  <si>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</si>
  <si>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</si>
  <si>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</si>
  <si>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</si>
  <si>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</si>
  <si>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</si>
  <si>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</si>
  <si>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</si>
  <si>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</si>
  <si>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</si>
  <si>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</si>
  <si>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</si>
  <si>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</si>
  <si>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</si>
  <si>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</si>
  <si>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</si>
  <si>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</si>
  <si>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</si>
  <si>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</si>
  <si>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</si>
  <si>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</si>
  <si>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</si>
  <si>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</si>
  <si>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</si>
  <si>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</si>
  <si>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</si>
  <si>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</si>
  <si>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</si>
  <si>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</si>
  <si>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</si>
  <si>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</si>
  <si>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</si>
  <si>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</si>
  <si>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</si>
  <si>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</si>
  <si>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</si>
  <si>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</si>
  <si>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</si>
  <si>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</si>
  <si>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</si>
  <si>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</si>
  <si>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</si>
  <si>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</si>
  <si>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</si>
  <si>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</si>
  <si>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</si>
  <si>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</si>
  <si>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</si>
  <si>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</si>
  <si>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</si>
  <si>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</si>
  <si>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</si>
  <si>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</si>
  <si>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</si>
  <si>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</si>
  <si>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</si>
  <si>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</si>
  <si>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</si>
  <si>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</si>
  <si>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</si>
  <si>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</si>
  <si>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</si>
  <si>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</si>
  <si>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</si>
  <si>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</si>
  <si>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</si>
  <si>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</si>
  <si>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</si>
  <si>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</si>
  <si>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</si>
  <si>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</si>
  <si>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</si>
  <si>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</si>
  <si>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</si>
  <si>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</si>
  <si>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</si>
  <si>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</si>
  <si>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</si>
  <si>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</si>
  <si>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</si>
  <si>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</si>
  <si>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</si>
  <si>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</si>
  <si>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</si>
  <si>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</si>
  <si>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</si>
  <si>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</si>
  <si>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</si>
  <si>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</si>
  <si>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</si>
  <si>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</si>
  <si>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</si>
  <si>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</si>
  <si>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</si>
  <si>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</si>
  <si>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</si>
  <si>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</si>
  <si>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</si>
  <si>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</si>
  <si>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</si>
  <si>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</si>
  <si>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</si>
  <si>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</si>
  <si>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</si>
  <si>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</si>
  <si>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</si>
  <si>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</si>
  <si>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</si>
  <si>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</si>
  <si>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</si>
  <si>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</si>
  <si>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</si>
  <si>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</si>
  <si>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神奈川県真鶴町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</si>
  <si>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</si>
  <si>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</si>
  <si>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</si>
  <si>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</si>
  <si>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</si>
  <si>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</si>
  <si>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</si>
  <si>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</si>
  <si>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</si>
  <si>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</si>
  <si>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</si>
  <si>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</si>
  <si>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</si>
  <si>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</si>
  <si>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</si>
  <si>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</si>
  <si>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</si>
  <si>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</si>
  <si>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</si>
  <si>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</si>
  <si>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公益財団法人かながわ海岸美化財団</t>
    <rPh sb="0" eb="2">
      <t>コウエキ</t>
    </rPh>
    <rPh sb="2" eb="4">
      <t>ザイダン</t>
    </rPh>
    <rPh sb="4" eb="6">
      <t>ホウジン</t>
    </rPh>
    <rPh sb="10" eb="12">
      <t>カイガン</t>
    </rPh>
    <rPh sb="12" eb="14">
      <t>ビカ</t>
    </rPh>
    <rPh sb="14" eb="16">
      <t>ザイダン</t>
    </rPh>
    <phoneticPr fontId="25"/>
  </si>
  <si>
    <t>-</t>
  </si>
  <si>
    <t>真鶴魚座・ケープ真鶴特別会計</t>
    <phoneticPr fontId="5"/>
  </si>
  <si>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</si>
  <si>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</si>
  <si>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</si>
  <si>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</si>
  <si>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</si>
  <si>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</si>
  <si>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</si>
  <si>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</si>
  <si>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</si>
  <si>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</si>
  <si>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</si>
  <si>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</si>
  <si>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</si>
  <si>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</si>
  <si>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</si>
  <si>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</si>
  <si>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介護保険事業特別会計（保険事業勘定）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</si>
  <si>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</si>
  <si>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</si>
  <si>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</si>
  <si>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</si>
  <si>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</si>
  <si>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</si>
  <si>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</si>
  <si>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</si>
  <si>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</si>
  <si>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</si>
  <si>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神奈川県市町村職員退職手当組合</t>
    <rPh sb="0" eb="4">
      <t>カナガワケン</t>
    </rPh>
    <rPh sb="4" eb="7">
      <t>シチョウソン</t>
    </rPh>
    <rPh sb="7" eb="9">
      <t>ショクイン</t>
    </rPh>
    <rPh sb="9" eb="11">
      <t>タイショク</t>
    </rPh>
    <rPh sb="11" eb="13">
      <t>テアテ</t>
    </rPh>
    <rPh sb="13" eb="15">
      <t>クミアイ</t>
    </rPh>
    <phoneticPr fontId="25"/>
  </si>
  <si>
    <t>湯河原町真鶴町衛生組合</t>
    <rPh sb="0" eb="4">
      <t>ユガワラマチ</t>
    </rPh>
    <rPh sb="4" eb="7">
      <t>マナヅルマチ</t>
    </rPh>
    <rPh sb="7" eb="11">
      <t>エイセイクミアイ</t>
    </rPh>
    <phoneticPr fontId="25"/>
  </si>
  <si>
    <t>神奈川県後期高齢者医療広域連合（一般会計）</t>
    <rPh sb="0" eb="4">
      <t>カナガワケン</t>
    </rPh>
    <rPh sb="4" eb="9">
      <t>コウキコウレイシャ</t>
    </rPh>
    <rPh sb="9" eb="11">
      <t>イリョウ</t>
    </rPh>
    <rPh sb="11" eb="13">
      <t>コウイキ</t>
    </rPh>
    <rPh sb="13" eb="15">
      <t>レンゴウ</t>
    </rPh>
    <rPh sb="16" eb="20">
      <t>イッパンカイケイ</t>
    </rPh>
    <phoneticPr fontId="25"/>
  </si>
  <si>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21">
      <t>コウキコウレイシャ</t>
    </rPh>
    <rPh sb="21" eb="27">
      <t>イリョウトクベツカイケイ</t>
    </rPh>
    <phoneticPr fontId="25"/>
  </si>
  <si>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</si>
  <si>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</si>
  <si>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</si>
  <si>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</si>
  <si>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</si>
  <si>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</si>
  <si>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</si>
  <si>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</si>
  <si>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</si>
  <si>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</si>
  <si>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</si>
  <si>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</si>
  <si>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</si>
  <si>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</si>
  <si>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</si>
  <si>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</si>
  <si>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</si>
  <si>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</si>
  <si>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</si>
  <si>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</si>
  <si>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</si>
  <si>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</si>
  <si>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</si>
  <si>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</si>
  <si>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</si>
  <si>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</si>
  <si>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</si>
  <si>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</si>
  <si>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</si>
  <si>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</si>
  <si>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</si>
  <si>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</si>
  <si>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</si>
  <si>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</si>
  <si>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</si>
  <si>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</si>
  <si>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</si>
  <si>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</si>
  <si>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</si>
  <si>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</si>
  <si>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</si>
  <si>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</si>
  <si>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</si>
  <si>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</si>
  <si>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</si>
  <si>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</si>
  <si>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</si>
  <si>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</si>
  <si>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</si>
  <si>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</si>
  <si>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</si>
  <si>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</si>
  <si>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</si>
  <si>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</si>
  <si>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</si>
  <si>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</si>
  <si>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</si>
  <si>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</si>
  <si>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</si>
  <si>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</si>
  <si>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</si>
  <si>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</si>
  <si>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</si>
  <si>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</si>
  <si>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</si>
  <si>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</si>
  <si>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</si>
  <si>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</si>
  <si>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</si>
  <si>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</si>
  <si>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</si>
  <si>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</si>
  <si>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</si>
  <si>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</si>
  <si>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</si>
  <si>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</si>
  <si>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</si>
  <si>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</si>
  <si>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</si>
  <si>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</si>
  <si>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</si>
  <si>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</si>
  <si>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</si>
  <si>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</si>
  <si>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</si>
  <si>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</si>
  <si>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</si>
  <si>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</si>
  <si>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</si>
  <si>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</si>
  <si>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</si>
  <si>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</si>
  <si>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</si>
  <si>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</si>
  <si>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</si>
  <si>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</si>
  <si>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</si>
  <si>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</si>
  <si>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</si>
  <si>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</si>
  <si>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</si>
  <si>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</si>
  <si>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</si>
  <si>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</si>
  <si>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</si>
  <si>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</si>
  <si>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</si>
  <si>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</si>
  <si>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</si>
  <si>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</si>
  <si>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</si>
  <si>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</si>
  <si>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</si>
  <si>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</si>
  <si>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</si>
  <si>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</si>
  <si>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</si>
  <si>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</si>
  <si>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</si>
  <si>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</si>
  <si>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</si>
  <si>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</si>
  <si>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</si>
  <si>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</si>
  <si>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</si>
  <si>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</si>
  <si>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</si>
  <si>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</si>
  <si>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</si>
  <si>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4.80</t>
  </si>
  <si>
    <t>▲ 2.13</t>
  </si>
  <si>
    <t>▲ 1.94</t>
  </si>
  <si>
    <t>▲ 2.97</t>
  </si>
  <si>
    <t>会計</t>
    <rPh sb="0" eb="2">
      <t>カイケイ</t>
    </rPh>
    <phoneticPr fontId="5"/>
  </si>
  <si>
    <t>一般会計</t>
  </si>
  <si>
    <t>介護保険事業特別会計（保険事業勘定）</t>
  </si>
  <si>
    <t>水道事業会計</t>
  </si>
  <si>
    <t>国民健康保険事業特別会計（事業勘定）</t>
  </si>
  <si>
    <t>下水道事業会計</t>
  </si>
  <si>
    <t>後期高齢者医療特別会計</t>
  </si>
  <si>
    <t>介護保険事業特別会計（介護サービス事業勘定）</t>
  </si>
  <si>
    <t>国民健康保険事業特別会計（施設勘定）</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</si>
  <si>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</si>
  <si>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</si>
  <si>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</si>
  <si>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</si>
  <si>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</si>
  <si>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</si>
  <si>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</si>
  <si>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</si>
  <si>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</si>
  <si>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</si>
  <si>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</si>
  <si>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</si>
  <si>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</si>
  <si>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</si>
  <si>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</si>
  <si>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</si>
  <si>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</si>
  <si>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</si>
  <si>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</si>
  <si>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</si>
  <si>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</si>
  <si>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</si>
  <si>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</si>
  <si>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</si>
  <si>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</si>
  <si>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</si>
  <si>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</si>
  <si>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</si>
  <si>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</si>
  <si>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</si>
  <si>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</si>
  <si>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</si>
  <si>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</si>
  <si>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</si>
  <si>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</si>
  <si>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</si>
  <si>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</si>
  <si>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</si>
  <si>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</si>
  <si>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</si>
  <si>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</si>
  <si>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</si>
  <si>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</si>
  <si>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</si>
  <si>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</si>
  <si>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</si>
  <si>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</si>
  <si>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教育施設整備基金</t>
    <rPh sb="0" eb="8">
      <t>キョウイクシセツセイビキキン</t>
    </rPh>
    <phoneticPr fontId="5"/>
  </si>
  <si>
    <t>過疎地域持続的発展特別事業基金</t>
    <rPh sb="0" eb="13">
      <t>カソチイキジゾクテキハッテントクベツジギョウ</t>
    </rPh>
    <rPh sb="13" eb="15">
      <t>キキン</t>
    </rPh>
    <phoneticPr fontId="25"/>
  </si>
  <si>
    <t>ふるさと応援基金</t>
    <rPh sb="4" eb="8">
      <t>オウエンキキン</t>
    </rPh>
    <phoneticPr fontId="25"/>
  </si>
  <si>
    <t>感染症対策基金</t>
    <rPh sb="0" eb="7">
      <t>カンセンショウタイサクキキン</t>
    </rPh>
    <phoneticPr fontId="25"/>
  </si>
  <si>
    <t>まちづくり推進事業基金</t>
    <rPh sb="5" eb="11">
      <t>スイシンジギョウキキン</t>
    </rPh>
    <phoneticPr fontId="25"/>
  </si>
  <si>
    <t>基金残高合計</t>
    <rPh sb="0" eb="2">
      <t>キキン</t>
    </rPh>
    <rPh sb="2" eb="4">
      <t>ザンダカ</t>
    </rPh>
    <rPh sb="4" eb="6">
      <t>ゴウケイ</t>
    </rPh>
    <phoneticPr fontId="5"/>
  </si>
  <si>
    <t>将来負担比率は年々減少傾向にあり、令和５年度は令和４年度に比して5.4％減少しているが、類似団体平均と比較するといまだ高い水準にある。
さらに、有形固定資産減価償却率も類似団体より高い水準にあり、こちらは上昇傾向にある。
施設の老朽化が進んでおり、今後とも、公共施設等の維持管理に要する経費は増大することが予想されるため、公共施設等総合管理計画に基づき、今後は公共施設の更新又は集約化等を積極的に進め、将来負担の抑制を目指す。</t>
    <rPh sb="72" eb="83">
      <t>ユウケイコテイシサンゲンカショウキャクリツ</t>
    </rPh>
    <rPh sb="84" eb="88">
      <t>ルイジダンタイ</t>
    </rPh>
    <rPh sb="90" eb="91">
      <t>タカ</t>
    </rPh>
    <rPh sb="92" eb="94">
      <t>スイジュン</t>
    </rPh>
    <rPh sb="102" eb="106">
      <t>ジョウショウケイコウ</t>
    </rPh>
    <phoneticPr fontId="5"/>
  </si>
  <si>
    <t>将来負担比率は年々減少傾向にあり、令和５年度は令和４年度に比して5.4％減少しているが、類似団体平均と比較するといまだ高い水準にある。町の基金残高は増加傾向にあるが、潤沢とはいえない。
実質公債費比率についても、平成29年度に過疎地域指定を受けて過疎対策事業債を活用するようになり、毎年度継続して発行していることから上昇傾向にある。また、下水道事業、湯河原町真鶴町衛生組合への事業費に対する負担等も継続している。
今後も地方債の発行・償還により実質公債費比率の上昇は避けられないと思われるため、公債費の適正化に取り組んでいく必要がある。</t>
    <rPh sb="227" eb="229">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</si>
</sst>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77" fontId="9" fillId="0" borderId="7" xfId="11" applyNumberFormat="1" applyFont="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82" fontId="9" fillId="0" borderId="6"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81BD-4F2D-B8E2-6F2C972097A6}"/>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81BD-4F2D-B8E2-6F2C972097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8.06</c:v>
                </c:pt>
                <c:pt idx="1">
                  <c:v>6.75</c:v>
                </c:pt>
                <c:pt idx="2">
                  <c:v>13.59</c:v>
                </c:pt>
                <c:pt idx="3">
                  <c:v>7.37</c:v>
                </c:pt>
                <c:pt idx="4">
                  <c:v>7.09</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2139-4C46-995A-BFA91EB129B6}"/>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13.51</c:v>
                </c:pt>
                <c:pt idx="1">
                  <c:v>11.36</c:v>
                </c:pt>
                <c:pt idx="2">
                  <c:v>13.39</c:v>
                </c:pt>
                <c:pt idx="3">
                  <c:v>18.03</c:v>
                </c:pt>
                <c:pt idx="4">
                  <c:v>14.97</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2139-4C46-995A-BFA91EB129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-4.8</c:v>
                </c:pt>
                <c:pt idx="1">
                  <c:v>-2.13</c:v>
                </c:pt>
                <c:pt idx="2">
                  <c:v>10.41</c:v>
                </c:pt>
                <c:pt idx="3">
                  <c:v>-1.94</c:v>
                </c:pt>
                <c:pt idx="4">
                  <c:v>-2.97</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2139-4C46-995A-BFA91EB129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0.18</c:v>
                </c:pt>
                <c:pt idx="2">
                  <c:v>#N/A</c:v>
                </c:pt>
                <c:pt idx="3">
                  <c:v>0.25</c:v>
                </c:pt>
                <c:pt idx="4">
                  <c:v>#N/A</c:v>
                </c:pt>
                <c:pt idx="5">
                  <c:v>0.31</c:v>
                </c:pt>
                <c:pt idx="6">
                  <c:v>#N/A</c:v>
                </c:pt>
                <c:pt idx="7">
                  <c:v>0.36</c:v>
                </c:pt>
                <c:pt idx="8">
                  <c:v>#N/A</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3CA0-47C9-B82F-37BB5D8DC296}"/>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3CA0-47C9-B82F-37BB5D8DC296}"/>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0.09</c:v>
                </c:pt>
                <c:pt idx="2">
                  <c:v>#N/A</c:v>
                </c:pt>
                <c:pt idx="3">
                  <c:v>0.05</c:v>
                </c:pt>
                <c:pt idx="4">
                  <c:v>#N/A</c:v>
                </c:pt>
                <c:pt idx="5">
                  <c:v>0.02</c:v>
                </c:pt>
                <c:pt idx="6">
                  <c:v>#N/A</c:v>
                </c:pt>
                <c:pt idx="7">
                  <c:v>0.04</c:v>
                </c:pt>
                <c:pt idx="8">
                  <c:v>#N/A</c:v>
                </c:pt>
                <c:pt idx="9">
                  <c:v>0.04</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国民健康保険事業特別会計（施設勘定）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3CA0-47C9-B82F-37BB5D8DC296}"/>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0.05</c:v>
                </c:pt>
                <c:pt idx="2">
                  <c:v>#N/A</c:v>
                </c:pt>
                <c:pt idx="3">
                  <c:v>0.02</c:v>
                </c:pt>
                <c:pt idx="4">
                  <c:v>#N/A</c:v>
                </c:pt>
                <c:pt idx="5">
                  <c:v>7.0000000000000007E-2</c:v>
                </c:pt>
                <c:pt idx="6">
                  <c:v>#N/A</c:v>
                </c:pt>
                <c:pt idx="7">
                  <c:v>0.11</c:v>
                </c:pt>
                <c:pt idx="8">
                  <c:v>#N/A</c:v>
                </c:pt>
                <c:pt idx="9">
                  <c:v>0.08</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介護保険事業特別会計（介護サービス事業勘定）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3CA0-47C9-B82F-37BB5D8DC296}"/>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0.28999999999999998</c:v>
                </c:pt>
                <c:pt idx="2">
                  <c:v>#N/A</c:v>
                </c:pt>
                <c:pt idx="3">
                  <c:v>7.0000000000000007E-2</c:v>
                </c:pt>
                <c:pt idx="4">
                  <c:v>#N/A</c:v>
                </c:pt>
                <c:pt idx="5">
                  <c:v>0.13</c:v>
                </c:pt>
                <c:pt idx="6">
                  <c:v>#N/A</c:v>
                </c:pt>
                <c:pt idx="7">
                  <c:v>0.16</c:v>
                </c:pt>
                <c:pt idx="8">
                  <c:v>#N/A</c:v>
                </c:pt>
                <c:pt idx="9">
                  <c:v>0.08</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3CA0-47C9-B82F-37BB5D8DC296}"/>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3CA0-47C9-B82F-37BB5D8DC296}"/>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2.2000000000000002</c:v>
                </c:pt>
                <c:pt idx="2">
                  <c:v>#N/A</c:v>
                </c:pt>
                <c:pt idx="3">
                  <c:v>2.96</c:v>
                </c:pt>
                <c:pt idx="4">
                  <c:v>#N/A</c:v>
                </c:pt>
                <c:pt idx="5">
                  <c:v>2.38</c:v>
                </c:pt>
                <c:pt idx="6">
                  <c:v>#N/A</c:v>
                </c:pt>
                <c:pt idx="7">
                  <c:v>0.82</c:v>
                </c:pt>
                <c:pt idx="8">
                  <c:v>#N/A</c:v>
                </c:pt>
                <c:pt idx="9">
                  <c:v>0.46</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国民健康保険事業特別会計（事業勘定）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3CA0-47C9-B82F-37BB5D8DC296}"/>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0.85</c:v>
                </c:pt>
                <c:pt idx="2">
                  <c:v>#N/A</c:v>
                </c:pt>
                <c:pt idx="3">
                  <c:v>0.66</c:v>
                </c:pt>
                <c:pt idx="4">
                  <c:v>#N/A</c:v>
                </c:pt>
                <c:pt idx="5">
                  <c:v>1.31</c:v>
                </c:pt>
                <c:pt idx="6">
                  <c:v>#N/A</c:v>
                </c:pt>
                <c:pt idx="7">
                  <c:v>2.98</c:v>
                </c:pt>
                <c:pt idx="8">
                  <c:v>#N/A</c:v>
                </c:pt>
                <c:pt idx="9">
                  <c:v>2.15</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3CA0-47C9-B82F-37BB5D8DC296}"/>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1.94</c:v>
                </c:pt>
                <c:pt idx="2">
                  <c:v>#N/A</c:v>
                </c:pt>
                <c:pt idx="3">
                  <c:v>2.56</c:v>
                </c:pt>
                <c:pt idx="4">
                  <c:v>#N/A</c:v>
                </c:pt>
                <c:pt idx="5">
                  <c:v>1.96</c:v>
                </c:pt>
                <c:pt idx="6">
                  <c:v>#N/A</c:v>
                </c:pt>
                <c:pt idx="7">
                  <c:v>1.28</c:v>
                </c:pt>
                <c:pt idx="8">
                  <c:v>#N/A</c:v>
                </c:pt>
                <c:pt idx="9">
                  <c:v>2.31</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介護保険事業特別会計（保険事業勘定）</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3CA0-47C9-B82F-37BB5D8DC296}"/>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8.0399999999999991</c:v>
                </c:pt>
                <c:pt idx="2">
                  <c:v>#N/A</c:v>
                </c:pt>
                <c:pt idx="3">
                  <c:v>6.61</c:v>
                </c:pt>
                <c:pt idx="4">
                  <c:v>#N/A</c:v>
                </c:pt>
                <c:pt idx="5">
                  <c:v>13.36</c:v>
                </c:pt>
                <c:pt idx="6">
                  <c:v>#N/A</c:v>
                </c:pt>
                <c:pt idx="7">
                  <c:v>7.13</c:v>
                </c:pt>
                <c:pt idx="8">
                  <c:v>#N/A</c:v>
                </c:pt>
                <c:pt idx="9">
                  <c:v>7.09</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3CA0-47C9-B82F-37BB5D8DC2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284</c:v>
                </c:pt>
                <c:pt idx="5">
                  <c:v>311</c:v>
                </c:pt>
                <c:pt idx="8">
                  <c:v>324</c:v>
                </c:pt>
                <c:pt idx="11">
                  <c:v>327</c:v>
                </c:pt>
                <c:pt idx="14">
                  <c:v>333</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08B8-4AF1-B696-B0DBE2187835}"/>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08B8-4AF1-B696-B0DBE2187835}"/>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08B8-4AF1-B696-B0DBE2187835}"/>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83</c:v>
                </c:pt>
                <c:pt idx="3">
                  <c:v>105</c:v>
                </c:pt>
                <c:pt idx="6">
                  <c:v>105</c:v>
                </c:pt>
                <c:pt idx="9">
                  <c:v>95</c:v>
                </c:pt>
                <c:pt idx="12">
                  <c:v>93</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08B8-4AF1-B696-B0DBE2187835}"/>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91</c:v>
                </c:pt>
                <c:pt idx="3">
                  <c:v>95</c:v>
                </c:pt>
                <c:pt idx="6">
                  <c:v>98</c:v>
                </c:pt>
                <c:pt idx="9">
                  <c:v>98</c:v>
                </c:pt>
                <c:pt idx="12">
                  <c:v>119</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08B8-4AF1-B696-B0DBE2187835}"/>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08B8-4AF1-B696-B0DBE2187835}"/>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08B8-4AF1-B696-B0DBE2187835}"/>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326</c:v>
                </c:pt>
                <c:pt idx="3">
                  <c:v>361</c:v>
                </c:pt>
                <c:pt idx="6">
                  <c:v>385</c:v>
                </c:pt>
                <c:pt idx="9">
                  <c:v>406</c:v>
                </c:pt>
                <c:pt idx="12">
                  <c:v>423</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08B8-4AF1-B696-B0DBE21878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216</c:v>
                </c:pt>
                <c:pt idx="2">
                  <c:v>#N/A</c:v>
                </c:pt>
                <c:pt idx="3">
                  <c:v>#N/A</c:v>
                </c:pt>
                <c:pt idx="4">
                  <c:v>250</c:v>
                </c:pt>
                <c:pt idx="5">
                  <c:v>#N/A</c:v>
                </c:pt>
                <c:pt idx="6">
                  <c:v>#N/A</c:v>
                </c:pt>
                <c:pt idx="7">
                  <c:v>264</c:v>
                </c:pt>
                <c:pt idx="8">
                  <c:v>#N/A</c:v>
                </c:pt>
                <c:pt idx="9">
                  <c:v>#N/A</c:v>
                </c:pt>
                <c:pt idx="10">
                  <c:v>272</c:v>
                </c:pt>
                <c:pt idx="11">
                  <c:v>#N/A</c:v>
                </c:pt>
                <c:pt idx="12">
                  <c:v>#N/A</c:v>
                </c:pt>
                <c:pt idx="13">
                  <c:v>302</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08B8-4AF1-B696-B0DBE21878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3592</c:v>
                </c:pt>
                <c:pt idx="5">
                  <c:v>3574</c:v>
                </c:pt>
                <c:pt idx="8">
                  <c:v>3533</c:v>
                </c:pt>
                <c:pt idx="11">
                  <c:v>3343</c:v>
                </c:pt>
                <c:pt idx="14">
                  <c:v>3190</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DC21-4FEE-B1B7-8005634BEB4F}"/>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47</c:v>
                </c:pt>
                <c:pt idx="5">
                  <c:v>40</c:v>
                </c:pt>
                <c:pt idx="8">
                  <c:v>35</c:v>
                </c:pt>
                <c:pt idx="11">
                  <c:v>31</c:v>
                </c:pt>
                <c:pt idx="14">
                  <c:v>30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DC21-4FEE-B1B7-8005634BEB4F}"/>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556</c:v>
                </c:pt>
                <c:pt idx="5">
                  <c:v>512</c:v>
                </c:pt>
                <c:pt idx="8">
                  <c:v>751</c:v>
                </c:pt>
                <c:pt idx="11">
                  <c:v>1006</c:v>
                </c:pt>
                <c:pt idx="14">
                  <c:v>1038</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DC21-4FEE-B1B7-8005634BEB4F}"/>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DC21-4FEE-B1B7-8005634BEB4F}"/>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DC21-4FEE-B1B7-8005634BEB4F}"/>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DC21-4FEE-B1B7-8005634BEB4F}"/>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827</c:v>
                </c:pt>
                <c:pt idx="3">
                  <c:v>861</c:v>
                </c:pt>
                <c:pt idx="6">
                  <c:v>731</c:v>
                </c:pt>
                <c:pt idx="9">
                  <c:v>720</c:v>
                </c:pt>
                <c:pt idx="12">
                  <c:v>698</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DC21-4FEE-B1B7-8005634BEB4F}"/>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990</c:v>
                </c:pt>
                <c:pt idx="3">
                  <c:v>890</c:v>
                </c:pt>
                <c:pt idx="6">
                  <c:v>790</c:v>
                </c:pt>
                <c:pt idx="9">
                  <c:v>690</c:v>
                </c:pt>
                <c:pt idx="12">
                  <c:v>590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DC21-4FEE-B1B7-8005634BEB4F}"/>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1743</c:v>
                </c:pt>
                <c:pt idx="3">
                  <c:v>1654</c:v>
                </c:pt>
                <c:pt idx="6">
                  <c:v>1648</c:v>
                </c:pt>
                <c:pt idx="9">
                  <c:v>1498</c:v>
                </c:pt>
                <c:pt idx="12">
                  <c:v>1679</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DC21-4FEE-B1B7-8005634BEB4F}"/>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DC21-4FEE-B1B7-8005634BEB4F}"/>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3481</c:v>
                </c:pt>
                <c:pt idx="3">
                  <c:v>3500</c:v>
                </c:pt>
                <c:pt idx="6">
                  <c:v>3464</c:v>
                </c:pt>
                <c:pt idx="9">
                  <c:v>3263</c:v>
                </c:pt>
                <c:pt idx="12">
                  <c:v>2992</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DC21-4FEE-B1B7-8005634BEB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2846</c:v>
                </c:pt>
                <c:pt idx="2">
                  <c:v>#N/A</c:v>
                </c:pt>
                <c:pt idx="3">
                  <c:v>#N/A</c:v>
                </c:pt>
                <c:pt idx="4">
                  <c:v>2779</c:v>
                </c:pt>
                <c:pt idx="5">
                  <c:v>#N/A</c:v>
                </c:pt>
                <c:pt idx="6">
                  <c:v>#N/A</c:v>
                </c:pt>
                <c:pt idx="7">
                  <c:v>2314</c:v>
                </c:pt>
                <c:pt idx="8">
                  <c:v>#N/A</c:v>
                </c:pt>
                <c:pt idx="9">
                  <c:v>#N/A</c:v>
                </c:pt>
                <c:pt idx="10">
                  <c:v>1791</c:v>
                </c:pt>
                <c:pt idx="11">
                  <c:v>#N/A</c:v>
                </c:pt>
                <c:pt idx="12">
                  <c:v>#N/A</c:v>
                </c:pt>
                <c:pt idx="13">
                  <c:v>1700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DC21-4FEE-B1B7-8005634BEB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335</c:v>
                </c:pt>
                <c:pt idx="1">
                  <c:v>445</c:v>
                </c:pt>
                <c:pt idx="2">
                  <c:v>375</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DFB7-40EB-BA10-9A2D8E349CF0}"/>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0</c:v>
                </c:pt>
                <c:pt idx="1">
                  <c:v>0</c:v>
                </c:pt>
                <c:pt idx="2">
                  <c:v>13</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DFB7-40EB-BA10-9A2D8E349CF0}"/>
            </c:ext>
          </c:extLst>
        </c:ser>
        <c:ser>
          <c:idx val="1"/>
          <c:order val="2"/>
          <c:spPr>
            <a:solidFill>
              <a:srgbClr val="2E75B6"/>
            </a:solidFill>
            <a:ln>
              <a:noFill/>
            </a:ln>
          </c:spPr>
          <c:invertIfNegative val="0"/>
          <c:val>
            <c:numRef>
              <c:f>[1]データシート!$B$74:$D$74</c:f>
              <c:numCache>
                <c:formatCode>General</c:formatCode>
                <c:ptCount val="3"/>
                <c:pt idx="0">
                  <c:v>215</c:v>
                </c:pt>
                <c:pt idx="1">
                  <c:v>315</c:v>
                </c:pt>
                <c:pt idx="2">
                  <c:v>418</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DFB7-40EB-BA10-9A2D8E349CF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{9F235CAE-8187-4960-AE9A-DD42973CD107}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C33-4B6A-A10A-6AAA47D648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{00F6AF34-2ECB-4F54-8511-24FC9A56D355}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33-4B6A-A10A-6AAA47D648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{3A8E97B1-E9BE-4E93-ACF2-6C2E3C646266}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33-4B6A-A10A-6AAA47D648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{290EB435-333E-4311-B462-B62186BDC052}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33-4B6A-A10A-6AAA47D648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{7D894BC6-FC19-4792-857E-2AD12F5A6D04}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33-4B6A-A10A-6AAA47D6482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{B158DA92-CC63-4561-895E-FA87E79A5A32}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C33-4B6A-A10A-6AAA47D6482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{403F0BC0-2303-4730-AD22-C5890F302E8B}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C33-4B6A-A10A-6AAA47D6482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{27D3D705-4F0A-45AF-BCA2-FA2E3D5D5A92}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C33-4B6A-A10A-6AAA47D6482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{8B047037-6D43-4E52-8E50-F4A9ADB85FC3}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C33-4B6A-A10A-6AAA47D648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64.7</c:v>
                </c:pt>
                <c:pt idx="16">
                  <c:v>66.8</c:v>
                </c:pt>
                <c:pt idx="24">
                  <c:v>70.5</c:v>
                </c:pt>
                <c:pt idx="32">
                  <c:v>77</c:v>
                </c:pt>
              </c:numCache>
            </c:numRef>
          </c:xVal>
          <c:yVal>
            <c:numRef>
              <c:f>公会計指標分析・財政指標組合せ分析表!$BP$51:$DC$51</c:f>
              <c:numCache>
                <c:formatCode>#,##0.0;"▲ "#,##0.0</c:formatCode>
                <c:ptCount val="40"/>
                <c:pt idx="0">
                  <c:v>152.19999999999999</c:v>
                </c:pt>
                <c:pt idx="8">
                  <c:v>140.1</c:v>
                </c:pt>
                <c:pt idx="16">
                  <c:v>106</c:v>
                </c:pt>
                <c:pt idx="24">
                  <c:v>83.4</c:v>
                </c:pt>
                <c:pt idx="32">
                  <c:v>78</c:v>
                </c:pt>
              </c:numCache>
            </c:numRef>
          </c:yVal>
          <c:smooth val="0"/>
          <c:extLst>
            <c:ext xmlns:c16="http://schemas.microsoft.com/office/drawing/2014/chart" uri="{C3380CC4-5D6E-409C-BE32-E72D297353CC}">
              <c16:uniqueId val="{00000009-0C33-4B6A-A10A-6AAA47D648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4816686533112505E-2"/>
                  <c:y val="-4.365431635649689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{CBFA0A33-41F8-434C-9409-4D983DEA804B}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C33-4B6A-A10A-6AAA47D648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{46EEDFF7-C0C0-4F54-90EA-53A7D8D73BC9}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33-4B6A-A10A-6AAA47D648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{13F0D4C1-D4FC-45BD-BDBA-F60F52A0CAAE}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33-4B6A-A10A-6AAA47D648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{5DB676A8-F385-40D7-BD42-70CFBFA12EEC}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33-4B6A-A10A-6AAA47D648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{00F3C80F-CECE-4BE6-9191-B0AE11253CB0}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33-4B6A-A10A-6AAA47D6482A}"/>
                </c:ext>
              </c:extLst>
            </c:dLbl>
            <c:dLbl>
              <c:idx val="8"/>
              <c:layout>
                <c:manualLayout>
                  <c:x val="-2.9214814767355813E-2"/>
                  <c:y val="-4.179859051512377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{7EED012E-CC2A-4CAB-9068-B2D52B67A10B}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C33-4B6A-A10A-6AAA47D6482A}"/>
                </c:ext>
              </c:extLst>
            </c:dLbl>
            <c:dLbl>
              <c:idx val="16"/>
              <c:layout>
                <c:manualLayout>
                  <c:x val="-3.2015750650234161E-2"/>
                  <c:y val="-6.361296038359247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{4C06518A-71A3-4D2B-98D0-95C1551542E3}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C33-4B6A-A10A-6AAA47D6482A}"/>
                </c:ext>
              </c:extLst>
            </c:dLbl>
            <c:dLbl>
              <c:idx val="24"/>
              <c:layout>
                <c:manualLayout>
                  <c:x val="-3.2015750650234161E-2"/>
                  <c:y val="-0.10286241448261874"/>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{17DCBDB5-B756-410C-B813-155FA4CFEE1A}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C33-4B6A-A10A-6AAA47D6482A}"/>
                </c:ext>
              </c:extLst>
            </c:dLbl>
            <c:dLbl>
              <c:idx val="32"/>
              <c:layout>
                <c:manualLayout>
                  <c:x val="-3.2015750650234161E-2"/>
                  <c:y val="-7.176728402232128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{4643DFAE-C17D-4D76-8A32-E3D0C652FD64}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C33-4B6A-A10A-6AAA47D648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0C33-4B6A-A10A-6AAA47D6482A}"/>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4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{23383D3D-BADB-40BD-A123-F95ACFAB9CE2}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15-46A3-A605-45BD34A2B4B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{27B6CD79-70C0-4CC6-A3AD-1F7AA4ECE942}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15-46A3-A605-45BD34A2B4B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{6487694F-C4D4-4E79-AC6F-501CCE6A0DC7}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15-46A3-A605-45BD34A2B4B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{6C147249-2F8A-4A5C-B385-FFB6987D0525}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15-46A3-A605-45BD34A2B4B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{677B1754-FDB8-4B84-A764-324FC1E85631}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15-46A3-A605-45BD34A2B4B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{48570653-B137-4E5A-9E3B-36DC9A735921}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15-46A3-A605-45BD34A2B4B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{1C3F3E48-21A8-4B06-9A89-DF9F42B95751}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15-46A3-A605-45BD34A2B4B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{8AB3165D-69E5-458D-8684-33A4B4B37381}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15-46A3-A605-45BD34A2B4B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{0941F6A8-5515-4333-8B26-4135CB22648E}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15-46A3-A605-45BD34A2B4B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11.9</c:v>
                </c:pt>
                <c:pt idx="16">
                  <c:v>12</c:v>
                </c:pt>
                <c:pt idx="24">
                  <c:v>12.4</c:v>
                </c:pt>
                <c:pt idx="32">
                  <c:v>12.8</c:v>
                </c:pt>
              </c:numCache>
            </c:numRef>
          </c:xVal>
          <c:yVal>
            <c:numRef>
              <c:f>公会計指標分析・財政指標組合せ分析表!$BP$73:$DC$73</c:f>
              <c:numCache>
                <c:formatCode>#,##0.0;"▲ "#,##0.0</c:formatCode>
                <c:ptCount val="40"/>
                <c:pt idx="0">
                  <c:v>152.19999999999999</c:v>
                </c:pt>
                <c:pt idx="8">
                  <c:v>140.1</c:v>
                </c:pt>
                <c:pt idx="16">
                  <c:v>106</c:v>
                </c:pt>
                <c:pt idx="24">
                  <c:v>83.4</c:v>
                </c:pt>
                <c:pt idx="32">
                  <c:v>78</c:v>
                </c:pt>
              </c:numCache>
            </c:numRef>
          </c:yVal>
          <c:smooth val="0"/>
          <c:extLst>
            <c:ext xmlns:c16="http://schemas.microsoft.com/office/drawing/2014/chart" uri="{C3380CC4-5D6E-409C-BE32-E72D297353CC}">
              <c16:uniqueId val="{00000009-3D15-46A3-A605-45BD34A2B4B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8.0595373540917337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{08125909-8E06-4DE2-BE49-E6C902907FB4}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15-46A3-A605-45BD34A2B4B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{5C79A293-E181-461C-9002-7401B951CEB0}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15-46A3-A605-45BD34A2B4B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{79126CE4-657F-4183-A38A-F8E50D3EBB9B}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15-46A3-A605-45BD34A2B4B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{E2EE616C-68DD-48A4-8478-66685C65C274}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15-46A3-A605-45BD34A2B4B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{582EB8B4-2654-4668-82E7-6B490B7E1683}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15-46A3-A605-45BD34A2B4BA}"/>
                </c:ext>
              </c:extLst>
            </c:dLbl>
            <c:dLbl>
              <c:idx val="8"/>
              <c:layout>
                <c:manualLayout>
                  <c:x val="-1.8235628084249993E-2"/>
                  <c:y val="-4.4237920634670566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{52C58201-40BB-49A6-888D-942BAE688AC6}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15-46A3-A605-45BD34A2B4BA}"/>
                </c:ext>
              </c:extLst>
            </c:dLbl>
            <c:dLbl>
              <c:idx val="16"/>
              <c:layout>
                <c:manualLayout>
                  <c:x val="-3.2797365924149273E-2"/>
                  <c:y val="-9.789287947793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{52274D22-5829-47E0-8C39-566AC3E2D194}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15-46A3-A605-45BD34A2B4BA}"/>
                </c:ext>
              </c:extLst>
            </c:dLbl>
            <c:dLbl>
              <c:idx val="24"/>
              <c:layout>
                <c:manualLayout>
                  <c:x val="-3.0343319526001892E-2"/>
                  <c:y val="-6.359908542119466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{8BE87672-06F1-4CCA-A803-0C468A9C236C}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15-46A3-A605-45BD34A2B4BA}"/>
                </c:ext>
              </c:extLst>
            </c:dLbl>
            <c:dLbl>
              <c:idx val="32"/>
              <c:layout>
                <c:manualLayout>
                  <c:x val="-3.1570342725075584E-2"/>
                  <c:y val="-2.575763387667844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{129CB56D-CDF0-4550-9F36-0519E43A414B}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15-46A3-A605-45BD34A2B4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3D15-46A3-A605-45BD34A2B4B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5E2F937-B686-4907-AB64-3ED605EEF6D6}"/>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2453D382-E5B9-421A-B7EE-02DE6CD1577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5BD14D-51B8-4038-876D-546910CAC53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3DC5BE8-E00F-410A-AFC5-E2F3062EB43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F6ACCDF-0C11-416F-95FF-623E394968AE}"/>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32BA920-2D63-47BB-8110-F7CCF607C33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DC6FF9F-03AD-4CE3-911B-D0A8E458BE74}"/>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4557417-442B-4610-B0C4-CD76AA99217A}"/>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372CF03B-3DA2-4103-9DD1-4EC5B459449C}"/>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02321E6-23F2-4B1F-A42C-7C0BB576AC0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E7A2715-4E23-4C67-B5ED-8875315D9DA2}"/>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7608B0BC-7496-4534-A772-24F7FA9424E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870A52D2-7AA8-4F61-9F54-0101BC16472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C150B9E-47ED-43F1-86AA-C1FA4751A58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C2D5BBD-64D0-45F9-936E-2F4C95493F1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7AE7467F-BC28-4CAC-B338-E19FE278843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4A71CDD-963D-48A1-A15F-DED6776C9AE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32BFF149-0355-4662-953E-8DA28D6D2A6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938A340A-8A56-4092-9012-52A4762F2B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581B3D71-A831-4D31-A767-0AA1AA604C8E}"/>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9A32E07B-C1BC-4F21-B1D2-2D604EE4C1D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年度から増加傾向となっている。平成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年度に過疎地域に指定されたことで過疎対策事業債の活用が始まっており、償還額が年々増加している。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公営企業債に対する繰入金も増加傾向にあり、実質公債費比率の分子は前年度比</a:t>
          </a:r>
          <a:r>
            <a:rPr kumimoji="1" lang="en-US" altLang="ja-JP" sz="1400">
              <a:latin typeface="ＭＳ ゴシック" pitchFamily="49" charset="-128"/>
              <a:ea typeface="ＭＳ ゴシック" pitchFamily="49" charset="-128"/>
            </a:rPr>
            <a:t>3,000</a:t>
          </a:r>
          <a:r>
            <a:rPr kumimoji="1" lang="ja-JP" altLang="en-US" sz="1400">
              <a:latin typeface="ＭＳ ゴシック" pitchFamily="49" charset="-128"/>
              <a:ea typeface="ＭＳ ゴシック" pitchFamily="49" charset="-128"/>
            </a:rPr>
            <a:t>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事業の実施に当たっては、国県補助金の活用を積極的に行い、公債費の縮減に努めていく。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3884F2F-847E-4FB4-8B83-4B2CAACBCF3C}"/>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3815321D-BA54-4FDD-B5EE-20BAE70FC1EA}"/>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6A66F9A-21E3-46B5-B47C-2A6F434CC2C3}"/>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8EFA754B-0393-4D40-865E-DFC4AE82F098}"/>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01F6B11-648C-499A-865F-7C77FE08AE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E717F75F-9D78-4414-816A-5A8200D5F41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BEA045F-B01A-40EF-A20A-8E01EEF9831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E21F5A9-A81B-4AB1-8AEE-6280F27AD05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0CC66AD-0929-4524-AFF4-9F2E5B4A2D6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40C0AF2-E946-4C39-BAED-A737326AAA5C}"/>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7F1E6B7-E289-4A24-951F-3E5580F0CD8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2BBAFF45-E4EE-48CB-BCC7-F2E9D3C2974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479AE9B-A9D9-4316-89E8-E22423B4C52D}"/>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31C4B5D-F107-4015-8546-DA44EDD641E3}"/>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F26810E-7775-4299-8503-B7B97DA3346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A025180-273C-457F-8B80-8CC17D390EAA}"/>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E328385-10C7-4757-BEA7-7C5364EEC978}"/>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9E8C7044-810A-492A-A645-86C0C19E5457}"/>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617B7862-E78B-480E-93F7-7F2BBED1E1F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D3D780A1-40B3-4BEF-B5BB-12CD36C8D78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9563EC7C-213D-4FA0-9165-5F605F6E8536}"/>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71ECC44-7462-4ED9-9528-EF9BF78B69C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4F547A3A-26E8-4D76-840B-00C1DE2B1F99}"/>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B5B7CDDB-29B4-4BDF-A86F-6363012182E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F2DA101-33E8-40F2-B9F6-E379692CC4A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ABD6BF5-FA02-4CFA-9690-64FF7B72312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将来負担比率の分子は、令和５年度で</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億円となり、前年度比</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の地方債現在高は、令和２年度をピークに減少傾向にあるが、湯河原町真鶴町衛生組合によるごみ処理施設の改修工事も進んでおり、また、今後は教育施設の建替えなども予定されていることから、新たなピーク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充当可能財源等については、基金が増加傾向にあるが、これは教育施設の建替えに向けた教育施設整備基金の積立てが進んでいるためである。</a:t>
          </a:r>
        </a:p>
        <a:p>
          <a:r>
            <a:rPr kumimoji="1" lang="ja-JP" altLang="en-US" sz="1400">
              <a:latin typeface="ＭＳ ゴシック" pitchFamily="49" charset="-128"/>
              <a:ea typeface="ＭＳ ゴシック" pitchFamily="49" charset="-128"/>
            </a:rPr>
            <a:t>　今後は、将来を見据えた効率的、効果的な事業の実施に努め、施設の統廃合などを検討し、財政の健全化に努めていく。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D2666BA-2CB9-4955-8862-0547E7E233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A7C63B9-ACA7-42D4-9988-B43CF02780C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EF04E502-863A-40F4-84E9-8FA8FDF2E00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B004A22-E803-480A-9819-0D3B8DF2B721}"/>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74D28B5-0B98-43B0-988D-3837D5821AA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A13E883-3411-44DA-B133-3AC456FDCA3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32776F6A-A092-4A70-AC60-2E92BB1BD54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神奈川県真鶴町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9CA728E-68A5-4A58-985A-DB6E2739BD34}"/>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AE14950E-91EF-4C05-9CF9-8BE75542DE81}"/>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13862E2-422B-4C5F-BB4F-4828716ABE33}"/>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313655B4-90B3-4581-B140-25FD9857D97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万円取り崩した一方で、教育施設の建替えに向けた「教育整備基金」への積立てを１億円行ったこと等により、基金全体としては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教育施設整備基金は、今後見込まれる教育施設の建替えのため、引き続き積立てを続けていく。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一方で、財政調整基金の残高が減少に転じたことから、年度予算の補填的な財源、災害等への備えとして、計画的に積立てを行っていく必要がある。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使途が明確なものではあるが、「ふるさと応援基金（いわゆる、ふるさと納税）」のように特定の使い道を想定した基金ではないものもあるため、そういったものを有効活用し、財政調整基金の取崩しを極力抑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880B2FF-A2FD-47FA-9F79-7C0BBF81E4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B4681346-62B6-4F6A-ACF0-25CC00B9AC14}"/>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4FC12C4-7CCE-4BF7-91A0-8F442B5DD93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・教育施設整備基金：真鶴町教育施設整備事業費に充てる。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・真鶴町過疎地域持続的発展特別事業基金：過疎地域の持続的発展の支援に関する特別措置法（令和３年法律第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号）第</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条第２項に規定する過疎地域における持続的な発展を促すために必要な事業を実施することに要する経費の財源とする。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・真鶴町ふるさと応援基金：真鶴町のまちづくりを応援する個人又は団体からの寄附金を財源として、元気で住みよいふるさとまちづくりを推進する。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・真鶴町感染症対策基金：感染症に対する経費に充てる。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自ら考え、自ら行う地域づくり事業の趣旨に沿い、地域における多様な歴史、文化、産業等を活用し、独創的、個性的な地域づくり事業を、町が自主的、主体的に推進する際に、必要な経費として積み立て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・教育施設整備基金：教育施設の建替えを想定し、計画的に積み立てているため増加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・過疎地域持続的発展特別事業基金：増減なし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・ふるさと応援基金：基金繰入金に比べ、寄附等による積立額が多かったことによる増加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・感染症対策基金：百万円単位では増減なしだが、年度中に受けた寄附金による積立てにより微増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・まちづくり推進事業基金：増減なし</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・教育施設整備基金は、事業実施に向かって進んでいることから、今以上に計画的に積み立てていく。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・ふるさと応援基金は、いわゆる「ふるさと納税」強化による寄附の積立てと、事業への繰入額のバランスを調整していく。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・過疎地域自立促進特別事業基金は、充当すべき過疎対策事業の選定を計画的に行っていく。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・感染症対策基金は、今後の感染症の流行等を見据えて積立てを行っていく。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・まちづくり推進事業基金も目的に合わせて取崩しを計画していくが、設置目的が「ふるさと応援基金」と近い部分もあるため、今後整理を行う。</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4286F3EA-C3B9-4B32-A10A-A4C53901944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9DFEE153-5D07-4EB5-AD37-1560F2B133A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2185EF48-7874-4D45-83B9-4E44DA52192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税収、地方交付税、財産収入等の一般財源の増減に伴い変動している。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令和５年度は、教育施設の建替えに備えた「教育施設整備基金」を積極的に積み立てることとしたため、財政調整基金は積立てを行わず、財源不足に充てるための取崩しのみとなった。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4004612-25B9-40DA-83B0-98BB77A5989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4C9B471-0277-4E98-A513-E8B506CD8F7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54CEB137-0D27-453B-AF19-BE4B04DABC19}"/>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令和５年度において、臨時財政対策債償還基金費として普通交付税が交付されたため、積立てを行った。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臨時財政対策債償還基金費は計画的に取り崩す。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公債費は増加が見込まれることから、今後は独自財源による積立ての必要性も検討していく。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0DA6572-29C7-471B-9622-6616225CD16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有形固定資産減価償却率は、類似団体の中で最も高い水準にある。</a:t>
          </a:r>
        </a:p>
        <a:p>
          <a:r>
            <a:rPr kumimoji="1" lang="ja-JP" altLang="en-US" sz="1100">
              <a:latin typeface="ＭＳ Ｐゴシック" panose="020B0600070205080204" pitchFamily="50" charset="-128"/>
              <a:ea typeface="ＭＳ Ｐゴシック" panose="020B0600070205080204" pitchFamily="50" charset="-128"/>
            </a:rPr>
            <a:t>それぞれの公共施設等については令和２年度に個別施設計画を策定済みであるが、具体的な集約化・複合化・廃止は進んでおらず、老朽化が進んでいる。今後、計画的な更新に努めていかなければならない。</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18069</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8133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59418</xdr:rowOff>
    </xdr:from>
    <xdr:to>
      <xdr:col>23</xdr:col>
      <xdr:colOff>136525</xdr:colOff>
      <xdr:row>34</xdr:row>
      <xdr:rowOff>161018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711700" y="666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145795</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813300" y="6575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30389</xdr:rowOff>
    </xdr:from>
    <xdr:to>
      <xdr:col>19</xdr:col>
      <xdr:colOff>187325</xdr:colOff>
      <xdr:row>33</xdr:row>
      <xdr:rowOff>131989</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000500" y="64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81190</xdr:rowOff>
    </xdr:from>
    <xdr:to>
      <xdr:col>23</xdr:col>
      <xdr:colOff>85725</xdr:colOff>
      <xdr:row>34</xdr:row>
      <xdr:rowOff>110218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4051300" y="6510565"/>
          <a:ext cx="711200" cy="2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87721</xdr:rowOff>
    </xdr:from>
    <xdr:to>
      <xdr:col>15</xdr:col>
      <xdr:colOff>187325</xdr:colOff>
      <xdr:row>33</xdr:row>
      <xdr:rowOff>17871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3238500" y="63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138521</xdr:rowOff>
    </xdr:from>
    <xdr:to>
      <xdr:col>19</xdr:col>
      <xdr:colOff>136525</xdr:colOff>
      <xdr:row>33</xdr:row>
      <xdr:rowOff>81190</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3289300" y="6396446"/>
          <a:ext cx="762000" cy="1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22951</xdr:rowOff>
    </xdr:from>
    <xdr:to>
      <xdr:col>11</xdr:col>
      <xdr:colOff>187325</xdr:colOff>
      <xdr:row>32</xdr:row>
      <xdr:rowOff>124551</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2476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73751</xdr:rowOff>
    </xdr:from>
    <xdr:to>
      <xdr:col>15</xdr:col>
      <xdr:colOff>136525</xdr:colOff>
      <xdr:row>32</xdr:row>
      <xdr:rowOff>138521</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2527300" y="633167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123462</xdr:rowOff>
    </xdr:from>
    <xdr:to>
      <xdr:col>7</xdr:col>
      <xdr:colOff>187325</xdr:colOff>
      <xdr:row>32</xdr:row>
      <xdr:rowOff>53612</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1714500" y="62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2812</xdr:rowOff>
    </xdr:from>
    <xdr:to>
      <xdr:col>11</xdr:col>
      <xdr:colOff>136525</xdr:colOff>
      <xdr:row>32</xdr:row>
      <xdr:rowOff>73751</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1765300" y="6260737"/>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91729</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6" name="n_4aveValue有形固定資産減価償却率">
          <a:extLst>
            <a:ext uri="{FF2B5EF4-FFF2-40B4-BE49-F238E27FC236}">
              <a16:creationId xmlns:a16="http://schemas.microsoft.com/office/drawing/2014/main" id="{00000000-0008-0000-0000-000060000000}"/>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123117</xdr:rowOff>
    </xdr:from>
    <xdr:ext cx="405111" cy="259045"/>
    <xdr:sp macro="" textlink="">
      <xdr:nvSpPr>
        <xdr:cNvPr id="97" name="n_1mainValue有形固定資産減価償却率">
          <a:extLst>
            <a:ext uri="{FF2B5EF4-FFF2-40B4-BE49-F238E27FC236}">
              <a16:creationId xmlns:a16="http://schemas.microsoft.com/office/drawing/2014/main" id="{00000000-0008-0000-0000-000061000000}"/>
            </a:ext>
          </a:extLst>
        </xdr:cNvPr>
        <xdr:cNvSpPr txBox="1"/>
      </xdr:nvSpPr>
      <xdr:spPr>
        <a:xfrm>
          <a:off x="3836044" y="655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8998</xdr:rowOff>
    </xdr:from>
    <xdr:ext cx="405111" cy="259045"/>
    <xdr:sp macro="" textlink="">
      <xdr:nvSpPr>
        <xdr:cNvPr id="98" name="n_2mainValue有形固定資産減価償却率">
          <a:extLst>
            <a:ext uri="{FF2B5EF4-FFF2-40B4-BE49-F238E27FC236}">
              <a16:creationId xmlns:a16="http://schemas.microsoft.com/office/drawing/2014/main" id="{00000000-0008-0000-0000-000062000000}"/>
            </a:ext>
          </a:extLst>
        </xdr:cNvPr>
        <xdr:cNvSpPr txBox="1"/>
      </xdr:nvSpPr>
      <xdr:spPr>
        <a:xfrm>
          <a:off x="3086744" y="643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115678</xdr:rowOff>
    </xdr:from>
    <xdr:ext cx="405111" cy="259045"/>
    <xdr:sp macro="" textlink="">
      <xdr:nvSpPr>
        <xdr:cNvPr id="99" name="n_3mainValue有形固定資産減価償却率">
          <a:extLst>
            <a:ext uri="{FF2B5EF4-FFF2-40B4-BE49-F238E27FC236}">
              <a16:creationId xmlns:a16="http://schemas.microsoft.com/office/drawing/2014/main" id="{00000000-0008-0000-0000-000063000000}"/>
            </a:ext>
          </a:extLst>
        </xdr:cNvPr>
        <xdr:cNvSpPr txBox="1"/>
      </xdr:nvSpPr>
      <xdr:spPr>
        <a:xfrm>
          <a:off x="2324744" y="637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70139</xdr:rowOff>
    </xdr:from>
    <xdr:ext cx="405111" cy="259045"/>
    <xdr:sp macro="" textlink="">
      <xdr:nvSpPr>
        <xdr:cNvPr id="100" name="n_4mainValue有形固定資産減価償却率">
          <a:extLst>
            <a:ext uri="{FF2B5EF4-FFF2-40B4-BE49-F238E27FC236}">
              <a16:creationId xmlns:a16="http://schemas.microsoft.com/office/drawing/2014/main" id="{00000000-0008-0000-0000-000064000000}"/>
            </a:ext>
          </a:extLst>
        </xdr:cNvPr>
        <xdr:cNvSpPr txBox="1"/>
      </xdr:nvSpPr>
      <xdr:spPr>
        <a:xfrm>
          <a:off x="1562744" y="5985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a:t>
          </a:r>
          <a:r>
            <a:rPr kumimoji="1" lang="en-US" altLang="ja-JP" sz="1100">
              <a:latin typeface="ＭＳ Ｐゴシック" panose="020B0600070205080204" pitchFamily="50" charset="-128"/>
              <a:ea typeface="ＭＳ Ｐゴシック" panose="020B0600070205080204" pitchFamily="50" charset="-128"/>
            </a:rPr>
            <a:t>694.5</a:t>
          </a:r>
          <a:r>
            <a:rPr kumimoji="1" lang="ja-JP" altLang="en-US" sz="1100">
              <a:latin typeface="ＭＳ Ｐゴシック" panose="020B0600070205080204" pitchFamily="50" charset="-128"/>
              <a:ea typeface="ＭＳ Ｐゴシック" panose="020B0600070205080204" pitchFamily="50" charset="-128"/>
            </a:rPr>
            <a:t>％で、令和４年度に比べ若干減少したものの、類似団体と比べると引き続き高い水準で推移している。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年度に過疎地域指定を受けたことから、過疎対策事業債の活用が始まり、地方債残高が高いことが主な要因となっている。</a:t>
          </a:r>
        </a:p>
        <a:p>
          <a:r>
            <a:rPr kumimoji="1" lang="ja-JP" altLang="en-US" sz="1100">
              <a:latin typeface="ＭＳ Ｐゴシック" panose="020B0600070205080204" pitchFamily="50" charset="-128"/>
              <a:ea typeface="ＭＳ Ｐゴシック" panose="020B0600070205080204" pitchFamily="50" charset="-128"/>
            </a:rPr>
            <a:t>地方債の発行と償還のバランスに注意しながら、町財政の健全性を維持しなければならない。</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2" name="債務償還比率最小値テキスト">
          <a:extLst>
            <a:ext uri="{FF2B5EF4-FFF2-40B4-BE49-F238E27FC236}">
              <a16:creationId xmlns:a16="http://schemas.microsoft.com/office/drawing/2014/main" id="{00000000-0008-0000-0000-000084000000}"/>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6" name="債務償還比率平均値テキスト">
          <a:extLst>
            <a:ext uri="{FF2B5EF4-FFF2-40B4-BE49-F238E27FC236}">
              <a16:creationId xmlns:a16="http://schemas.microsoft.com/office/drawing/2014/main" id="{00000000-0008-0000-0000-000088000000}"/>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9616</xdr:rowOff>
    </xdr:from>
    <xdr:to>
      <xdr:col>76</xdr:col>
      <xdr:colOff>73025</xdr:colOff>
      <xdr:row>30</xdr:row>
      <xdr:rowOff>111216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744700" y="592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159493</xdr:rowOff>
    </xdr:from>
    <xdr:ext cx="469744" cy="259045"/>
    <xdr:sp macro="" textlink="">
      <xdr:nvSpPr>
        <xdr:cNvPr id="148" name="債務償還比率該当値テキスト">
          <a:extLst>
            <a:ext uri="{FF2B5EF4-FFF2-40B4-BE49-F238E27FC236}">
              <a16:creationId xmlns:a16="http://schemas.microsoft.com/office/drawing/2014/main" id="{00000000-0008-0000-0000-000094000000}"/>
            </a:ext>
          </a:extLst>
        </xdr:cNvPr>
        <xdr:cNvSpPr txBox="1"/>
      </xdr:nvSpPr>
      <xdr:spPr>
        <a:xfrm>
          <a:off x="14846300" y="590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33467</xdr:rowOff>
    </xdr:from>
    <xdr:to>
      <xdr:col>72</xdr:col>
      <xdr:colOff>123825</xdr:colOff>
      <xdr:row>30</xdr:row>
      <xdr:rowOff>135067</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033500" y="59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60416</xdr:rowOff>
    </xdr:from>
    <xdr:to>
      <xdr:col>76</xdr:col>
      <xdr:colOff>22225</xdr:colOff>
      <xdr:row>30</xdr:row>
      <xdr:rowOff>84267</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4084300" y="5975441"/>
          <a:ext cx="711200" cy="2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166775</xdr:rowOff>
    </xdr:from>
    <xdr:to>
      <xdr:col>68</xdr:col>
      <xdr:colOff>123825</xdr:colOff>
      <xdr:row>30</xdr:row>
      <xdr:rowOff>96925</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3271500" y="59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46125</xdr:rowOff>
    </xdr:from>
    <xdr:to>
      <xdr:col>72</xdr:col>
      <xdr:colOff>73025</xdr:colOff>
      <xdr:row>30</xdr:row>
      <xdr:rowOff>84267</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3322300" y="5961150"/>
          <a:ext cx="7620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151360</xdr:rowOff>
    </xdr:from>
    <xdr:to>
      <xdr:col>64</xdr:col>
      <xdr:colOff>123825</xdr:colOff>
      <xdr:row>33</xdr:row>
      <xdr:rowOff>81510</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2509500" y="64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46125</xdr:rowOff>
    </xdr:from>
    <xdr:to>
      <xdr:col>68</xdr:col>
      <xdr:colOff>73025</xdr:colOff>
      <xdr:row>33</xdr:row>
      <xdr:rowOff>30710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2560300" y="5961150"/>
          <a:ext cx="762000" cy="49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71374</xdr:rowOff>
    </xdr:from>
    <xdr:to>
      <xdr:col>60</xdr:col>
      <xdr:colOff>123825</xdr:colOff>
      <xdr:row>33</xdr:row>
      <xdr:rowOff>1524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747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122174</xdr:rowOff>
    </xdr:from>
    <xdr:to>
      <xdr:col>64</xdr:col>
      <xdr:colOff>73025</xdr:colOff>
      <xdr:row>33</xdr:row>
      <xdr:rowOff>30710</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798300" y="6380099"/>
          <a:ext cx="762000" cy="7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7" name="n_1aveValue債務償還比率">
          <a:extLst>
            <a:ext uri="{FF2B5EF4-FFF2-40B4-BE49-F238E27FC236}">
              <a16:creationId xmlns:a16="http://schemas.microsoft.com/office/drawing/2014/main" id="{00000000-0008-0000-0000-00009D000000}"/>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58" name="n_2aveValue債務償還比率">
          <a:extLst>
            <a:ext uri="{FF2B5EF4-FFF2-40B4-BE49-F238E27FC236}">
              <a16:creationId xmlns:a16="http://schemas.microsoft.com/office/drawing/2014/main" id="{00000000-0008-0000-0000-00009E000000}"/>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59" name="n_3aveValue債務償還比率">
          <a:extLst>
            <a:ext uri="{FF2B5EF4-FFF2-40B4-BE49-F238E27FC236}">
              <a16:creationId xmlns:a16="http://schemas.microsoft.com/office/drawing/2014/main" id="{00000000-0008-0000-0000-00009F000000}"/>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0" name="n_4aveValue債務償還比率">
          <a:extLst>
            <a:ext uri="{FF2B5EF4-FFF2-40B4-BE49-F238E27FC236}">
              <a16:creationId xmlns:a16="http://schemas.microsoft.com/office/drawing/2014/main" id="{00000000-0008-0000-0000-0000A0000000}"/>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126194</xdr:rowOff>
    </xdr:from>
    <xdr:ext cx="469744" cy="259045"/>
    <xdr:sp macro="" textlink="">
      <xdr:nvSpPr>
        <xdr:cNvPr id="161" name="n_1mainValue債務償還比率">
          <a:extLst>
            <a:ext uri="{FF2B5EF4-FFF2-40B4-BE49-F238E27FC236}">
              <a16:creationId xmlns:a16="http://schemas.microsoft.com/office/drawing/2014/main" id="{00000000-0008-0000-0000-0000A1000000}"/>
            </a:ext>
          </a:extLst>
        </xdr:cNvPr>
        <xdr:cNvSpPr txBox="1"/>
      </xdr:nvSpPr>
      <xdr:spPr>
        <a:xfrm>
          <a:off x="13836727" y="604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88052</xdr:rowOff>
    </xdr:from>
    <xdr:ext cx="469744" cy="259045"/>
    <xdr:sp macro="" textlink="">
      <xdr:nvSpPr>
        <xdr:cNvPr id="162" name="n_2mainValue債務償還比率">
          <a:extLst>
            <a:ext uri="{FF2B5EF4-FFF2-40B4-BE49-F238E27FC236}">
              <a16:creationId xmlns:a16="http://schemas.microsoft.com/office/drawing/2014/main" id="{00000000-0008-0000-0000-0000A2000000}"/>
            </a:ext>
          </a:extLst>
        </xdr:cNvPr>
        <xdr:cNvSpPr txBox="1"/>
      </xdr:nvSpPr>
      <xdr:spPr>
        <a:xfrm>
          <a:off x="13087427" y="60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72637</xdr:rowOff>
    </xdr:from>
    <xdr:ext cx="560923" cy="259045"/>
    <xdr:sp macro="" textlink="">
      <xdr:nvSpPr>
        <xdr:cNvPr id="163" name="n_3mainValue債務償還比率">
          <a:extLst>
            <a:ext uri="{FF2B5EF4-FFF2-40B4-BE49-F238E27FC236}">
              <a16:creationId xmlns:a16="http://schemas.microsoft.com/office/drawing/2014/main" id="{00000000-0008-0000-0000-0000A3000000}"/>
            </a:ext>
          </a:extLst>
        </xdr:cNvPr>
        <xdr:cNvSpPr txBox="1"/>
      </xdr:nvSpPr>
      <xdr:spPr>
        <a:xfrm>
          <a:off x="12279838" y="650201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164101</xdr:rowOff>
    </xdr:from>
    <xdr:ext cx="560923" cy="259045"/>
    <xdr:sp macro="" textlink="">
      <xdr:nvSpPr>
        <xdr:cNvPr id="164" name="n_4mainValue債務償還比率">
          <a:extLst>
            <a:ext uri="{FF2B5EF4-FFF2-40B4-BE49-F238E27FC236}">
              <a16:creationId xmlns:a16="http://schemas.microsoft.com/office/drawing/2014/main" id="{00000000-0008-0000-0000-0000A4000000}"/>
            </a:ext>
          </a:extLst>
        </xdr:cNvPr>
        <xdr:cNvSpPr txBox="1"/>
      </xdr:nvSpPr>
      <xdr:spPr>
        <a:xfrm>
          <a:off x="11517838" y="64220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87647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53975</xdr:rowOff>
    </xdr:from>
    <xdr:to>
      <xdr:col>20</xdr:col>
      <xdr:colOff>38100</xdr:colOff>
      <xdr:row>38</xdr:row>
      <xdr:rowOff>155575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104775</xdr:rowOff>
    </xdr:from>
    <xdr:to>
      <xdr:col>24</xdr:col>
      <xdr:colOff>63500</xdr:colOff>
      <xdr:row>38</xdr:row>
      <xdr:rowOff>160020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198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160655</xdr:rowOff>
    </xdr:from>
    <xdr:to>
      <xdr:col>15</xdr:col>
      <xdr:colOff>101600</xdr:colOff>
      <xdr:row>38</xdr:row>
      <xdr:rowOff>90805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40005</xdr:rowOff>
    </xdr:from>
    <xdr:to>
      <xdr:col>19</xdr:col>
      <xdr:colOff>177800</xdr:colOff>
      <xdr:row>38</xdr:row>
      <xdr:rowOff>104775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551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124460</xdr:rowOff>
    </xdr:from>
    <xdr:to>
      <xdr:col>10</xdr:col>
      <xdr:colOff>165100</xdr:colOff>
      <xdr:row>38</xdr:row>
      <xdr:rowOff>54610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3810</xdr:rowOff>
    </xdr:from>
    <xdr:to>
      <xdr:col>15</xdr:col>
      <xdr:colOff>50800</xdr:colOff>
      <xdr:row>38</xdr:row>
      <xdr:rowOff>40005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5189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88265</xdr:rowOff>
    </xdr:from>
    <xdr:to>
      <xdr:col>6</xdr:col>
      <xdr:colOff>38100</xdr:colOff>
      <xdr:row>38</xdr:row>
      <xdr:rowOff>18415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139065</xdr:rowOff>
    </xdr:from>
    <xdr:to>
      <xdr:col>10</xdr:col>
      <xdr:colOff>114300</xdr:colOff>
      <xdr:row>38</xdr:row>
      <xdr:rowOff>3810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82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146702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107332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34942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16332</xdr:rowOff>
    </xdr:from>
    <xdr:to>
      <xdr:col>55</xdr:col>
      <xdr:colOff>50800</xdr:colOff>
      <xdr:row>41</xdr:row>
      <xdr:rowOff>117932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04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102709</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96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165964</xdr:rowOff>
    </xdr:from>
    <xdr:to>
      <xdr:col>50</xdr:col>
      <xdr:colOff>165100</xdr:colOff>
      <xdr:row>41</xdr:row>
      <xdr:rowOff>96114</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0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45314</xdr:rowOff>
    </xdr:from>
    <xdr:to>
      <xdr:col>55</xdr:col>
      <xdr:colOff>0</xdr:colOff>
      <xdr:row>41</xdr:row>
      <xdr:rowOff>67132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9639300" y="7074764"/>
          <a:ext cx="838200" cy="2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168415</xdr:rowOff>
    </xdr:from>
    <xdr:to>
      <xdr:col>46</xdr:col>
      <xdr:colOff>38100</xdr:colOff>
      <xdr:row>41</xdr:row>
      <xdr:rowOff>98565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0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45314</xdr:rowOff>
    </xdr:from>
    <xdr:to>
      <xdr:col>50</xdr:col>
      <xdr:colOff>114300</xdr:colOff>
      <xdr:row>41</xdr:row>
      <xdr:rowOff>47765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074764"/>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171386</xdr:rowOff>
    </xdr:from>
    <xdr:to>
      <xdr:col>41</xdr:col>
      <xdr:colOff>101600</xdr:colOff>
      <xdr:row>41</xdr:row>
      <xdr:rowOff>101536</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0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47765</xdr:rowOff>
    </xdr:from>
    <xdr:to>
      <xdr:col>45</xdr:col>
      <xdr:colOff>177800</xdr:colOff>
      <xdr:row>41</xdr:row>
      <xdr:rowOff>50736</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077215"/>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1905</xdr:rowOff>
    </xdr:from>
    <xdr:to>
      <xdr:col>36</xdr:col>
      <xdr:colOff>165100</xdr:colOff>
      <xdr:row>41</xdr:row>
      <xdr:rowOff>103505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0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50736</xdr:rowOff>
    </xdr:from>
    <xdr:to>
      <xdr:col>41</xdr:col>
      <xdr:colOff>50800</xdr:colOff>
      <xdr:row>41</xdr:row>
      <xdr:rowOff>52705</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080186"/>
          <a:ext cx="8890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87241</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711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89692</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711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92663</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71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94632</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712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35741</xdr:rowOff>
    </xdr:from>
    <xdr:to>
      <xdr:col>20</xdr:col>
      <xdr:colOff>38100</xdr:colOff>
      <xdr:row>62</xdr:row>
      <xdr:rowOff>137341</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86541</xdr:rowOff>
    </xdr:from>
    <xdr:to>
      <xdr:col>24</xdr:col>
      <xdr:colOff>63500</xdr:colOff>
      <xdr:row>62</xdr:row>
      <xdr:rowOff>106135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16441"/>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66947</xdr:rowOff>
    </xdr:from>
    <xdr:to>
      <xdr:col>19</xdr:col>
      <xdr:colOff>177800</xdr:colOff>
      <xdr:row>62</xdr:row>
      <xdr:rowOff>86541</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69684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164737</xdr:rowOff>
    </xdr:from>
    <xdr:to>
      <xdr:col>10</xdr:col>
      <xdr:colOff>165100</xdr:colOff>
      <xdr:row>62</xdr:row>
      <xdr:rowOff>94887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44087</xdr:rowOff>
    </xdr:from>
    <xdr:to>
      <xdr:col>15</xdr:col>
      <xdr:colOff>50800</xdr:colOff>
      <xdr:row>62</xdr:row>
      <xdr:rowOff>66947</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7398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22860</xdr:rowOff>
    </xdr:from>
    <xdr:to>
      <xdr:col>10</xdr:col>
      <xdr:colOff>114300</xdr:colOff>
      <xdr:row>62</xdr:row>
      <xdr:rowOff>44087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527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128468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86014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9931</xdr:rowOff>
    </xdr:from>
    <xdr:to>
      <xdr:col>55</xdr:col>
      <xdr:colOff>50800</xdr:colOff>
      <xdr:row>64</xdr:row>
      <xdr:rowOff>111531</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96308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10313</xdr:rowOff>
    </xdr:from>
    <xdr:to>
      <xdr:col>50</xdr:col>
      <xdr:colOff>165100</xdr:colOff>
      <xdr:row>64</xdr:row>
      <xdr:rowOff>111913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8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60731</xdr:rowOff>
    </xdr:from>
    <xdr:to>
      <xdr:col>55</xdr:col>
      <xdr:colOff>0</xdr:colOff>
      <xdr:row>64</xdr:row>
      <xdr:rowOff>61113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33531"/>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10538</xdr:rowOff>
    </xdr:from>
    <xdr:to>
      <xdr:col>46</xdr:col>
      <xdr:colOff>38100</xdr:colOff>
      <xdr:row>64</xdr:row>
      <xdr:rowOff>112138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61113</xdr:rowOff>
    </xdr:from>
    <xdr:to>
      <xdr:col>50</xdr:col>
      <xdr:colOff>114300</xdr:colOff>
      <xdr:row>64</xdr:row>
      <xdr:rowOff>61338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33913"/>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10812</xdr:rowOff>
    </xdr:from>
    <xdr:to>
      <xdr:col>41</xdr:col>
      <xdr:colOff>101600</xdr:colOff>
      <xdr:row>64</xdr:row>
      <xdr:rowOff>112412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61338</xdr:rowOff>
    </xdr:from>
    <xdr:to>
      <xdr:col>45</xdr:col>
      <xdr:colOff>177800</xdr:colOff>
      <xdr:row>64</xdr:row>
      <xdr:rowOff>61612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3413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10992</xdr:rowOff>
    </xdr:from>
    <xdr:to>
      <xdr:col>36</xdr:col>
      <xdr:colOff>165100</xdr:colOff>
      <xdr:row>64</xdr:row>
      <xdr:rowOff>112592</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61612</xdr:rowOff>
    </xdr:from>
    <xdr:to>
      <xdr:col>41</xdr:col>
      <xdr:colOff>50800</xdr:colOff>
      <xdr:row>64</xdr:row>
      <xdr:rowOff>61792</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34412"/>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103040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59411" y="110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103265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83111" y="110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103539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94111" y="11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103719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705111" y="1107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128270</xdr:rowOff>
    </xdr:from>
    <xdr:to>
      <xdr:col>24</xdr:col>
      <xdr:colOff>114300</xdr:colOff>
      <xdr:row>81</xdr:row>
      <xdr:rowOff>58420</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151147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92075</xdr:rowOff>
    </xdr:from>
    <xdr:to>
      <xdr:col>20</xdr:col>
      <xdr:colOff>38100</xdr:colOff>
      <xdr:row>81</xdr:row>
      <xdr:rowOff>22225</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142875</xdr:rowOff>
    </xdr:from>
    <xdr:to>
      <xdr:col>24</xdr:col>
      <xdr:colOff>63500</xdr:colOff>
      <xdr:row>81</xdr:row>
      <xdr:rowOff>7620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38588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57786</xdr:rowOff>
    </xdr:from>
    <xdr:to>
      <xdr:col>15</xdr:col>
      <xdr:colOff>101600</xdr:colOff>
      <xdr:row>80</xdr:row>
      <xdr:rowOff>159386</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377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108586</xdr:rowOff>
    </xdr:from>
    <xdr:to>
      <xdr:col>19</xdr:col>
      <xdr:colOff>177800</xdr:colOff>
      <xdr:row>80</xdr:row>
      <xdr:rowOff>142875</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3824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23495</xdr:rowOff>
    </xdr:from>
    <xdr:to>
      <xdr:col>10</xdr:col>
      <xdr:colOff>165100</xdr:colOff>
      <xdr:row>80</xdr:row>
      <xdr:rowOff>125095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74295</xdr:rowOff>
    </xdr:from>
    <xdr:to>
      <xdr:col>15</xdr:col>
      <xdr:colOff>50800</xdr:colOff>
      <xdr:row>80</xdr:row>
      <xdr:rowOff>108586</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3790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80</xdr:row>
      <xdr:rowOff>74295</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130300" y="13754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38752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358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141622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1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100-00005A010000}"/>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100-00005C010000}"/>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100-00005E010000}"/>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170751</xdr:rowOff>
    </xdr:from>
    <xdr:to>
      <xdr:col>55</xdr:col>
      <xdr:colOff>50800</xdr:colOff>
      <xdr:row>86</xdr:row>
      <xdr:rowOff>100901</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10426700" y="1474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85678</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100-00006A010000}"/>
            </a:ext>
          </a:extLst>
        </xdr:cNvPr>
        <xdr:cNvSpPr txBox="1"/>
      </xdr:nvSpPr>
      <xdr:spPr>
        <a:xfrm>
          <a:off x="10515600" y="1465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825</xdr:rowOff>
    </xdr:from>
    <xdr:to>
      <xdr:col>50</xdr:col>
      <xdr:colOff>165100</xdr:colOff>
      <xdr:row>86</xdr:row>
      <xdr:rowOff>102425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9588500" y="1474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50101</xdr:rowOff>
    </xdr:from>
    <xdr:to>
      <xdr:col>55</xdr:col>
      <xdr:colOff>0</xdr:colOff>
      <xdr:row>86</xdr:row>
      <xdr:rowOff>51625</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9639300" y="1479480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xdr:rowOff>
    </xdr:from>
    <xdr:to>
      <xdr:col>46</xdr:col>
      <xdr:colOff>38100</xdr:colOff>
      <xdr:row>86</xdr:row>
      <xdr:rowOff>103378</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8699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51625</xdr:rowOff>
    </xdr:from>
    <xdr:to>
      <xdr:col>50</xdr:col>
      <xdr:colOff>114300</xdr:colOff>
      <xdr:row>86</xdr:row>
      <xdr:rowOff>52578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8750300" y="14796325"/>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2921</xdr:rowOff>
    </xdr:from>
    <xdr:to>
      <xdr:col>41</xdr:col>
      <xdr:colOff>101600</xdr:colOff>
      <xdr:row>86</xdr:row>
      <xdr:rowOff>104521</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7810500" y="1474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52578</xdr:rowOff>
    </xdr:from>
    <xdr:to>
      <xdr:col>45</xdr:col>
      <xdr:colOff>177800</xdr:colOff>
      <xdr:row>86</xdr:row>
      <xdr:rowOff>53721</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7861300" y="147972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xdr:rowOff>
    </xdr:from>
    <xdr:to>
      <xdr:col>36</xdr:col>
      <xdr:colOff>165100</xdr:colOff>
      <xdr:row>86</xdr:row>
      <xdr:rowOff>105283</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6921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53721</xdr:rowOff>
    </xdr:from>
    <xdr:to>
      <xdr:col>41</xdr:col>
      <xdr:colOff>50800</xdr:colOff>
      <xdr:row>86</xdr:row>
      <xdr:rowOff>54483</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6972300" y="147984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00000000-0008-0000-0100-000073010000}"/>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00000000-0008-0000-0100-000074010000}"/>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00000000-0008-0000-0100-000075010000}"/>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00000000-0008-0000-0100-000076010000}"/>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93552</xdr:rowOff>
    </xdr:from>
    <xdr:ext cx="469744" cy="259045"/>
    <xdr:sp macro="" textlink="">
      <xdr:nvSpPr>
        <xdr:cNvPr id="375" name="n_1mainValue【公営住宅】&#10;一人当たり面積">
          <a:extLst>
            <a:ext uri="{FF2B5EF4-FFF2-40B4-BE49-F238E27FC236}">
              <a16:creationId xmlns:a16="http://schemas.microsoft.com/office/drawing/2014/main" id="{00000000-0008-0000-0100-000077010000}"/>
            </a:ext>
          </a:extLst>
        </xdr:cNvPr>
        <xdr:cNvSpPr txBox="1"/>
      </xdr:nvSpPr>
      <xdr:spPr>
        <a:xfrm>
          <a:off x="9391727" y="1483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94505</xdr:rowOff>
    </xdr:from>
    <xdr:ext cx="469744" cy="259045"/>
    <xdr:sp macro="" textlink="">
      <xdr:nvSpPr>
        <xdr:cNvPr id="376" name="n_2mainValue【公営住宅】&#10;一人当たり面積">
          <a:extLst>
            <a:ext uri="{FF2B5EF4-FFF2-40B4-BE49-F238E27FC236}">
              <a16:creationId xmlns:a16="http://schemas.microsoft.com/office/drawing/2014/main" id="{00000000-0008-0000-0100-000078010000}"/>
            </a:ext>
          </a:extLst>
        </xdr:cNvPr>
        <xdr:cNvSpPr txBox="1"/>
      </xdr:nvSpPr>
      <xdr:spPr>
        <a:xfrm>
          <a:off x="85154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95648</xdr:rowOff>
    </xdr:from>
    <xdr:ext cx="469744" cy="259045"/>
    <xdr:sp macro="" textlink="">
      <xdr:nvSpPr>
        <xdr:cNvPr id="377" name="n_3mainValue【公営住宅】&#10;一人当たり面積">
          <a:extLst>
            <a:ext uri="{FF2B5EF4-FFF2-40B4-BE49-F238E27FC236}">
              <a16:creationId xmlns:a16="http://schemas.microsoft.com/office/drawing/2014/main" id="{00000000-0008-0000-0100-000079010000}"/>
            </a:ext>
          </a:extLst>
        </xdr:cNvPr>
        <xdr:cNvSpPr txBox="1"/>
      </xdr:nvSpPr>
      <xdr:spPr>
        <a:xfrm>
          <a:off x="7626427" y="148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96410</xdr:rowOff>
    </xdr:from>
    <xdr:ext cx="469744" cy="259045"/>
    <xdr:sp macro="" textlink="">
      <xdr:nvSpPr>
        <xdr:cNvPr id="378" name="n_4mainValue【公営住宅】&#10;一人当たり面積">
          <a:extLst>
            <a:ext uri="{FF2B5EF4-FFF2-40B4-BE49-F238E27FC236}">
              <a16:creationId xmlns:a16="http://schemas.microsoft.com/office/drawing/2014/main" id="{00000000-0008-0000-0100-00007A010000}"/>
            </a:ext>
          </a:extLst>
        </xdr:cNvPr>
        <xdr:cNvSpPr txBox="1"/>
      </xdr:nvSpPr>
      <xdr:spPr>
        <a:xfrm>
          <a:off x="6737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1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100-000095010000}"/>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100-00009701000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100-000099010000}"/>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27032</xdr:rowOff>
    </xdr:from>
    <xdr:to>
      <xdr:col>24</xdr:col>
      <xdr:colOff>114300</xdr:colOff>
      <xdr:row>102</xdr:row>
      <xdr:rowOff>128632</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45847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49909</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100-0000A5010000}"/>
            </a:ext>
          </a:extLst>
        </xdr:cNvPr>
        <xdr:cNvSpPr txBox="1"/>
      </xdr:nvSpPr>
      <xdr:spPr>
        <a:xfrm>
          <a:off x="4673600" y="1736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28666</xdr:rowOff>
    </xdr:from>
    <xdr:to>
      <xdr:col>20</xdr:col>
      <xdr:colOff>38100</xdr:colOff>
      <xdr:row>102</xdr:row>
      <xdr:rowOff>130266</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3746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77832</xdr:rowOff>
    </xdr:from>
    <xdr:to>
      <xdr:col>24</xdr:col>
      <xdr:colOff>63500</xdr:colOff>
      <xdr:row>102</xdr:row>
      <xdr:rowOff>79466</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flipV="1">
          <a:off x="3797300" y="1756573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9071</xdr:rowOff>
    </xdr:from>
    <xdr:to>
      <xdr:col>15</xdr:col>
      <xdr:colOff>101600</xdr:colOff>
      <xdr:row>102</xdr:row>
      <xdr:rowOff>110671</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2857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59871</xdr:rowOff>
    </xdr:from>
    <xdr:to>
      <xdr:col>19</xdr:col>
      <xdr:colOff>177800</xdr:colOff>
      <xdr:row>102</xdr:row>
      <xdr:rowOff>79466</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908300" y="175477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147864</xdr:rowOff>
    </xdr:from>
    <xdr:to>
      <xdr:col>10</xdr:col>
      <xdr:colOff>165100</xdr:colOff>
      <xdr:row>102</xdr:row>
      <xdr:rowOff>78014</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968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27214</xdr:rowOff>
    </xdr:from>
    <xdr:to>
      <xdr:col>15</xdr:col>
      <xdr:colOff>50800</xdr:colOff>
      <xdr:row>102</xdr:row>
      <xdr:rowOff>59871</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019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115207</xdr:rowOff>
    </xdr:from>
    <xdr:to>
      <xdr:col>6</xdr:col>
      <xdr:colOff>38100</xdr:colOff>
      <xdr:row>102</xdr:row>
      <xdr:rowOff>45357</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079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166007</xdr:rowOff>
    </xdr:from>
    <xdr:to>
      <xdr:col>10</xdr:col>
      <xdr:colOff>114300</xdr:colOff>
      <xdr:row>102</xdr:row>
      <xdr:rowOff>27214</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130300" y="1748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146793</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100-0000B2010000}"/>
            </a:ext>
          </a:extLst>
        </xdr:cNvPr>
        <xdr:cNvSpPr txBox="1"/>
      </xdr:nvSpPr>
      <xdr:spPr>
        <a:xfrm>
          <a:off x="35820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127198</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100-0000B3010000}"/>
            </a:ext>
          </a:extLst>
        </xdr:cNvPr>
        <xdr:cNvSpPr txBox="1"/>
      </xdr:nvSpPr>
      <xdr:spPr>
        <a:xfrm>
          <a:off x="2705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94541</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100-0000B4010000}"/>
            </a:ext>
          </a:extLst>
        </xdr:cNvPr>
        <xdr:cNvSpPr txBox="1"/>
      </xdr:nvSpPr>
      <xdr:spPr>
        <a:xfrm>
          <a:off x="1816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61884</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100-0000B5010000}"/>
            </a:ext>
          </a:extLst>
        </xdr:cNvPr>
        <xdr:cNvSpPr txBox="1"/>
      </xdr:nvSpPr>
      <xdr:spPr>
        <a:xfrm>
          <a:off x="927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96748</xdr:rowOff>
    </xdr:from>
    <xdr:to>
      <xdr:col>55</xdr:col>
      <xdr:colOff>50800</xdr:colOff>
      <xdr:row>109</xdr:row>
      <xdr:rowOff>26898</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61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11675</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85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97183</xdr:rowOff>
    </xdr:from>
    <xdr:to>
      <xdr:col>50</xdr:col>
      <xdr:colOff>165100</xdr:colOff>
      <xdr:row>109</xdr:row>
      <xdr:rowOff>27333</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61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147548</xdr:rowOff>
    </xdr:from>
    <xdr:to>
      <xdr:col>55</xdr:col>
      <xdr:colOff>0</xdr:colOff>
      <xdr:row>108</xdr:row>
      <xdr:rowOff>147983</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664148"/>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97402</xdr:rowOff>
    </xdr:from>
    <xdr:to>
      <xdr:col>46</xdr:col>
      <xdr:colOff>38100</xdr:colOff>
      <xdr:row>109</xdr:row>
      <xdr:rowOff>27552</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61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147983</xdr:rowOff>
    </xdr:from>
    <xdr:to>
      <xdr:col>50</xdr:col>
      <xdr:colOff>114300</xdr:colOff>
      <xdr:row>108</xdr:row>
      <xdr:rowOff>148202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664583"/>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97479</xdr:rowOff>
    </xdr:from>
    <xdr:to>
      <xdr:col>41</xdr:col>
      <xdr:colOff>101600</xdr:colOff>
      <xdr:row>109</xdr:row>
      <xdr:rowOff>27629</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61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148202</xdr:rowOff>
    </xdr:from>
    <xdr:to>
      <xdr:col>45</xdr:col>
      <xdr:colOff>177800</xdr:colOff>
      <xdr:row>108</xdr:row>
      <xdr:rowOff>148279</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66480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97530</xdr:rowOff>
    </xdr:from>
    <xdr:to>
      <xdr:col>36</xdr:col>
      <xdr:colOff>165100</xdr:colOff>
      <xdr:row>109</xdr:row>
      <xdr:rowOff>27680</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86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148279</xdr:rowOff>
    </xdr:from>
    <xdr:to>
      <xdr:col>41</xdr:col>
      <xdr:colOff>50800</xdr:colOff>
      <xdr:row>108</xdr:row>
      <xdr:rowOff>148330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6972300" y="1866487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128689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18460</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359411" y="1870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18679</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83111" y="1870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18756</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94111" y="187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18807</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705111" y="187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00000000-0008-0000-01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00000000-0008-0000-0100-000008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0000000-0008-0000-0100-00000A020000}"/>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0000000-0008-0000-0100-00000C020000}"/>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536" name="【認定こども園・幼稚園・保育所】&#10;有形固定資産減価償却率該当値テキスト">
          <a:extLst>
            <a:ext uri="{FF2B5EF4-FFF2-40B4-BE49-F238E27FC236}">
              <a16:creationId xmlns:a16="http://schemas.microsoft.com/office/drawing/2014/main" id="{00000000-0008-0000-0100-000018020000}"/>
            </a:ext>
          </a:extLst>
        </xdr:cNvPr>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139700</xdr:rowOff>
    </xdr:from>
    <xdr:to>
      <xdr:col>81</xdr:col>
      <xdr:colOff>101600</xdr:colOff>
      <xdr:row>42</xdr:row>
      <xdr:rowOff>69850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15430500" y="716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19050</xdr:rowOff>
    </xdr:from>
    <xdr:to>
      <xdr:col>85</xdr:col>
      <xdr:colOff>127000</xdr:colOff>
      <xdr:row>42</xdr:row>
      <xdr:rowOff>38100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5481300" y="7219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148590</xdr:rowOff>
    </xdr:from>
    <xdr:to>
      <xdr:col>81</xdr:col>
      <xdr:colOff>50800</xdr:colOff>
      <xdr:row>42</xdr:row>
      <xdr:rowOff>19050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a:off x="14592300" y="7178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55880</xdr:rowOff>
    </xdr:from>
    <xdr:to>
      <xdr:col>72</xdr:col>
      <xdr:colOff>38100</xdr:colOff>
      <xdr:row>41</xdr:row>
      <xdr:rowOff>157480</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13652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106680</xdr:rowOff>
    </xdr:from>
    <xdr:to>
      <xdr:col>76</xdr:col>
      <xdr:colOff>114300</xdr:colOff>
      <xdr:row>41</xdr:row>
      <xdr:rowOff>148590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13703300" y="7136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xdr:rowOff>
    </xdr:from>
    <xdr:to>
      <xdr:col>67</xdr:col>
      <xdr:colOff>101600</xdr:colOff>
      <xdr:row>41</xdr:row>
      <xdr:rowOff>115570</xdr:rowOff>
    </xdr:to>
    <xdr:sp macro="" textlink="">
      <xdr:nvSpPr>
        <xdr:cNvPr id="543" name="楕円 542">
          <a:extLst>
            <a:ext uri="{FF2B5EF4-FFF2-40B4-BE49-F238E27FC236}">
              <a16:creationId xmlns:a16="http://schemas.microsoft.com/office/drawing/2014/main" id="{00000000-0008-0000-0100-00001F020000}"/>
            </a:ext>
          </a:extLst>
        </xdr:cNvPr>
        <xdr:cNvSpPr/>
      </xdr:nvSpPr>
      <xdr:spPr>
        <a:xfrm>
          <a:off x="1276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64770</xdr:rowOff>
    </xdr:from>
    <xdr:to>
      <xdr:col>71</xdr:col>
      <xdr:colOff>177800</xdr:colOff>
      <xdr:row>41</xdr:row>
      <xdr:rowOff>106680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2814300" y="7094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60977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5266044"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148607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35007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106697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2611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00000000-0008-0000-01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00000000-0008-0000-0100-000041020000}"/>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00000000-0008-0000-0100-000043020000}"/>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00000000-0008-0000-0100-000045020000}"/>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133350</xdr:rowOff>
    </xdr:from>
    <xdr:to>
      <xdr:col>116</xdr:col>
      <xdr:colOff>114300</xdr:colOff>
      <xdr:row>41</xdr:row>
      <xdr:rowOff>63500</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221107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0000000-0008-0000-0100-000051020000}"/>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138430</xdr:rowOff>
    </xdr:from>
    <xdr:to>
      <xdr:col>112</xdr:col>
      <xdr:colOff>38100</xdr:colOff>
      <xdr:row>41</xdr:row>
      <xdr:rowOff>68580</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21272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12700</xdr:rowOff>
    </xdr:from>
    <xdr:to>
      <xdr:col>116</xdr:col>
      <xdr:colOff>63500</xdr:colOff>
      <xdr:row>41</xdr:row>
      <xdr:rowOff>17780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flipV="1">
          <a:off x="21323300" y="704215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142240</xdr:rowOff>
    </xdr:from>
    <xdr:to>
      <xdr:col>107</xdr:col>
      <xdr:colOff>101600</xdr:colOff>
      <xdr:row>41</xdr:row>
      <xdr:rowOff>72390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20383500" y="700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17780</xdr:rowOff>
    </xdr:from>
    <xdr:to>
      <xdr:col>111</xdr:col>
      <xdr:colOff>177800</xdr:colOff>
      <xdr:row>41</xdr:row>
      <xdr:rowOff>21590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0434300" y="7047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144780</xdr:rowOff>
    </xdr:from>
    <xdr:to>
      <xdr:col>102</xdr:col>
      <xdr:colOff>165100</xdr:colOff>
      <xdr:row>41</xdr:row>
      <xdr:rowOff>74930</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94945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21590</xdr:rowOff>
    </xdr:from>
    <xdr:to>
      <xdr:col>107</xdr:col>
      <xdr:colOff>50800</xdr:colOff>
      <xdr:row>41</xdr:row>
      <xdr:rowOff>24130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9545300" y="70510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147320</xdr:rowOff>
    </xdr:from>
    <xdr:to>
      <xdr:col>98</xdr:col>
      <xdr:colOff>38100</xdr:colOff>
      <xdr:row>41</xdr:row>
      <xdr:rowOff>77470</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86055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24130</xdr:rowOff>
    </xdr:from>
    <xdr:to>
      <xdr:col>102</xdr:col>
      <xdr:colOff>114300</xdr:colOff>
      <xdr:row>41</xdr:row>
      <xdr:rowOff>26670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flipV="1">
          <a:off x="18656300" y="70535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59707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1075727" y="70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63517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20199427" y="70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66057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9310427" y="709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68597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00000000-0008-0000-0100-000061020000}"/>
            </a:ext>
          </a:extLst>
        </xdr:cNvPr>
        <xdr:cNvSpPr txBox="1"/>
      </xdr:nvSpPr>
      <xdr:spPr>
        <a:xfrm>
          <a:off x="18421427"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00000000-0008-0000-0100-00007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00000000-0008-0000-01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00000000-0008-0000-0100-00007B020000}"/>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00000000-0008-0000-0100-00007D020000}"/>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00000000-0008-0000-0100-00007F020000}"/>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00000000-0008-0000-0100-000084020000}"/>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40640</xdr:rowOff>
    </xdr:from>
    <xdr:to>
      <xdr:col>85</xdr:col>
      <xdr:colOff>177800</xdr:colOff>
      <xdr:row>63</xdr:row>
      <xdr:rowOff>142240</xdr:rowOff>
    </xdr:to>
    <xdr:sp macro="" textlink="">
      <xdr:nvSpPr>
        <xdr:cNvPr id="650" name="楕円 649">
          <a:extLst>
            <a:ext uri="{FF2B5EF4-FFF2-40B4-BE49-F238E27FC236}">
              <a16:creationId xmlns:a16="http://schemas.microsoft.com/office/drawing/2014/main" id="{00000000-0008-0000-0100-00008A020000}"/>
            </a:ext>
          </a:extLst>
        </xdr:cNvPr>
        <xdr:cNvSpPr/>
      </xdr:nvSpPr>
      <xdr:spPr>
        <a:xfrm>
          <a:off x="162687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127017</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00000000-0008-0000-0100-00008B020000}"/>
            </a:ext>
          </a:extLst>
        </xdr:cNvPr>
        <xdr:cNvSpPr txBox="1"/>
      </xdr:nvSpPr>
      <xdr:spPr>
        <a:xfrm>
          <a:off x="16357600" y="1075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21590</xdr:rowOff>
    </xdr:from>
    <xdr:to>
      <xdr:col>81</xdr:col>
      <xdr:colOff>101600</xdr:colOff>
      <xdr:row>63</xdr:row>
      <xdr:rowOff>123190</xdr:rowOff>
    </xdr:to>
    <xdr:sp macro="" textlink="">
      <xdr:nvSpPr>
        <xdr:cNvPr id="652" name="楕円 651">
          <a:extLst>
            <a:ext uri="{FF2B5EF4-FFF2-40B4-BE49-F238E27FC236}">
              <a16:creationId xmlns:a16="http://schemas.microsoft.com/office/drawing/2014/main" id="{00000000-0008-0000-0100-00008C020000}"/>
            </a:ext>
          </a:extLst>
        </xdr:cNvPr>
        <xdr:cNvSpPr/>
      </xdr:nvSpPr>
      <xdr:spPr>
        <a:xfrm>
          <a:off x="1543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72390</xdr:rowOff>
    </xdr:from>
    <xdr:to>
      <xdr:col>85</xdr:col>
      <xdr:colOff>127000</xdr:colOff>
      <xdr:row>63</xdr:row>
      <xdr:rowOff>91440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5481300" y="108737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168275</xdr:rowOff>
    </xdr:from>
    <xdr:to>
      <xdr:col>76</xdr:col>
      <xdr:colOff>165100</xdr:colOff>
      <xdr:row>63</xdr:row>
      <xdr:rowOff>98425</xdr:rowOff>
    </xdr:to>
    <xdr:sp macro="" textlink="">
      <xdr:nvSpPr>
        <xdr:cNvPr id="654" name="楕円 653">
          <a:extLst>
            <a:ext uri="{FF2B5EF4-FFF2-40B4-BE49-F238E27FC236}">
              <a16:creationId xmlns:a16="http://schemas.microsoft.com/office/drawing/2014/main" id="{00000000-0008-0000-0100-00008E020000}"/>
            </a:ext>
          </a:extLst>
        </xdr:cNvPr>
        <xdr:cNvSpPr/>
      </xdr:nvSpPr>
      <xdr:spPr>
        <a:xfrm>
          <a:off x="14541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47625</xdr:rowOff>
    </xdr:from>
    <xdr:to>
      <xdr:col>81</xdr:col>
      <xdr:colOff>50800</xdr:colOff>
      <xdr:row>63</xdr:row>
      <xdr:rowOff>72390</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4592300" y="108489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143510</xdr:rowOff>
    </xdr:from>
    <xdr:to>
      <xdr:col>72</xdr:col>
      <xdr:colOff>38100</xdr:colOff>
      <xdr:row>63</xdr:row>
      <xdr:rowOff>73660</xdr:rowOff>
    </xdr:to>
    <xdr:sp macro="" textlink="">
      <xdr:nvSpPr>
        <xdr:cNvPr id="656" name="楕円 655">
          <a:extLst>
            <a:ext uri="{FF2B5EF4-FFF2-40B4-BE49-F238E27FC236}">
              <a16:creationId xmlns:a16="http://schemas.microsoft.com/office/drawing/2014/main" id="{00000000-0008-0000-0100-000090020000}"/>
            </a:ext>
          </a:extLst>
        </xdr:cNvPr>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22860</xdr:rowOff>
    </xdr:from>
    <xdr:to>
      <xdr:col>76</xdr:col>
      <xdr:colOff>114300</xdr:colOff>
      <xdr:row>63</xdr:row>
      <xdr:rowOff>47625</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3703300" y="108242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109220</xdr:rowOff>
    </xdr:from>
    <xdr:to>
      <xdr:col>67</xdr:col>
      <xdr:colOff>101600</xdr:colOff>
      <xdr:row>63</xdr:row>
      <xdr:rowOff>39370</xdr:rowOff>
    </xdr:to>
    <xdr:sp macro="" textlink="">
      <xdr:nvSpPr>
        <xdr:cNvPr id="658" name="楕円 657">
          <a:extLst>
            <a:ext uri="{FF2B5EF4-FFF2-40B4-BE49-F238E27FC236}">
              <a16:creationId xmlns:a16="http://schemas.microsoft.com/office/drawing/2014/main" id="{00000000-0008-0000-0100-000092020000}"/>
            </a:ext>
          </a:extLst>
        </xdr:cNvPr>
        <xdr:cNvSpPr/>
      </xdr:nvSpPr>
      <xdr:spPr>
        <a:xfrm>
          <a:off x="1276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22860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814300" y="107899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660" name="n_1aveValue【学校施設】&#10;有形固定資産減価償却率">
          <a:extLst>
            <a:ext uri="{FF2B5EF4-FFF2-40B4-BE49-F238E27FC236}">
              <a16:creationId xmlns:a16="http://schemas.microsoft.com/office/drawing/2014/main" id="{00000000-0008-0000-0100-00009402000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661" name="n_2aveValue【学校施設】&#10;有形固定資産減価償却率">
          <a:extLst>
            <a:ext uri="{FF2B5EF4-FFF2-40B4-BE49-F238E27FC236}">
              <a16:creationId xmlns:a16="http://schemas.microsoft.com/office/drawing/2014/main" id="{00000000-0008-0000-0100-000095020000}"/>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62" name="n_3aveValue【学校施設】&#10;有形固定資産減価償却率">
          <a:extLst>
            <a:ext uri="{FF2B5EF4-FFF2-40B4-BE49-F238E27FC236}">
              <a16:creationId xmlns:a16="http://schemas.microsoft.com/office/drawing/2014/main" id="{00000000-0008-0000-0100-000096020000}"/>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663" name="n_4aveValue【学校施設】&#10;有形固定資産減価償却率">
          <a:extLst>
            <a:ext uri="{FF2B5EF4-FFF2-40B4-BE49-F238E27FC236}">
              <a16:creationId xmlns:a16="http://schemas.microsoft.com/office/drawing/2014/main" id="{00000000-0008-0000-0100-000097020000}"/>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114317</xdr:rowOff>
    </xdr:from>
    <xdr:ext cx="405111" cy="259045"/>
    <xdr:sp macro="" textlink="">
      <xdr:nvSpPr>
        <xdr:cNvPr id="664" name="n_1mainValue【学校施設】&#10;有形固定資産減価償却率">
          <a:extLst>
            <a:ext uri="{FF2B5EF4-FFF2-40B4-BE49-F238E27FC236}">
              <a16:creationId xmlns:a16="http://schemas.microsoft.com/office/drawing/2014/main" id="{00000000-0008-0000-0100-000098020000}"/>
            </a:ext>
          </a:extLst>
        </xdr:cNvPr>
        <xdr:cNvSpPr txBox="1"/>
      </xdr:nvSpPr>
      <xdr:spPr>
        <a:xfrm>
          <a:off x="152660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89552</xdr:rowOff>
    </xdr:from>
    <xdr:ext cx="405111" cy="259045"/>
    <xdr:sp macro="" textlink="">
      <xdr:nvSpPr>
        <xdr:cNvPr id="665" name="n_2mainValue【学校施設】&#10;有形固定資産減価償却率">
          <a:extLst>
            <a:ext uri="{FF2B5EF4-FFF2-40B4-BE49-F238E27FC236}">
              <a16:creationId xmlns:a16="http://schemas.microsoft.com/office/drawing/2014/main" id="{00000000-0008-0000-0100-000099020000}"/>
            </a:ext>
          </a:extLst>
        </xdr:cNvPr>
        <xdr:cNvSpPr txBox="1"/>
      </xdr:nvSpPr>
      <xdr:spPr>
        <a:xfrm>
          <a:off x="14389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64787</xdr:rowOff>
    </xdr:from>
    <xdr:ext cx="405111" cy="259045"/>
    <xdr:sp macro="" textlink="">
      <xdr:nvSpPr>
        <xdr:cNvPr id="666" name="n_3mainValue【学校施設】&#10;有形固定資産減価償却率">
          <a:extLst>
            <a:ext uri="{FF2B5EF4-FFF2-40B4-BE49-F238E27FC236}">
              <a16:creationId xmlns:a16="http://schemas.microsoft.com/office/drawing/2014/main" id="{00000000-0008-0000-0100-00009A020000}"/>
            </a:ext>
          </a:extLst>
        </xdr:cNvPr>
        <xdr:cNvSpPr txBox="1"/>
      </xdr:nvSpPr>
      <xdr:spPr>
        <a:xfrm>
          <a:off x="13500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30497</xdr:rowOff>
    </xdr:from>
    <xdr:ext cx="405111" cy="259045"/>
    <xdr:sp macro="" textlink="">
      <xdr:nvSpPr>
        <xdr:cNvPr id="667" name="n_4mainValue【学校施設】&#10;有形固定資産減価償却率">
          <a:extLst>
            <a:ext uri="{FF2B5EF4-FFF2-40B4-BE49-F238E27FC236}">
              <a16:creationId xmlns:a16="http://schemas.microsoft.com/office/drawing/2014/main" id="{00000000-0008-0000-0100-00009B020000}"/>
            </a:ext>
          </a:extLst>
        </xdr:cNvPr>
        <xdr:cNvSpPr txBox="1"/>
      </xdr:nvSpPr>
      <xdr:spPr>
        <a:xfrm>
          <a:off x="12611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1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1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100-0000B5020000}"/>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00000000-0008-0000-0100-0000B7020000}"/>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100-0000B9020000}"/>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00000000-0008-0000-0100-0000BD020000}"/>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00000000-0008-0000-0100-0000BE020000}"/>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89027</xdr:rowOff>
    </xdr:from>
    <xdr:to>
      <xdr:col>116</xdr:col>
      <xdr:colOff>114300</xdr:colOff>
      <xdr:row>61</xdr:row>
      <xdr:rowOff>19177</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2110700" y="103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111904</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100-0000C5020000}"/>
            </a:ext>
          </a:extLst>
        </xdr:cNvPr>
        <xdr:cNvSpPr txBox="1"/>
      </xdr:nvSpPr>
      <xdr:spPr>
        <a:xfrm>
          <a:off x="22199600" y="102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113792</xdr:rowOff>
    </xdr:from>
    <xdr:to>
      <xdr:col>112</xdr:col>
      <xdr:colOff>38100</xdr:colOff>
      <xdr:row>61</xdr:row>
      <xdr:rowOff>43942</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1272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139827</xdr:rowOff>
    </xdr:from>
    <xdr:to>
      <xdr:col>116</xdr:col>
      <xdr:colOff>63500</xdr:colOff>
      <xdr:row>60</xdr:row>
      <xdr:rowOff>164592</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1323300" y="10426827"/>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128270</xdr:rowOff>
    </xdr:from>
    <xdr:to>
      <xdr:col>107</xdr:col>
      <xdr:colOff>101600</xdr:colOff>
      <xdr:row>61</xdr:row>
      <xdr:rowOff>58420</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20383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164592</xdr:rowOff>
    </xdr:from>
    <xdr:to>
      <xdr:col>111</xdr:col>
      <xdr:colOff>177800</xdr:colOff>
      <xdr:row>61</xdr:row>
      <xdr:rowOff>7620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20434300" y="104515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146177</xdr:rowOff>
    </xdr:from>
    <xdr:to>
      <xdr:col>102</xdr:col>
      <xdr:colOff>165100</xdr:colOff>
      <xdr:row>61</xdr:row>
      <xdr:rowOff>76327</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9494500" y="104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7620</xdr:rowOff>
    </xdr:from>
    <xdr:to>
      <xdr:col>107</xdr:col>
      <xdr:colOff>50800</xdr:colOff>
      <xdr:row>61</xdr:row>
      <xdr:rowOff>25527</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9545300" y="1046607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157607</xdr:rowOff>
    </xdr:from>
    <xdr:to>
      <xdr:col>98</xdr:col>
      <xdr:colOff>38100</xdr:colOff>
      <xdr:row>61</xdr:row>
      <xdr:rowOff>87757</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8605500" y="104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25527</xdr:rowOff>
    </xdr:from>
    <xdr:to>
      <xdr:col>102</xdr:col>
      <xdr:colOff>114300</xdr:colOff>
      <xdr:row>61</xdr:row>
      <xdr:rowOff>36957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flipV="1">
          <a:off x="18656300" y="1048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00000000-0008-0000-0100-0000CE020000}"/>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00000000-0008-0000-0100-0000CF020000}"/>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00000000-0008-0000-0100-0000D0020000}"/>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00000000-0008-0000-0100-0000D1020000}"/>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60469</xdr:rowOff>
    </xdr:from>
    <xdr:ext cx="469744" cy="259045"/>
    <xdr:sp macro="" textlink="">
      <xdr:nvSpPr>
        <xdr:cNvPr id="722" name="n_1mainValue【学校施設】&#10;一人当たり面積">
          <a:extLst>
            <a:ext uri="{FF2B5EF4-FFF2-40B4-BE49-F238E27FC236}">
              <a16:creationId xmlns:a16="http://schemas.microsoft.com/office/drawing/2014/main" id="{00000000-0008-0000-0100-0000D2020000}"/>
            </a:ext>
          </a:extLst>
        </xdr:cNvPr>
        <xdr:cNvSpPr txBox="1"/>
      </xdr:nvSpPr>
      <xdr:spPr>
        <a:xfrm>
          <a:off x="210757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74947</xdr:rowOff>
    </xdr:from>
    <xdr:ext cx="469744" cy="259045"/>
    <xdr:sp macro="" textlink="">
      <xdr:nvSpPr>
        <xdr:cNvPr id="723" name="n_2mainValue【学校施設】&#10;一人当たり面積">
          <a:extLst>
            <a:ext uri="{FF2B5EF4-FFF2-40B4-BE49-F238E27FC236}">
              <a16:creationId xmlns:a16="http://schemas.microsoft.com/office/drawing/2014/main" id="{00000000-0008-0000-0100-0000D3020000}"/>
            </a:ext>
          </a:extLst>
        </xdr:cNvPr>
        <xdr:cNvSpPr txBox="1"/>
      </xdr:nvSpPr>
      <xdr:spPr>
        <a:xfrm>
          <a:off x="20199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92854</xdr:rowOff>
    </xdr:from>
    <xdr:ext cx="469744" cy="259045"/>
    <xdr:sp macro="" textlink="">
      <xdr:nvSpPr>
        <xdr:cNvPr id="724" name="n_3mainValue【学校施設】&#10;一人当たり面積">
          <a:extLst>
            <a:ext uri="{FF2B5EF4-FFF2-40B4-BE49-F238E27FC236}">
              <a16:creationId xmlns:a16="http://schemas.microsoft.com/office/drawing/2014/main" id="{00000000-0008-0000-0100-0000D4020000}"/>
            </a:ext>
          </a:extLst>
        </xdr:cNvPr>
        <xdr:cNvSpPr txBox="1"/>
      </xdr:nvSpPr>
      <xdr:spPr>
        <a:xfrm>
          <a:off x="19310427" y="102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104284</xdr:rowOff>
    </xdr:from>
    <xdr:ext cx="469744" cy="259045"/>
    <xdr:sp macro="" textlink="">
      <xdr:nvSpPr>
        <xdr:cNvPr id="725" name="n_4mainValue【学校施設】&#10;一人当たり面積">
          <a:extLst>
            <a:ext uri="{FF2B5EF4-FFF2-40B4-BE49-F238E27FC236}">
              <a16:creationId xmlns:a16="http://schemas.microsoft.com/office/drawing/2014/main" id="{00000000-0008-0000-0100-0000D5020000}"/>
            </a:ext>
          </a:extLst>
        </xdr:cNvPr>
        <xdr:cNvSpPr txBox="1"/>
      </xdr:nvSpPr>
      <xdr:spPr>
        <a:xfrm>
          <a:off x="18421427"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1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00000000-0008-0000-0100-0000FF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100-00000103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100-000003030000}"/>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122555</xdr:rowOff>
    </xdr:from>
    <xdr:to>
      <xdr:col>85</xdr:col>
      <xdr:colOff>177800</xdr:colOff>
      <xdr:row>106</xdr:row>
      <xdr:rowOff>52705</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6268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100982</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100-00000F030000}"/>
            </a:ext>
          </a:extLst>
        </xdr:cNvPr>
        <xdr:cNvSpPr txBox="1"/>
      </xdr:nvSpPr>
      <xdr:spPr>
        <a:xfrm>
          <a:off x="16357600"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92075</xdr:rowOff>
    </xdr:from>
    <xdr:to>
      <xdr:col>81</xdr:col>
      <xdr:colOff>101600</xdr:colOff>
      <xdr:row>106</xdr:row>
      <xdr:rowOff>22225</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5430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142875</xdr:rowOff>
    </xdr:from>
    <xdr:to>
      <xdr:col>85</xdr:col>
      <xdr:colOff>127000</xdr:colOff>
      <xdr:row>106</xdr:row>
      <xdr:rowOff>1905</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5481300" y="181451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142875</xdr:rowOff>
    </xdr:from>
    <xdr:to>
      <xdr:col>81</xdr:col>
      <xdr:colOff>50800</xdr:colOff>
      <xdr:row>106</xdr:row>
      <xdr:rowOff>38100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14592300" y="18145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365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0</xdr:rowOff>
    </xdr:from>
    <xdr:to>
      <xdr:col>76</xdr:col>
      <xdr:colOff>114300</xdr:colOff>
      <xdr:row>106</xdr:row>
      <xdr:rowOff>38100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3703300" y="1817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2814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100-000018030000}"/>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100-000019030000}"/>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100-00001A030000}"/>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100-00001B030000}"/>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13352</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100-00001C030000}"/>
            </a:ext>
          </a:extLst>
        </xdr:cNvPr>
        <xdr:cNvSpPr txBox="1"/>
      </xdr:nvSpPr>
      <xdr:spPr>
        <a:xfrm>
          <a:off x="152660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100-00001D030000}"/>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100-00001E030000}"/>
            </a:ext>
          </a:extLst>
        </xdr:cNvPr>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100-00001F030000}"/>
            </a:ext>
          </a:extLst>
        </xdr:cNvPr>
        <xdr:cNvSpPr txBox="1"/>
      </xdr:nvSpPr>
      <xdr:spPr>
        <a:xfrm>
          <a:off x="12611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1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100-000038030000}"/>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100-00003A030000}"/>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100-00003C030000}"/>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40639</xdr:rowOff>
    </xdr:from>
    <xdr:to>
      <xdr:col>116</xdr:col>
      <xdr:colOff>114300</xdr:colOff>
      <xdr:row>107</xdr:row>
      <xdr:rowOff>142239</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21107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19066</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100-000048030000}"/>
            </a:ext>
          </a:extLst>
        </xdr:cNvPr>
        <xdr:cNvSpPr txBox="1"/>
      </xdr:nvSpPr>
      <xdr:spPr>
        <a:xfrm>
          <a:off x="22199600"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45974</xdr:rowOff>
    </xdr:from>
    <xdr:to>
      <xdr:col>112</xdr:col>
      <xdr:colOff>38100</xdr:colOff>
      <xdr:row>107</xdr:row>
      <xdr:rowOff>147574</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1272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91439</xdr:rowOff>
    </xdr:from>
    <xdr:to>
      <xdr:col>116</xdr:col>
      <xdr:colOff>63500</xdr:colOff>
      <xdr:row>107</xdr:row>
      <xdr:rowOff>96774</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flipV="1">
          <a:off x="21323300" y="1843658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49785</xdr:rowOff>
    </xdr:from>
    <xdr:to>
      <xdr:col>107</xdr:col>
      <xdr:colOff>101600</xdr:colOff>
      <xdr:row>107</xdr:row>
      <xdr:rowOff>151385</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20383500" y="183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96774</xdr:rowOff>
    </xdr:from>
    <xdr:to>
      <xdr:col>111</xdr:col>
      <xdr:colOff>177800</xdr:colOff>
      <xdr:row>107</xdr:row>
      <xdr:rowOff>100585</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flipV="1">
          <a:off x="20434300" y="1844192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53594</xdr:rowOff>
    </xdr:from>
    <xdr:to>
      <xdr:col>102</xdr:col>
      <xdr:colOff>165100</xdr:colOff>
      <xdr:row>107</xdr:row>
      <xdr:rowOff>155194</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9494500" y="183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100585</xdr:rowOff>
    </xdr:from>
    <xdr:to>
      <xdr:col>107</xdr:col>
      <xdr:colOff>50800</xdr:colOff>
      <xdr:row>107</xdr:row>
      <xdr:rowOff>104394</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flipV="1">
          <a:off x="19545300" y="1844573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56642</xdr:rowOff>
    </xdr:from>
    <xdr:to>
      <xdr:col>98</xdr:col>
      <xdr:colOff>38100</xdr:colOff>
      <xdr:row>107</xdr:row>
      <xdr:rowOff>158242</xdr:rowOff>
    </xdr:to>
    <xdr:sp macro="" textlink="">
      <xdr:nvSpPr>
        <xdr:cNvPr id="847" name="楕円 846">
          <a:extLst>
            <a:ext uri="{FF2B5EF4-FFF2-40B4-BE49-F238E27FC236}">
              <a16:creationId xmlns:a16="http://schemas.microsoft.com/office/drawing/2014/main" id="{00000000-0008-0000-0100-00004F030000}"/>
            </a:ext>
          </a:extLst>
        </xdr:cNvPr>
        <xdr:cNvSpPr/>
      </xdr:nvSpPr>
      <xdr:spPr>
        <a:xfrm>
          <a:off x="18605500" y="184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104394</xdr:rowOff>
    </xdr:from>
    <xdr:to>
      <xdr:col>102</xdr:col>
      <xdr:colOff>114300</xdr:colOff>
      <xdr:row>107</xdr:row>
      <xdr:rowOff>107442</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flipV="1">
          <a:off x="18656300" y="184495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849" name="n_1aveValue【公民館】&#10;一人当たり面積">
          <a:extLst>
            <a:ext uri="{FF2B5EF4-FFF2-40B4-BE49-F238E27FC236}">
              <a16:creationId xmlns:a16="http://schemas.microsoft.com/office/drawing/2014/main" id="{00000000-0008-0000-0100-000051030000}"/>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850" name="n_2aveValue【公民館】&#10;一人当たり面積">
          <a:extLst>
            <a:ext uri="{FF2B5EF4-FFF2-40B4-BE49-F238E27FC236}">
              <a16:creationId xmlns:a16="http://schemas.microsoft.com/office/drawing/2014/main" id="{00000000-0008-0000-0100-000052030000}"/>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851" name="n_3aveValue【公民館】&#10;一人当たり面積">
          <a:extLst>
            <a:ext uri="{FF2B5EF4-FFF2-40B4-BE49-F238E27FC236}">
              <a16:creationId xmlns:a16="http://schemas.microsoft.com/office/drawing/2014/main" id="{00000000-0008-0000-0100-000053030000}"/>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52" name="n_4aveValue【公民館】&#10;一人当たり面積">
          <a:extLst>
            <a:ext uri="{FF2B5EF4-FFF2-40B4-BE49-F238E27FC236}">
              <a16:creationId xmlns:a16="http://schemas.microsoft.com/office/drawing/2014/main" id="{00000000-0008-0000-0100-000054030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138701</xdr:rowOff>
    </xdr:from>
    <xdr:ext cx="469744" cy="259045"/>
    <xdr:sp macro="" textlink="">
      <xdr:nvSpPr>
        <xdr:cNvPr id="853" name="n_1mainValue【公民館】&#10;一人当たり面積">
          <a:extLst>
            <a:ext uri="{FF2B5EF4-FFF2-40B4-BE49-F238E27FC236}">
              <a16:creationId xmlns:a16="http://schemas.microsoft.com/office/drawing/2014/main" id="{00000000-0008-0000-0100-000055030000}"/>
            </a:ext>
          </a:extLst>
        </xdr:cNvPr>
        <xdr:cNvSpPr txBox="1"/>
      </xdr:nvSpPr>
      <xdr:spPr>
        <a:xfrm>
          <a:off x="210757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142512</xdr:rowOff>
    </xdr:from>
    <xdr:ext cx="469744" cy="259045"/>
    <xdr:sp macro="" textlink="">
      <xdr:nvSpPr>
        <xdr:cNvPr id="854" name="n_2mainValue【公民館】&#10;一人当たり面積">
          <a:extLst>
            <a:ext uri="{FF2B5EF4-FFF2-40B4-BE49-F238E27FC236}">
              <a16:creationId xmlns:a16="http://schemas.microsoft.com/office/drawing/2014/main" id="{00000000-0008-0000-0100-000056030000}"/>
            </a:ext>
          </a:extLst>
        </xdr:cNvPr>
        <xdr:cNvSpPr txBox="1"/>
      </xdr:nvSpPr>
      <xdr:spPr>
        <a:xfrm>
          <a:off x="20199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146321</xdr:rowOff>
    </xdr:from>
    <xdr:ext cx="469744" cy="259045"/>
    <xdr:sp macro="" textlink="">
      <xdr:nvSpPr>
        <xdr:cNvPr id="855" name="n_3mainValue【公民館】&#10;一人当たり面積">
          <a:extLst>
            <a:ext uri="{FF2B5EF4-FFF2-40B4-BE49-F238E27FC236}">
              <a16:creationId xmlns:a16="http://schemas.microsoft.com/office/drawing/2014/main" id="{00000000-0008-0000-0100-000057030000}"/>
            </a:ext>
          </a:extLst>
        </xdr:cNvPr>
        <xdr:cNvSpPr txBox="1"/>
      </xdr:nvSpPr>
      <xdr:spPr>
        <a:xfrm>
          <a:off x="19310427"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149369</xdr:rowOff>
    </xdr:from>
    <xdr:ext cx="469744" cy="259045"/>
    <xdr:sp macro="" textlink="">
      <xdr:nvSpPr>
        <xdr:cNvPr id="856" name="n_4mainValue【公民館】&#10;一人当たり面積">
          <a:extLst>
            <a:ext uri="{FF2B5EF4-FFF2-40B4-BE49-F238E27FC236}">
              <a16:creationId xmlns:a16="http://schemas.microsoft.com/office/drawing/2014/main" id="{00000000-0008-0000-0100-000058030000}"/>
            </a:ext>
          </a:extLst>
        </xdr:cNvPr>
        <xdr:cNvSpPr txBox="1"/>
      </xdr:nvSpPr>
      <xdr:spPr>
        <a:xfrm>
          <a:off x="18421427" y="1849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1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学校施設（小学校、中学校　各１校）及び幼稚園（１園）については、類似団体と比較し、特に有形固定資産減価償却率が高くなっている。令和２年度に学校施設個別施設（長寿命化）計画を策定しているが、いずれも「長寿命化に適さない」判断がなされている。</a:t>
          </a:r>
        </a:p>
        <a:p>
          <a:r>
            <a:rPr kumimoji="1" lang="ja-JP" altLang="en-US" sz="1300">
              <a:latin typeface="ＭＳ Ｐゴシック" panose="020B0600070205080204" pitchFamily="50" charset="-128"/>
              <a:ea typeface="ＭＳ Ｐゴシック" panose="020B0600070205080204" pitchFamily="50" charset="-128"/>
            </a:rPr>
            <a:t>また、公民館の有形固定資産減価償却率は類似団体とほぼ同一であるが、こちらも老朽化が進んでおり、高い水準で推移している。今後、こういった教育施設のあり方は抜本的な検討が必要となってくる。</a:t>
          </a:r>
        </a:p>
        <a:p>
          <a:r>
            <a:rPr kumimoji="1" lang="ja-JP" altLang="en-US" sz="1300">
              <a:latin typeface="ＭＳ Ｐゴシック" panose="020B0600070205080204" pitchFamily="50" charset="-128"/>
              <a:ea typeface="ＭＳ Ｐゴシック" panose="020B0600070205080204" pitchFamily="50" charset="-128"/>
            </a:rPr>
            <a:t>他方、道路の有形固定資産減価償却率は類似団体とほぼ同一である。近年は維持補修が主体であり、全体として老朽化が進んでいる。</a:t>
          </a:r>
        </a:p>
        <a:p>
          <a:r>
            <a:rPr kumimoji="1" lang="ja-JP" altLang="en-US" sz="1300">
              <a:latin typeface="ＭＳ Ｐゴシック" panose="020B0600070205080204" pitchFamily="50" charset="-128"/>
              <a:ea typeface="ＭＳ Ｐゴシック" panose="020B0600070205080204" pitchFamily="50" charset="-128"/>
            </a:rPr>
            <a:t>橋りょうについては、町内に河川がないため、新設工事はない。長寿命化計画に基づく５年に１度の点検をもとに、維持補修工事を進めている。</a:t>
          </a:r>
        </a:p>
        <a:p>
          <a:r>
            <a:rPr kumimoji="1" lang="ja-JP" altLang="en-US" sz="1300">
              <a:latin typeface="ＭＳ Ｐゴシック" panose="020B0600070205080204" pitchFamily="50" charset="-128"/>
              <a:ea typeface="ＭＳ Ｐゴシック" panose="020B0600070205080204" pitchFamily="50" charset="-128"/>
            </a:rPr>
            <a:t>公営住宅については、主たる公営住宅の供用開始が平成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年であるため、有形固定資産減価償却率は低くなっている。その他の公営住宅については老朽化により廃止された。</a:t>
          </a:r>
        </a:p>
        <a:p>
          <a:r>
            <a:rPr kumimoji="1" lang="ja-JP" altLang="en-US" sz="1300">
              <a:latin typeface="ＭＳ Ｐゴシック" panose="020B0600070205080204" pitchFamily="50" charset="-128"/>
              <a:ea typeface="ＭＳ Ｐゴシック" panose="020B0600070205080204" pitchFamily="50" charset="-128"/>
            </a:rPr>
            <a:t>各施設、公共施設等総合管理計画及び個別施設計画に基づき適切な管理を進め、必要に応じて施設の更新・統廃合を含めて検討していかなければならない。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98533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7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36</xdr:row>
      <xdr:rowOff>170906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071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48260</xdr:rowOff>
    </xdr:from>
    <xdr:to>
      <xdr:col>15</xdr:col>
      <xdr:colOff>101600</xdr:colOff>
      <xdr:row>36</xdr:row>
      <xdr:rowOff>149860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99060</xdr:rowOff>
    </xdr:from>
    <xdr:to>
      <xdr:col>19</xdr:col>
      <xdr:colOff>177800</xdr:colOff>
      <xdr:row>36</xdr:row>
      <xdr:rowOff>134983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63137</xdr:rowOff>
    </xdr:from>
    <xdr:to>
      <xdr:col>15</xdr:col>
      <xdr:colOff>50800</xdr:colOff>
      <xdr:row>36</xdr:row>
      <xdr:rowOff>99060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36</xdr:row>
      <xdr:rowOff>63137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75673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105064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4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55880</xdr:rowOff>
    </xdr:from>
    <xdr:to>
      <xdr:col>50</xdr:col>
      <xdr:colOff>165100</xdr:colOff>
      <xdr:row>40</xdr:row>
      <xdr:rowOff>157480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106680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57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59690</xdr:rowOff>
    </xdr:from>
    <xdr:to>
      <xdr:col>46</xdr:col>
      <xdr:colOff>38100</xdr:colOff>
      <xdr:row>40</xdr:row>
      <xdr:rowOff>161290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106680</xdr:rowOff>
    </xdr:from>
    <xdr:to>
      <xdr:col>50</xdr:col>
      <xdr:colOff>114300</xdr:colOff>
      <xdr:row>40</xdr:row>
      <xdr:rowOff>110490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96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110490</xdr:rowOff>
    </xdr:from>
    <xdr:to>
      <xdr:col>45</xdr:col>
      <xdr:colOff>177800</xdr:colOff>
      <xdr:row>40</xdr:row>
      <xdr:rowOff>114300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7861300" y="696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118110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97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148607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152417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70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160037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4064</xdr:rowOff>
    </xdr:from>
    <xdr:to>
      <xdr:col>24</xdr:col>
      <xdr:colOff>114300</xdr:colOff>
      <xdr:row>59</xdr:row>
      <xdr:rowOff>105664</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11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26941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997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122936</xdr:rowOff>
    </xdr:from>
    <xdr:to>
      <xdr:col>20</xdr:col>
      <xdr:colOff>38100</xdr:colOff>
      <xdr:row>59</xdr:row>
      <xdr:rowOff>53086</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xdr:rowOff>
    </xdr:from>
    <xdr:to>
      <xdr:col>24</xdr:col>
      <xdr:colOff>63500</xdr:colOff>
      <xdr:row>59</xdr:row>
      <xdr:rowOff>54864</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11783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70358</xdr:rowOff>
    </xdr:from>
    <xdr:to>
      <xdr:col>15</xdr:col>
      <xdr:colOff>101600</xdr:colOff>
      <xdr:row>59</xdr:row>
      <xdr:rowOff>508</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121158</xdr:rowOff>
    </xdr:from>
    <xdr:to>
      <xdr:col>19</xdr:col>
      <xdr:colOff>177800</xdr:colOff>
      <xdr:row>59</xdr:row>
      <xdr:rowOff>2286</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06525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68580</xdr:rowOff>
    </xdr:from>
    <xdr:to>
      <xdr:col>15</xdr:col>
      <xdr:colOff>50800</xdr:colOff>
      <xdr:row>58</xdr:row>
      <xdr:rowOff>121158</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01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134366</xdr:rowOff>
    </xdr:from>
    <xdr:to>
      <xdr:col>6</xdr:col>
      <xdr:colOff>38100</xdr:colOff>
      <xdr:row>58</xdr:row>
      <xdr:rowOff>64516</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99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13716</xdr:rowOff>
    </xdr:from>
    <xdr:to>
      <xdr:col>10</xdr:col>
      <xdr:colOff>114300</xdr:colOff>
      <xdr:row>58</xdr:row>
      <xdr:rowOff>68580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99578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69613</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81043</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84074</xdr:rowOff>
    </xdr:from>
    <xdr:to>
      <xdr:col>55</xdr:col>
      <xdr:colOff>50800</xdr:colOff>
      <xdr:row>64</xdr:row>
      <xdr:rowOff>14224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170451</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0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86741</xdr:rowOff>
    </xdr:from>
    <xdr:to>
      <xdr:col>50</xdr:col>
      <xdr:colOff>165100</xdr:colOff>
      <xdr:row>64</xdr:row>
      <xdr:rowOff>16891</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8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134874</xdr:rowOff>
    </xdr:from>
    <xdr:to>
      <xdr:col>55</xdr:col>
      <xdr:colOff>0</xdr:colOff>
      <xdr:row>63</xdr:row>
      <xdr:rowOff>137541</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93622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88265</xdr:rowOff>
    </xdr:from>
    <xdr:to>
      <xdr:col>46</xdr:col>
      <xdr:colOff>38100</xdr:colOff>
      <xdr:row>64</xdr:row>
      <xdr:rowOff>18415</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137541</xdr:rowOff>
    </xdr:from>
    <xdr:to>
      <xdr:col>50</xdr:col>
      <xdr:colOff>114300</xdr:colOff>
      <xdr:row>63</xdr:row>
      <xdr:rowOff>139065</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3889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90170</xdr:rowOff>
    </xdr:from>
    <xdr:to>
      <xdr:col>41</xdr:col>
      <xdr:colOff>101600</xdr:colOff>
      <xdr:row>64</xdr:row>
      <xdr:rowOff>20320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139065</xdr:rowOff>
    </xdr:from>
    <xdr:to>
      <xdr:col>45</xdr:col>
      <xdr:colOff>177800</xdr:colOff>
      <xdr:row>63</xdr:row>
      <xdr:rowOff>140970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9404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91694</xdr:rowOff>
    </xdr:from>
    <xdr:to>
      <xdr:col>36</xdr:col>
      <xdr:colOff>165100</xdr:colOff>
      <xdr:row>64</xdr:row>
      <xdr:rowOff>21844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140970</xdr:rowOff>
    </xdr:from>
    <xdr:to>
      <xdr:col>41</xdr:col>
      <xdr:colOff>50800</xdr:colOff>
      <xdr:row>63</xdr:row>
      <xdr:rowOff>142494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9423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8018</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8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9542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8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11447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12971</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126364</xdr:rowOff>
    </xdr:from>
    <xdr:to>
      <xdr:col>24</xdr:col>
      <xdr:colOff>114300</xdr:colOff>
      <xdr:row>84</xdr:row>
      <xdr:rowOff>56514</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104791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5714</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37132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52070</xdr:rowOff>
    </xdr:from>
    <xdr:to>
      <xdr:col>15</xdr:col>
      <xdr:colOff>101600</xdr:colOff>
      <xdr:row>83</xdr:row>
      <xdr:rowOff>153670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102870</xdr:rowOff>
    </xdr:from>
    <xdr:to>
      <xdr:col>19</xdr:col>
      <xdr:colOff>177800</xdr:colOff>
      <xdr:row>83</xdr:row>
      <xdr:rowOff>140970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33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xdr:rowOff>
    </xdr:from>
    <xdr:to>
      <xdr:col>10</xdr:col>
      <xdr:colOff>165100</xdr:colOff>
      <xdr:row>83</xdr:row>
      <xdr:rowOff>117475</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66675</xdr:rowOff>
    </xdr:from>
    <xdr:to>
      <xdr:col>15</xdr:col>
      <xdr:colOff>50800</xdr:colOff>
      <xdr:row>83</xdr:row>
      <xdr:rowOff>102870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2970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149225</xdr:rowOff>
    </xdr:from>
    <xdr:to>
      <xdr:col>6</xdr:col>
      <xdr:colOff>38100</xdr:colOff>
      <xdr:row>83</xdr:row>
      <xdr:rowOff>79375</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28575</xdr:rowOff>
    </xdr:from>
    <xdr:to>
      <xdr:col>10</xdr:col>
      <xdr:colOff>114300</xdr:colOff>
      <xdr:row>83</xdr:row>
      <xdr:rowOff>66675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2589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144797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70502</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24637</xdr:rowOff>
    </xdr:from>
    <xdr:to>
      <xdr:col>55</xdr:col>
      <xdr:colOff>50800</xdr:colOff>
      <xdr:row>85</xdr:row>
      <xdr:rowOff>126237</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5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3064</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57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29972</xdr:rowOff>
    </xdr:from>
    <xdr:to>
      <xdr:col>50</xdr:col>
      <xdr:colOff>165100</xdr:colOff>
      <xdr:row>85</xdr:row>
      <xdr:rowOff>131572</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6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75437</xdr:rowOff>
    </xdr:from>
    <xdr:to>
      <xdr:col>55</xdr:col>
      <xdr:colOff>0</xdr:colOff>
      <xdr:row>85</xdr:row>
      <xdr:rowOff>80772</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9639300" y="14648687"/>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80772</xdr:rowOff>
    </xdr:from>
    <xdr:to>
      <xdr:col>50</xdr:col>
      <xdr:colOff>114300</xdr:colOff>
      <xdr:row>85</xdr:row>
      <xdr:rowOff>83820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flipV="1">
          <a:off x="8750300" y="1465402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36830</xdr:rowOff>
    </xdr:from>
    <xdr:to>
      <xdr:col>41</xdr:col>
      <xdr:colOff>101600</xdr:colOff>
      <xdr:row>85</xdr:row>
      <xdr:rowOff>138430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87630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7861300" y="1465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39115</xdr:rowOff>
    </xdr:from>
    <xdr:to>
      <xdr:col>36</xdr:col>
      <xdr:colOff>165100</xdr:colOff>
      <xdr:row>85</xdr:row>
      <xdr:rowOff>140715</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6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87630</xdr:rowOff>
    </xdr:from>
    <xdr:to>
      <xdr:col>41</xdr:col>
      <xdr:colOff>50800</xdr:colOff>
      <xdr:row>85</xdr:row>
      <xdr:rowOff>89915</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6972300" y="146608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122699</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69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129557</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131842</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70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2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6" name="フローチャート: 判断 425">
          <a:extLst>
            <a:ext uri="{FF2B5EF4-FFF2-40B4-BE49-F238E27FC236}">
              <a16:creationId xmlns:a16="http://schemas.microsoft.com/office/drawing/2014/main" id="{00000000-0008-0000-0200-0000AA010000}"/>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43361</xdr:rowOff>
    </xdr:from>
    <xdr:to>
      <xdr:col>85</xdr:col>
      <xdr:colOff>177800</xdr:colOff>
      <xdr:row>35</xdr:row>
      <xdr:rowOff>144961</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6268700" y="604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66238</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200-0000B3010000}"/>
            </a:ext>
          </a:extLst>
        </xdr:cNvPr>
        <xdr:cNvSpPr txBox="1"/>
      </xdr:nvSpPr>
      <xdr:spPr>
        <a:xfrm>
          <a:off x="16357600"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157661</xdr:rowOff>
    </xdr:from>
    <xdr:to>
      <xdr:col>81</xdr:col>
      <xdr:colOff>101600</xdr:colOff>
      <xdr:row>35</xdr:row>
      <xdr:rowOff>87811</xdr:rowOff>
    </xdr:to>
    <xdr:sp macro="" textlink="">
      <xdr:nvSpPr>
        <xdr:cNvPr id="436" name="楕円 435">
          <a:extLst>
            <a:ext uri="{FF2B5EF4-FFF2-40B4-BE49-F238E27FC236}">
              <a16:creationId xmlns:a16="http://schemas.microsoft.com/office/drawing/2014/main" id="{00000000-0008-0000-0200-0000B4010000}"/>
            </a:ext>
          </a:extLst>
        </xdr:cNvPr>
        <xdr:cNvSpPr/>
      </xdr:nvSpPr>
      <xdr:spPr>
        <a:xfrm>
          <a:off x="15430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37011</xdr:rowOff>
    </xdr:from>
    <xdr:to>
      <xdr:col>85</xdr:col>
      <xdr:colOff>127000</xdr:colOff>
      <xdr:row>35</xdr:row>
      <xdr:rowOff>94161</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5481300" y="603776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93980</xdr:rowOff>
    </xdr:from>
    <xdr:to>
      <xdr:col>76</xdr:col>
      <xdr:colOff>165100</xdr:colOff>
      <xdr:row>35</xdr:row>
      <xdr:rowOff>24130</xdr:rowOff>
    </xdr:to>
    <xdr:sp macro="" textlink="">
      <xdr:nvSpPr>
        <xdr:cNvPr id="438" name="楕円 437">
          <a:extLst>
            <a:ext uri="{FF2B5EF4-FFF2-40B4-BE49-F238E27FC236}">
              <a16:creationId xmlns:a16="http://schemas.microsoft.com/office/drawing/2014/main" id="{00000000-0008-0000-0200-0000B6010000}"/>
            </a:ext>
          </a:extLst>
        </xdr:cNvPr>
        <xdr:cNvSpPr/>
      </xdr:nvSpPr>
      <xdr:spPr>
        <a:xfrm>
          <a:off x="14541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144780</xdr:rowOff>
    </xdr:from>
    <xdr:to>
      <xdr:col>81</xdr:col>
      <xdr:colOff>50800</xdr:colOff>
      <xdr:row>35</xdr:row>
      <xdr:rowOff>37011</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4592300" y="597408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31931</xdr:rowOff>
    </xdr:from>
    <xdr:to>
      <xdr:col>72</xdr:col>
      <xdr:colOff>38100</xdr:colOff>
      <xdr:row>34</xdr:row>
      <xdr:rowOff>133531</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3652500" y="58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82731</xdr:rowOff>
    </xdr:from>
    <xdr:to>
      <xdr:col>76</xdr:col>
      <xdr:colOff>114300</xdr:colOff>
      <xdr:row>34</xdr:row>
      <xdr:rowOff>144780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3703300" y="59120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00000000-0008-0000-0200-0000BA010000}"/>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00000000-0008-0000-0200-0000BB010000}"/>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00000000-0008-0000-0200-0000BC010000}"/>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0000000-0008-0000-0200-0000BD01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104338</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00000000-0008-0000-0200-0000BE010000}"/>
            </a:ext>
          </a:extLst>
        </xdr:cNvPr>
        <xdr:cNvSpPr txBox="1"/>
      </xdr:nvSpPr>
      <xdr:spPr>
        <a:xfrm>
          <a:off x="152660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40657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4389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150058</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3500744" y="563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00000000-0008-0000-0200-0000D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69" name="【一般廃棄物処理施設】&#10;一人当たり有形固定資産（償却資産）額最小値テキスト">
          <a:extLst>
            <a:ext uri="{FF2B5EF4-FFF2-40B4-BE49-F238E27FC236}">
              <a16:creationId xmlns:a16="http://schemas.microsoft.com/office/drawing/2014/main" id="{00000000-0008-0000-0200-0000D5010000}"/>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1" name="【一般廃棄物処理施設】&#10;一人当たり有形固定資産（償却資産）額最大値テキスト">
          <a:extLst>
            <a:ext uri="{FF2B5EF4-FFF2-40B4-BE49-F238E27FC236}">
              <a16:creationId xmlns:a16="http://schemas.microsoft.com/office/drawing/2014/main" id="{00000000-0008-0000-0200-0000D7010000}"/>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id="{00000000-0008-0000-0200-0000D9010000}"/>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5" name="フローチャート: 判断 474">
          <a:extLst>
            <a:ext uri="{FF2B5EF4-FFF2-40B4-BE49-F238E27FC236}">
              <a16:creationId xmlns:a16="http://schemas.microsoft.com/office/drawing/2014/main" id="{00000000-0008-0000-0200-0000DB01000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6" name="フローチャート: 判断 475">
          <a:extLst>
            <a:ext uri="{FF2B5EF4-FFF2-40B4-BE49-F238E27FC236}">
              <a16:creationId xmlns:a16="http://schemas.microsoft.com/office/drawing/2014/main" id="{00000000-0008-0000-0200-0000DC010000}"/>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77" name="フローチャート: 判断 476">
          <a:extLst>
            <a:ext uri="{FF2B5EF4-FFF2-40B4-BE49-F238E27FC236}">
              <a16:creationId xmlns:a16="http://schemas.microsoft.com/office/drawing/2014/main" id="{00000000-0008-0000-0200-0000DD010000}"/>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78" name="フローチャート: 判断 477">
          <a:extLst>
            <a:ext uri="{FF2B5EF4-FFF2-40B4-BE49-F238E27FC236}">
              <a16:creationId xmlns:a16="http://schemas.microsoft.com/office/drawing/2014/main" id="{00000000-0008-0000-0200-0000DE01000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8804</xdr:rowOff>
    </xdr:from>
    <xdr:to>
      <xdr:col>116</xdr:col>
      <xdr:colOff>114300</xdr:colOff>
      <xdr:row>40</xdr:row>
      <xdr:rowOff>110404</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22110700" y="686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31681</xdr:rowOff>
    </xdr:from>
    <xdr:ext cx="599010" cy="259045"/>
    <xdr:sp macro="" textlink="">
      <xdr:nvSpPr>
        <xdr:cNvPr id="485" name="【一般廃棄物処理施設】&#10;一人当たり有形固定資産（償却資産）額該当値テキスト">
          <a:extLst>
            <a:ext uri="{FF2B5EF4-FFF2-40B4-BE49-F238E27FC236}">
              <a16:creationId xmlns:a16="http://schemas.microsoft.com/office/drawing/2014/main" id="{00000000-0008-0000-0200-0000E5010000}"/>
            </a:ext>
          </a:extLst>
        </xdr:cNvPr>
        <xdr:cNvSpPr txBox="1"/>
      </xdr:nvSpPr>
      <xdr:spPr>
        <a:xfrm>
          <a:off x="22199600" y="671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18466</xdr:rowOff>
    </xdr:from>
    <xdr:to>
      <xdr:col>112</xdr:col>
      <xdr:colOff>38100</xdr:colOff>
      <xdr:row>40</xdr:row>
      <xdr:rowOff>120066</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21272500" y="68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59604</xdr:rowOff>
    </xdr:from>
    <xdr:to>
      <xdr:col>116</xdr:col>
      <xdr:colOff>63500</xdr:colOff>
      <xdr:row>40</xdr:row>
      <xdr:rowOff>69266</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21323300" y="6917604"/>
          <a:ext cx="838200" cy="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20017</xdr:rowOff>
    </xdr:from>
    <xdr:to>
      <xdr:col>107</xdr:col>
      <xdr:colOff>101600</xdr:colOff>
      <xdr:row>40</xdr:row>
      <xdr:rowOff>121617</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20383500" y="687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69266</xdr:rowOff>
    </xdr:from>
    <xdr:to>
      <xdr:col>111</xdr:col>
      <xdr:colOff>177800</xdr:colOff>
      <xdr:row>40</xdr:row>
      <xdr:rowOff>70817</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20434300" y="6927266"/>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9507</xdr:rowOff>
    </xdr:from>
    <xdr:to>
      <xdr:col>102</xdr:col>
      <xdr:colOff>165100</xdr:colOff>
      <xdr:row>40</xdr:row>
      <xdr:rowOff>111107</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9494500" y="686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60307</xdr:rowOff>
    </xdr:from>
    <xdr:to>
      <xdr:col>107</xdr:col>
      <xdr:colOff>50800</xdr:colOff>
      <xdr:row>40</xdr:row>
      <xdr:rowOff>70817</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9545300" y="6918307"/>
          <a:ext cx="889000" cy="1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2" name="n_1aveValue【一般廃棄物処理施設】&#10;一人当たり有形固定資産（償却資産）額">
          <a:extLst>
            <a:ext uri="{FF2B5EF4-FFF2-40B4-BE49-F238E27FC236}">
              <a16:creationId xmlns:a16="http://schemas.microsoft.com/office/drawing/2014/main" id="{00000000-0008-0000-0200-0000EC010000}"/>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3" name="n_2aveValue【一般廃棄物処理施設】&#10;一人当たり有形固定資産（償却資産）額">
          <a:extLst>
            <a:ext uri="{FF2B5EF4-FFF2-40B4-BE49-F238E27FC236}">
              <a16:creationId xmlns:a16="http://schemas.microsoft.com/office/drawing/2014/main" id="{00000000-0008-0000-0200-0000ED010000}"/>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4" name="n_3aveValue【一般廃棄物処理施設】&#10;一人当たり有形固定資産（償却資産）額">
          <a:extLst>
            <a:ext uri="{FF2B5EF4-FFF2-40B4-BE49-F238E27FC236}">
              <a16:creationId xmlns:a16="http://schemas.microsoft.com/office/drawing/2014/main" id="{00000000-0008-0000-0200-0000EE010000}"/>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495" name="n_4aveValue【一般廃棄物処理施設】&#10;一人当たり有形固定資産（償却資産）額">
          <a:extLst>
            <a:ext uri="{FF2B5EF4-FFF2-40B4-BE49-F238E27FC236}">
              <a16:creationId xmlns:a16="http://schemas.microsoft.com/office/drawing/2014/main" id="{00000000-0008-0000-0200-0000EF010000}"/>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136593</xdr:rowOff>
    </xdr:from>
    <xdr:ext cx="599010" cy="259045"/>
    <xdr:sp macro="" textlink="">
      <xdr:nvSpPr>
        <xdr:cNvPr id="496" name="n_1mainValue【一般廃棄物処理施設】&#10;一人当たり有形固定資産（償却資産）額">
          <a:extLst>
            <a:ext uri="{FF2B5EF4-FFF2-40B4-BE49-F238E27FC236}">
              <a16:creationId xmlns:a16="http://schemas.microsoft.com/office/drawing/2014/main" id="{00000000-0008-0000-0200-0000F0010000}"/>
            </a:ext>
          </a:extLst>
        </xdr:cNvPr>
        <xdr:cNvSpPr txBox="1"/>
      </xdr:nvSpPr>
      <xdr:spPr>
        <a:xfrm>
          <a:off x="21011095" y="665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138144</xdr:rowOff>
    </xdr:from>
    <xdr:ext cx="599010" cy="259045"/>
    <xdr:sp macro="" textlink="">
      <xdr:nvSpPr>
        <xdr:cNvPr id="497" name="n_2mainValue【一般廃棄物処理施設】&#10;一人当たり有形固定資産（償却資産）額">
          <a:extLst>
            <a:ext uri="{FF2B5EF4-FFF2-40B4-BE49-F238E27FC236}">
              <a16:creationId xmlns:a16="http://schemas.microsoft.com/office/drawing/2014/main" id="{00000000-0008-0000-0200-0000F1010000}"/>
            </a:ext>
          </a:extLst>
        </xdr:cNvPr>
        <xdr:cNvSpPr txBox="1"/>
      </xdr:nvSpPr>
      <xdr:spPr>
        <a:xfrm>
          <a:off x="20134795" y="665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127634</xdr:rowOff>
    </xdr:from>
    <xdr:ext cx="599010" cy="259045"/>
    <xdr:sp macro="" textlink="">
      <xdr:nvSpPr>
        <xdr:cNvPr id="498" name="n_3mainValue【一般廃棄物処理施設】&#10;一人当たり有形固定資産（償却資産）額">
          <a:extLst>
            <a:ext uri="{FF2B5EF4-FFF2-40B4-BE49-F238E27FC236}">
              <a16:creationId xmlns:a16="http://schemas.microsoft.com/office/drawing/2014/main" id="{00000000-0008-0000-0200-0000F2010000}"/>
            </a:ext>
          </a:extLst>
        </xdr:cNvPr>
        <xdr:cNvSpPr txBox="1"/>
      </xdr:nvSpPr>
      <xdr:spPr>
        <a:xfrm>
          <a:off x="19245795" y="664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07" name="正方形/長方形 506">
          <a:extLst>
            <a:ext uri="{FF2B5EF4-FFF2-40B4-BE49-F238E27FC236}">
              <a16:creationId xmlns:a16="http://schemas.microsoft.com/office/drawing/2014/main" id="{00000000-0008-0000-0200-0000F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a:extLst>
            <a:ext uri="{FF2B5EF4-FFF2-40B4-BE49-F238E27FC236}">
              <a16:creationId xmlns:a16="http://schemas.microsoft.com/office/drawing/2014/main" id="{00000000-0008-0000-0200-00001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0" name="【消防施設】&#10;有形固定資産減価償却率最小値テキスト">
          <a:extLst>
            <a:ext uri="{FF2B5EF4-FFF2-40B4-BE49-F238E27FC236}">
              <a16:creationId xmlns:a16="http://schemas.microsoft.com/office/drawing/2014/main" id="{00000000-0008-0000-0200-00001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2" name="【消防施設】&#10;有形固定資産減価償却率最大値テキスト">
          <a:extLst>
            <a:ext uri="{FF2B5EF4-FFF2-40B4-BE49-F238E27FC236}">
              <a16:creationId xmlns:a16="http://schemas.microsoft.com/office/drawing/2014/main" id="{00000000-0008-0000-0200-00001E020000}"/>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4" name="【消防施設】&#10;有形固定資産減価償却率平均値テキスト">
          <a:extLst>
            <a:ext uri="{FF2B5EF4-FFF2-40B4-BE49-F238E27FC236}">
              <a16:creationId xmlns:a16="http://schemas.microsoft.com/office/drawing/2014/main" id="{00000000-0008-0000-0200-000020020000}"/>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46" name="フローチャート: 判断 545">
          <a:extLst>
            <a:ext uri="{FF2B5EF4-FFF2-40B4-BE49-F238E27FC236}">
              <a16:creationId xmlns:a16="http://schemas.microsoft.com/office/drawing/2014/main" id="{00000000-0008-0000-0200-000022020000}"/>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47" name="フローチャート: 判断 546">
          <a:extLst>
            <a:ext uri="{FF2B5EF4-FFF2-40B4-BE49-F238E27FC236}">
              <a16:creationId xmlns:a16="http://schemas.microsoft.com/office/drawing/2014/main" id="{00000000-0008-0000-0200-000023020000}"/>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48" name="フローチャート: 判断 547">
          <a:extLst>
            <a:ext uri="{FF2B5EF4-FFF2-40B4-BE49-F238E27FC236}">
              <a16:creationId xmlns:a16="http://schemas.microsoft.com/office/drawing/2014/main" id="{00000000-0008-0000-0200-000024020000}"/>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549" name="フローチャート: 判断 548">
          <a:extLst>
            <a:ext uri="{FF2B5EF4-FFF2-40B4-BE49-F238E27FC236}">
              <a16:creationId xmlns:a16="http://schemas.microsoft.com/office/drawing/2014/main" id="{00000000-0008-0000-0200-000025020000}"/>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147320</xdr:rowOff>
    </xdr:from>
    <xdr:to>
      <xdr:col>85</xdr:col>
      <xdr:colOff>177800</xdr:colOff>
      <xdr:row>86</xdr:row>
      <xdr:rowOff>77470</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62247</xdr:rowOff>
    </xdr:from>
    <xdr:ext cx="405111" cy="259045"/>
    <xdr:sp macro="" textlink="">
      <xdr:nvSpPr>
        <xdr:cNvPr id="556" name="【消防施設】&#10;有形固定資産減価償却率該当値テキスト">
          <a:extLst>
            <a:ext uri="{FF2B5EF4-FFF2-40B4-BE49-F238E27FC236}">
              <a16:creationId xmlns:a16="http://schemas.microsoft.com/office/drawing/2014/main" id="{00000000-0008-0000-0200-00002C020000}"/>
            </a:ext>
          </a:extLst>
        </xdr:cNvPr>
        <xdr:cNvSpPr txBox="1"/>
      </xdr:nvSpPr>
      <xdr:spPr>
        <a:xfrm>
          <a:off x="16357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128270</xdr:rowOff>
    </xdr:from>
    <xdr:to>
      <xdr:col>81</xdr:col>
      <xdr:colOff>101600</xdr:colOff>
      <xdr:row>86</xdr:row>
      <xdr:rowOff>58420</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5430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7620</xdr:rowOff>
    </xdr:from>
    <xdr:to>
      <xdr:col>85</xdr:col>
      <xdr:colOff>127000</xdr:colOff>
      <xdr:row>86</xdr:row>
      <xdr:rowOff>26670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5481300" y="147523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48261</xdr:rowOff>
    </xdr:from>
    <xdr:to>
      <xdr:col>76</xdr:col>
      <xdr:colOff>165100</xdr:colOff>
      <xdr:row>85</xdr:row>
      <xdr:rowOff>149861</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4541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99061</xdr:rowOff>
    </xdr:from>
    <xdr:to>
      <xdr:col>81</xdr:col>
      <xdr:colOff>50800</xdr:colOff>
      <xdr:row>86</xdr:row>
      <xdr:rowOff>7620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4592300" y="14672311"/>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114936</xdr:rowOff>
    </xdr:from>
    <xdr:to>
      <xdr:col>72</xdr:col>
      <xdr:colOff>38100</xdr:colOff>
      <xdr:row>85</xdr:row>
      <xdr:rowOff>45086</xdr:rowOff>
    </xdr:to>
    <xdr:sp macro="" textlink="">
      <xdr:nvSpPr>
        <xdr:cNvPr id="561" name="楕円 560">
          <a:extLst>
            <a:ext uri="{FF2B5EF4-FFF2-40B4-BE49-F238E27FC236}">
              <a16:creationId xmlns:a16="http://schemas.microsoft.com/office/drawing/2014/main" id="{00000000-0008-0000-0200-000031020000}"/>
            </a:ext>
          </a:extLst>
        </xdr:cNvPr>
        <xdr:cNvSpPr/>
      </xdr:nvSpPr>
      <xdr:spPr>
        <a:xfrm>
          <a:off x="13652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165736</xdr:rowOff>
    </xdr:from>
    <xdr:to>
      <xdr:col>76</xdr:col>
      <xdr:colOff>114300</xdr:colOff>
      <xdr:row>85</xdr:row>
      <xdr:rowOff>99061</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3703300" y="145675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10161</xdr:rowOff>
    </xdr:from>
    <xdr:to>
      <xdr:col>67</xdr:col>
      <xdr:colOff>101600</xdr:colOff>
      <xdr:row>84</xdr:row>
      <xdr:rowOff>111761</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276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165736</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814300" y="14462761"/>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65" name="n_1aveValue【消防施設】&#10;有形固定資産減価償却率">
          <a:extLst>
            <a:ext uri="{FF2B5EF4-FFF2-40B4-BE49-F238E27FC236}">
              <a16:creationId xmlns:a16="http://schemas.microsoft.com/office/drawing/2014/main" id="{00000000-0008-0000-0200-000035020000}"/>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66" name="n_2aveValue【消防施設】&#10;有形固定資産減価償却率">
          <a:extLst>
            <a:ext uri="{FF2B5EF4-FFF2-40B4-BE49-F238E27FC236}">
              <a16:creationId xmlns:a16="http://schemas.microsoft.com/office/drawing/2014/main" id="{00000000-0008-0000-0200-000036020000}"/>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67" name="n_3aveValue【消防施設】&#10;有形固定資産減価償却率">
          <a:extLst>
            <a:ext uri="{FF2B5EF4-FFF2-40B4-BE49-F238E27FC236}">
              <a16:creationId xmlns:a16="http://schemas.microsoft.com/office/drawing/2014/main" id="{00000000-0008-0000-0200-000037020000}"/>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568" name="n_4aveValue【消防施設】&#10;有形固定資産減価償却率">
          <a:extLst>
            <a:ext uri="{FF2B5EF4-FFF2-40B4-BE49-F238E27FC236}">
              <a16:creationId xmlns:a16="http://schemas.microsoft.com/office/drawing/2014/main" id="{00000000-0008-0000-0200-000038020000}"/>
            </a:ext>
          </a:extLst>
        </xdr:cNvPr>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49547</xdr:rowOff>
    </xdr:from>
    <xdr:ext cx="405111" cy="259045"/>
    <xdr:sp macro="" textlink="">
      <xdr:nvSpPr>
        <xdr:cNvPr id="569" name="n_1mainValue【消防施設】&#10;有形固定資産減価償却率">
          <a:extLst>
            <a:ext uri="{FF2B5EF4-FFF2-40B4-BE49-F238E27FC236}">
              <a16:creationId xmlns:a16="http://schemas.microsoft.com/office/drawing/2014/main" id="{00000000-0008-0000-0200-000039020000}"/>
            </a:ext>
          </a:extLst>
        </xdr:cNvPr>
        <xdr:cNvSpPr txBox="1"/>
      </xdr:nvSpPr>
      <xdr:spPr>
        <a:xfrm>
          <a:off x="15266044"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140988</xdr:rowOff>
    </xdr:from>
    <xdr:ext cx="405111" cy="259045"/>
    <xdr:sp macro="" textlink="">
      <xdr:nvSpPr>
        <xdr:cNvPr id="570" name="n_2mainValue【消防施設】&#10;有形固定資産減価償却率">
          <a:extLst>
            <a:ext uri="{FF2B5EF4-FFF2-40B4-BE49-F238E27FC236}">
              <a16:creationId xmlns:a16="http://schemas.microsoft.com/office/drawing/2014/main" id="{00000000-0008-0000-0200-00003A020000}"/>
            </a:ext>
          </a:extLst>
        </xdr:cNvPr>
        <xdr:cNvSpPr txBox="1"/>
      </xdr:nvSpPr>
      <xdr:spPr>
        <a:xfrm>
          <a:off x="14389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36213</xdr:rowOff>
    </xdr:from>
    <xdr:ext cx="405111" cy="259045"/>
    <xdr:sp macro="" textlink="">
      <xdr:nvSpPr>
        <xdr:cNvPr id="571" name="n_3mainValue【消防施設】&#10;有形固定資産減価償却率">
          <a:extLst>
            <a:ext uri="{FF2B5EF4-FFF2-40B4-BE49-F238E27FC236}">
              <a16:creationId xmlns:a16="http://schemas.microsoft.com/office/drawing/2014/main" id="{00000000-0008-0000-0200-00003B020000}"/>
            </a:ext>
          </a:extLst>
        </xdr:cNvPr>
        <xdr:cNvSpPr txBox="1"/>
      </xdr:nvSpPr>
      <xdr:spPr>
        <a:xfrm>
          <a:off x="13500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102888</xdr:rowOff>
    </xdr:from>
    <xdr:ext cx="405111" cy="259045"/>
    <xdr:sp macro="" textlink="">
      <xdr:nvSpPr>
        <xdr:cNvPr id="572" name="n_4mainValue【消防施設】&#10;有形固定資産減価償却率">
          <a:extLst>
            <a:ext uri="{FF2B5EF4-FFF2-40B4-BE49-F238E27FC236}">
              <a16:creationId xmlns:a16="http://schemas.microsoft.com/office/drawing/2014/main" id="{00000000-0008-0000-0200-00003C020000}"/>
            </a:ext>
          </a:extLst>
        </xdr:cNvPr>
        <xdr:cNvSpPr txBox="1"/>
      </xdr:nvSpPr>
      <xdr:spPr>
        <a:xfrm>
          <a:off x="12611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a16="http://schemas.microsoft.com/office/drawing/2014/main" id="{00000000-0008-0000-0200-00004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a16="http://schemas.microsoft.com/office/drawing/2014/main" id="{00000000-0008-0000-0200-00004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a16="http://schemas.microsoft.com/office/drawing/2014/main" id="{00000000-0008-0000-0200-00004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a16="http://schemas.microsoft.com/office/drawing/2014/main" id="{00000000-0008-0000-0200-00004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595" name="【消防施設】&#10;一人当たり面積最小値テキスト">
          <a:extLst>
            <a:ext uri="{FF2B5EF4-FFF2-40B4-BE49-F238E27FC236}">
              <a16:creationId xmlns:a16="http://schemas.microsoft.com/office/drawing/2014/main" id="{00000000-0008-0000-0200-00005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597" name="【消防施設】&#10;一人当たり面積最大値テキスト">
          <a:extLst>
            <a:ext uri="{FF2B5EF4-FFF2-40B4-BE49-F238E27FC236}">
              <a16:creationId xmlns:a16="http://schemas.microsoft.com/office/drawing/2014/main" id="{00000000-0008-0000-0200-000055020000}"/>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599" name="【消防施設】&#10;一人当たり面積平均値テキスト">
          <a:extLst>
            <a:ext uri="{FF2B5EF4-FFF2-40B4-BE49-F238E27FC236}">
              <a16:creationId xmlns:a16="http://schemas.microsoft.com/office/drawing/2014/main" id="{00000000-0008-0000-0200-000057020000}"/>
            </a:ext>
          </a:extLst>
        </xdr:cNvPr>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1" name="フローチャート: 判断 600">
          <a:extLst>
            <a:ext uri="{FF2B5EF4-FFF2-40B4-BE49-F238E27FC236}">
              <a16:creationId xmlns:a16="http://schemas.microsoft.com/office/drawing/2014/main" id="{00000000-0008-0000-0200-000059020000}"/>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2" name="フローチャート: 判断 601">
          <a:extLst>
            <a:ext uri="{FF2B5EF4-FFF2-40B4-BE49-F238E27FC236}">
              <a16:creationId xmlns:a16="http://schemas.microsoft.com/office/drawing/2014/main" id="{00000000-0008-0000-0200-00005A020000}"/>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3" name="フローチャート: 判断 602">
          <a:extLst>
            <a:ext uri="{FF2B5EF4-FFF2-40B4-BE49-F238E27FC236}">
              <a16:creationId xmlns:a16="http://schemas.microsoft.com/office/drawing/2014/main" id="{00000000-0008-0000-0200-00005B020000}"/>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04" name="フローチャート: 判断 603">
          <a:extLst>
            <a:ext uri="{FF2B5EF4-FFF2-40B4-BE49-F238E27FC236}">
              <a16:creationId xmlns:a16="http://schemas.microsoft.com/office/drawing/2014/main" id="{00000000-0008-0000-0200-00005C020000}"/>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00000000-0008-0000-0200-00006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69596</xdr:rowOff>
    </xdr:from>
    <xdr:to>
      <xdr:col>116</xdr:col>
      <xdr:colOff>114300</xdr:colOff>
      <xdr:row>84</xdr:row>
      <xdr:rowOff>171196</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21107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48023</xdr:rowOff>
    </xdr:from>
    <xdr:ext cx="469744" cy="259045"/>
    <xdr:sp macro="" textlink="">
      <xdr:nvSpPr>
        <xdr:cNvPr id="611" name="【消防施設】&#10;一人当たり面積該当値テキスト">
          <a:extLst>
            <a:ext uri="{FF2B5EF4-FFF2-40B4-BE49-F238E27FC236}">
              <a16:creationId xmlns:a16="http://schemas.microsoft.com/office/drawing/2014/main" id="{00000000-0008-0000-0200-000063020000}"/>
            </a:ext>
          </a:extLst>
        </xdr:cNvPr>
        <xdr:cNvSpPr txBox="1"/>
      </xdr:nvSpPr>
      <xdr:spPr>
        <a:xfrm>
          <a:off x="22199600"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76454</xdr:rowOff>
    </xdr:from>
    <xdr:to>
      <xdr:col>112</xdr:col>
      <xdr:colOff>38100</xdr:colOff>
      <xdr:row>85</xdr:row>
      <xdr:rowOff>6604</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21272500" y="144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120396</xdr:rowOff>
    </xdr:from>
    <xdr:to>
      <xdr:col>116</xdr:col>
      <xdr:colOff>63500</xdr:colOff>
      <xdr:row>84</xdr:row>
      <xdr:rowOff>127254</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21323300" y="145221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127254</xdr:rowOff>
    </xdr:from>
    <xdr:to>
      <xdr:col>111</xdr:col>
      <xdr:colOff>177800</xdr:colOff>
      <xdr:row>84</xdr:row>
      <xdr:rowOff>129539</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20434300" y="145290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616" name="楕円 615">
          <a:extLst>
            <a:ext uri="{FF2B5EF4-FFF2-40B4-BE49-F238E27FC236}">
              <a16:creationId xmlns:a16="http://schemas.microsoft.com/office/drawing/2014/main" id="{00000000-0008-0000-0200-000068020000}"/>
            </a:ext>
          </a:extLst>
        </xdr:cNvPr>
        <xdr:cNvSpPr/>
      </xdr:nvSpPr>
      <xdr:spPr>
        <a:xfrm>
          <a:off x="19494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134113</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9545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134113</xdr:rowOff>
    </xdr:from>
    <xdr:to>
      <xdr:col>102</xdr:col>
      <xdr:colOff>114300</xdr:colOff>
      <xdr:row>84</xdr:row>
      <xdr:rowOff>138685</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flipV="1">
          <a:off x="18656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20" name="n_1aveValue【消防施設】&#10;一人当たり面積">
          <a:extLst>
            <a:ext uri="{FF2B5EF4-FFF2-40B4-BE49-F238E27FC236}">
              <a16:creationId xmlns:a16="http://schemas.microsoft.com/office/drawing/2014/main" id="{00000000-0008-0000-0200-00006C020000}"/>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21" name="n_2aveValue【消防施設】&#10;一人当たり面積">
          <a:extLst>
            <a:ext uri="{FF2B5EF4-FFF2-40B4-BE49-F238E27FC236}">
              <a16:creationId xmlns:a16="http://schemas.microsoft.com/office/drawing/2014/main" id="{00000000-0008-0000-0200-00006D020000}"/>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2" name="n_3aveValue【消防施設】&#10;一人当たり面積">
          <a:extLst>
            <a:ext uri="{FF2B5EF4-FFF2-40B4-BE49-F238E27FC236}">
              <a16:creationId xmlns:a16="http://schemas.microsoft.com/office/drawing/2014/main" id="{00000000-0008-0000-0200-00006E020000}"/>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23" name="n_4aveValue【消防施設】&#10;一人当たり面積">
          <a:extLst>
            <a:ext uri="{FF2B5EF4-FFF2-40B4-BE49-F238E27FC236}">
              <a16:creationId xmlns:a16="http://schemas.microsoft.com/office/drawing/2014/main" id="{00000000-0008-0000-0200-00006F020000}"/>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169181</xdr:rowOff>
    </xdr:from>
    <xdr:ext cx="469744" cy="259045"/>
    <xdr:sp macro="" textlink="">
      <xdr:nvSpPr>
        <xdr:cNvPr id="624" name="n_1mainValue【消防施設】&#10;一人当たり面積">
          <a:extLst>
            <a:ext uri="{FF2B5EF4-FFF2-40B4-BE49-F238E27FC236}">
              <a16:creationId xmlns:a16="http://schemas.microsoft.com/office/drawing/2014/main" id="{00000000-0008-0000-0200-000070020000}"/>
            </a:ext>
          </a:extLst>
        </xdr:cNvPr>
        <xdr:cNvSpPr txBox="1"/>
      </xdr:nvSpPr>
      <xdr:spPr>
        <a:xfrm>
          <a:off x="21075727" y="145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25" name="n_2mainValue【消防施設】&#10;一人当たり面積">
          <a:extLst>
            <a:ext uri="{FF2B5EF4-FFF2-40B4-BE49-F238E27FC236}">
              <a16:creationId xmlns:a16="http://schemas.microsoft.com/office/drawing/2014/main" id="{00000000-0008-0000-0200-000071020000}"/>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626" name="n_3mainValue【消防施設】&#10;一人当たり面積">
          <a:extLst>
            <a:ext uri="{FF2B5EF4-FFF2-40B4-BE49-F238E27FC236}">
              <a16:creationId xmlns:a16="http://schemas.microsoft.com/office/drawing/2014/main" id="{00000000-0008-0000-0200-000072020000}"/>
            </a:ext>
          </a:extLst>
        </xdr:cNvPr>
        <xdr:cNvSpPr txBox="1"/>
      </xdr:nvSpPr>
      <xdr:spPr>
        <a:xfrm>
          <a:off x="19310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627" name="n_4mainValue【消防施設】&#10;一人当たり面積">
          <a:extLst>
            <a:ext uri="{FF2B5EF4-FFF2-40B4-BE49-F238E27FC236}">
              <a16:creationId xmlns:a16="http://schemas.microsoft.com/office/drawing/2014/main" id="{00000000-0008-0000-0200-000073020000}"/>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a:extLst>
            <a:ext uri="{FF2B5EF4-FFF2-40B4-BE49-F238E27FC236}">
              <a16:creationId xmlns:a16="http://schemas.microsoft.com/office/drawing/2014/main" id="{00000000-0008-0000-0200-00007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a:extLst>
            <a:ext uri="{FF2B5EF4-FFF2-40B4-BE49-F238E27FC236}">
              <a16:creationId xmlns:a16="http://schemas.microsoft.com/office/drawing/2014/main" id="{00000000-0008-0000-0200-00007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a:extLst>
            <a:ext uri="{FF2B5EF4-FFF2-40B4-BE49-F238E27FC236}">
              <a16:creationId xmlns:a16="http://schemas.microsoft.com/office/drawing/2014/main" id="{00000000-0008-0000-0200-00007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庁舎】&#10;有形固定資産減価償却率グラフ枠">
          <a:extLst>
            <a:ext uri="{FF2B5EF4-FFF2-40B4-BE49-F238E27FC236}">
              <a16:creationId xmlns:a16="http://schemas.microsoft.com/office/drawing/2014/main" id="{00000000-0008-0000-0200-00008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4" name="【庁舎】&#10;有形固定資産減価償却率最小値テキスト">
          <a:extLst>
            <a:ext uri="{FF2B5EF4-FFF2-40B4-BE49-F238E27FC236}">
              <a16:creationId xmlns:a16="http://schemas.microsoft.com/office/drawing/2014/main" id="{00000000-0008-0000-0200-00008E020000}"/>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56" name="【庁舎】&#10;有形固定資産減価償却率最大値テキスト">
          <a:extLst>
            <a:ext uri="{FF2B5EF4-FFF2-40B4-BE49-F238E27FC236}">
              <a16:creationId xmlns:a16="http://schemas.microsoft.com/office/drawing/2014/main" id="{00000000-0008-0000-0200-000090020000}"/>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58" name="【庁舎】&#10;有形固定資産減価償却率平均値テキスト">
          <a:extLst>
            <a:ext uri="{FF2B5EF4-FFF2-40B4-BE49-F238E27FC236}">
              <a16:creationId xmlns:a16="http://schemas.microsoft.com/office/drawing/2014/main" id="{00000000-0008-0000-0200-000092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0" name="フローチャート: 判断 659">
          <a:extLst>
            <a:ext uri="{FF2B5EF4-FFF2-40B4-BE49-F238E27FC236}">
              <a16:creationId xmlns:a16="http://schemas.microsoft.com/office/drawing/2014/main" id="{00000000-0008-0000-0200-00009402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1" name="フローチャート: 判断 660">
          <a:extLst>
            <a:ext uri="{FF2B5EF4-FFF2-40B4-BE49-F238E27FC236}">
              <a16:creationId xmlns:a16="http://schemas.microsoft.com/office/drawing/2014/main" id="{00000000-0008-0000-0200-00009502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2" name="フローチャート: 判断 661">
          <a:extLst>
            <a:ext uri="{FF2B5EF4-FFF2-40B4-BE49-F238E27FC236}">
              <a16:creationId xmlns:a16="http://schemas.microsoft.com/office/drawing/2014/main" id="{00000000-0008-0000-0200-00009602000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663" name="フローチャート: 判断 662">
          <a:extLst>
            <a:ext uri="{FF2B5EF4-FFF2-40B4-BE49-F238E27FC236}">
              <a16:creationId xmlns:a16="http://schemas.microsoft.com/office/drawing/2014/main" id="{00000000-0008-0000-0200-00009702000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116839</xdr:rowOff>
    </xdr:from>
    <xdr:to>
      <xdr:col>85</xdr:col>
      <xdr:colOff>177800</xdr:colOff>
      <xdr:row>109</xdr:row>
      <xdr:rowOff>46989</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62687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31766</xdr:rowOff>
    </xdr:from>
    <xdr:ext cx="405111" cy="259045"/>
    <xdr:sp macro="" textlink="">
      <xdr:nvSpPr>
        <xdr:cNvPr id="670" name="【庁舎】&#10;有形固定資産減価償却率該当値テキスト">
          <a:extLst>
            <a:ext uri="{FF2B5EF4-FFF2-40B4-BE49-F238E27FC236}">
              <a16:creationId xmlns:a16="http://schemas.microsoft.com/office/drawing/2014/main" id="{00000000-0008-0000-0200-00009E020000}"/>
            </a:ext>
          </a:extLst>
        </xdr:cNvPr>
        <xdr:cNvSpPr txBox="1"/>
      </xdr:nvSpPr>
      <xdr:spPr>
        <a:xfrm>
          <a:off x="16357600" y="1854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113574</xdr:rowOff>
    </xdr:from>
    <xdr:to>
      <xdr:col>81</xdr:col>
      <xdr:colOff>101600</xdr:colOff>
      <xdr:row>109</xdr:row>
      <xdr:rowOff>43724</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5430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164374</xdr:rowOff>
    </xdr:from>
    <xdr:to>
      <xdr:col>85</xdr:col>
      <xdr:colOff>127000</xdr:colOff>
      <xdr:row>108</xdr:row>
      <xdr:rowOff>167639</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a:off x="15481300" y="186809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164374</xdr:rowOff>
    </xdr:from>
    <xdr:to>
      <xdr:col>81</xdr:col>
      <xdr:colOff>50800</xdr:colOff>
      <xdr:row>109</xdr:row>
      <xdr:rowOff>35379</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4592300" y="1868097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126637</xdr:rowOff>
    </xdr:from>
    <xdr:to>
      <xdr:col>72</xdr:col>
      <xdr:colOff>38100</xdr:colOff>
      <xdr:row>109</xdr:row>
      <xdr:rowOff>56787</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3652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5987</xdr:rowOff>
    </xdr:from>
    <xdr:to>
      <xdr:col>76</xdr:col>
      <xdr:colOff>114300</xdr:colOff>
      <xdr:row>109</xdr:row>
      <xdr:rowOff>35379</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3703300" y="186940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98879</xdr:rowOff>
    </xdr:from>
    <xdr:to>
      <xdr:col>67</xdr:col>
      <xdr:colOff>101600</xdr:colOff>
      <xdr:row>109</xdr:row>
      <xdr:rowOff>29029</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2763500" y="186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149679</xdr:rowOff>
    </xdr:from>
    <xdr:to>
      <xdr:col>71</xdr:col>
      <xdr:colOff>177800</xdr:colOff>
      <xdr:row>109</xdr:row>
      <xdr:rowOff>5987</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2814300" y="186662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679" name="n_1aveValue【庁舎】&#10;有形固定資産減価償却率">
          <a:extLst>
            <a:ext uri="{FF2B5EF4-FFF2-40B4-BE49-F238E27FC236}">
              <a16:creationId xmlns:a16="http://schemas.microsoft.com/office/drawing/2014/main" id="{00000000-0008-0000-0200-0000A7020000}"/>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680" name="n_2aveValue【庁舎】&#10;有形固定資産減価償却率">
          <a:extLst>
            <a:ext uri="{FF2B5EF4-FFF2-40B4-BE49-F238E27FC236}">
              <a16:creationId xmlns:a16="http://schemas.microsoft.com/office/drawing/2014/main" id="{00000000-0008-0000-0200-0000A802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681" name="n_3aveValue【庁舎】&#10;有形固定資産減価償却率">
          <a:extLst>
            <a:ext uri="{FF2B5EF4-FFF2-40B4-BE49-F238E27FC236}">
              <a16:creationId xmlns:a16="http://schemas.microsoft.com/office/drawing/2014/main" id="{00000000-0008-0000-0200-0000A9020000}"/>
            </a:ext>
          </a:extLst>
        </xdr:cNvPr>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682" name="n_4aveValue【庁舎】&#10;有形固定資産減価償却率">
          <a:extLst>
            <a:ext uri="{FF2B5EF4-FFF2-40B4-BE49-F238E27FC236}">
              <a16:creationId xmlns:a16="http://schemas.microsoft.com/office/drawing/2014/main" id="{00000000-0008-0000-0200-0000AA020000}"/>
            </a:ext>
          </a:extLst>
        </xdr:cNvPr>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34851</xdr:rowOff>
    </xdr:from>
    <xdr:ext cx="405111" cy="259045"/>
    <xdr:sp macro="" textlink="">
      <xdr:nvSpPr>
        <xdr:cNvPr id="683" name="n_1mainValue【庁舎】&#10;有形固定資産減価償却率">
          <a:extLst>
            <a:ext uri="{FF2B5EF4-FFF2-40B4-BE49-F238E27FC236}">
              <a16:creationId xmlns:a16="http://schemas.microsoft.com/office/drawing/2014/main" id="{00000000-0008-0000-0200-0000AB020000}"/>
            </a:ext>
          </a:extLst>
        </xdr:cNvPr>
        <xdr:cNvSpPr txBox="1"/>
      </xdr:nvSpPr>
      <xdr:spPr>
        <a:xfrm>
          <a:off x="152660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84" name="n_2mainValue【庁舎】&#10;有形固定資産減価償却率">
          <a:extLst>
            <a:ext uri="{FF2B5EF4-FFF2-40B4-BE49-F238E27FC236}">
              <a16:creationId xmlns:a16="http://schemas.microsoft.com/office/drawing/2014/main" id="{00000000-0008-0000-0200-0000AC02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47914</xdr:rowOff>
    </xdr:from>
    <xdr:ext cx="405111" cy="259045"/>
    <xdr:sp macro="" textlink="">
      <xdr:nvSpPr>
        <xdr:cNvPr id="685" name="n_3mainValue【庁舎】&#10;有形固定資産減価償却率">
          <a:extLst>
            <a:ext uri="{FF2B5EF4-FFF2-40B4-BE49-F238E27FC236}">
              <a16:creationId xmlns:a16="http://schemas.microsoft.com/office/drawing/2014/main" id="{00000000-0008-0000-0200-0000AD020000}"/>
            </a:ext>
          </a:extLst>
        </xdr:cNvPr>
        <xdr:cNvSpPr txBox="1"/>
      </xdr:nvSpPr>
      <xdr:spPr>
        <a:xfrm>
          <a:off x="13500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20156</xdr:rowOff>
    </xdr:from>
    <xdr:ext cx="405111" cy="259045"/>
    <xdr:sp macro="" textlink="">
      <xdr:nvSpPr>
        <xdr:cNvPr id="686" name="n_4mainValue【庁舎】&#10;有形固定資産減価償却率">
          <a:extLst>
            <a:ext uri="{FF2B5EF4-FFF2-40B4-BE49-F238E27FC236}">
              <a16:creationId xmlns:a16="http://schemas.microsoft.com/office/drawing/2014/main" id="{00000000-0008-0000-0200-0000AE020000}"/>
            </a:ext>
          </a:extLst>
        </xdr:cNvPr>
        <xdr:cNvSpPr txBox="1"/>
      </xdr:nvSpPr>
      <xdr:spPr>
        <a:xfrm>
          <a:off x="12611744" y="1870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庁舎】&#10;一人当たり面積グラフ枠">
          <a:extLst>
            <a:ext uri="{FF2B5EF4-FFF2-40B4-BE49-F238E27FC236}">
              <a16:creationId xmlns:a16="http://schemas.microsoft.com/office/drawing/2014/main" id="{00000000-0008-0000-0200-0000C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2" name="【庁舎】&#10;一人当たり面積最小値テキスト">
          <a:extLst>
            <a:ext uri="{FF2B5EF4-FFF2-40B4-BE49-F238E27FC236}">
              <a16:creationId xmlns:a16="http://schemas.microsoft.com/office/drawing/2014/main" id="{00000000-0008-0000-0200-0000C8020000}"/>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4" name="【庁舎】&#10;一人当たり面積最大値テキスト">
          <a:extLst>
            <a:ext uri="{FF2B5EF4-FFF2-40B4-BE49-F238E27FC236}">
              <a16:creationId xmlns:a16="http://schemas.microsoft.com/office/drawing/2014/main" id="{00000000-0008-0000-0200-0000CA020000}"/>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16" name="【庁舎】&#10;一人当たり面積平均値テキスト">
          <a:extLst>
            <a:ext uri="{FF2B5EF4-FFF2-40B4-BE49-F238E27FC236}">
              <a16:creationId xmlns:a16="http://schemas.microsoft.com/office/drawing/2014/main" id="{00000000-0008-0000-0200-0000CC020000}"/>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17" name="フローチャート: 判断 716">
          <a:extLst>
            <a:ext uri="{FF2B5EF4-FFF2-40B4-BE49-F238E27FC236}">
              <a16:creationId xmlns:a16="http://schemas.microsoft.com/office/drawing/2014/main" id="{00000000-0008-0000-0200-0000CD020000}"/>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18" name="フローチャート: 判断 717">
          <a:extLst>
            <a:ext uri="{FF2B5EF4-FFF2-40B4-BE49-F238E27FC236}">
              <a16:creationId xmlns:a16="http://schemas.microsoft.com/office/drawing/2014/main" id="{00000000-0008-0000-0200-0000CE020000}"/>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151130</xdr:rowOff>
    </xdr:from>
    <xdr:to>
      <xdr:col>116</xdr:col>
      <xdr:colOff>114300</xdr:colOff>
      <xdr:row>109</xdr:row>
      <xdr:rowOff>81280</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22110700" y="186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66057</xdr:rowOff>
    </xdr:from>
    <xdr:ext cx="469744" cy="259045"/>
    <xdr:sp macro="" textlink="">
      <xdr:nvSpPr>
        <xdr:cNvPr id="728" name="【庁舎】&#10;一人当たり面積該当値テキスト">
          <a:extLst>
            <a:ext uri="{FF2B5EF4-FFF2-40B4-BE49-F238E27FC236}">
              <a16:creationId xmlns:a16="http://schemas.microsoft.com/office/drawing/2014/main" id="{00000000-0008-0000-0200-0000D8020000}"/>
            </a:ext>
          </a:extLst>
        </xdr:cNvPr>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158750</xdr:rowOff>
    </xdr:from>
    <xdr:to>
      <xdr:col>112</xdr:col>
      <xdr:colOff>38100</xdr:colOff>
      <xdr:row>109</xdr:row>
      <xdr:rowOff>88900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21272500" y="186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30480</xdr:rowOff>
    </xdr:from>
    <xdr:to>
      <xdr:col>116</xdr:col>
      <xdr:colOff>63500</xdr:colOff>
      <xdr:row>109</xdr:row>
      <xdr:rowOff>38100</xdr:rowOff>
    </xdr:to>
    <xdr:cxnSp macro="">
      <xdr:nvCxnSpPr>
        <xdr:cNvPr id="730" name="直線コネクタ 729">
          <a:extLst>
            <a:ext uri="{FF2B5EF4-FFF2-40B4-BE49-F238E27FC236}">
              <a16:creationId xmlns:a16="http://schemas.microsoft.com/office/drawing/2014/main" id="{00000000-0008-0000-0200-0000DA020000}"/>
            </a:ext>
          </a:extLst>
        </xdr:cNvPr>
        <xdr:cNvCxnSpPr/>
      </xdr:nvCxnSpPr>
      <xdr:spPr>
        <a:xfrm flipV="1">
          <a:off x="21323300" y="187185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163830</xdr:rowOff>
    </xdr:from>
    <xdr:to>
      <xdr:col>107</xdr:col>
      <xdr:colOff>101600</xdr:colOff>
      <xdr:row>109</xdr:row>
      <xdr:rowOff>93980</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20383500" y="186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38100</xdr:rowOff>
    </xdr:from>
    <xdr:to>
      <xdr:col>111</xdr:col>
      <xdr:colOff>177800</xdr:colOff>
      <xdr:row>109</xdr:row>
      <xdr:rowOff>43180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flipV="1">
          <a:off x="20434300" y="187261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170180</xdr:rowOff>
    </xdr:from>
    <xdr:to>
      <xdr:col>102</xdr:col>
      <xdr:colOff>165100</xdr:colOff>
      <xdr:row>109</xdr:row>
      <xdr:rowOff>100330</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9494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109</xdr:row>
      <xdr:rowOff>43180</xdr:rowOff>
    </xdr:from>
    <xdr:to>
      <xdr:col>107</xdr:col>
      <xdr:colOff>50800</xdr:colOff>
      <xdr:row>109</xdr:row>
      <xdr:rowOff>49530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flipV="1">
          <a:off x="19545300" y="187312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109</xdr:row>
      <xdr:rowOff>2539</xdr:rowOff>
    </xdr:from>
    <xdr:to>
      <xdr:col>98</xdr:col>
      <xdr:colOff>38100</xdr:colOff>
      <xdr:row>109</xdr:row>
      <xdr:rowOff>104139</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8605500" y="1869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109</xdr:row>
      <xdr:rowOff>49530</xdr:rowOff>
    </xdr:from>
    <xdr:to>
      <xdr:col>102</xdr:col>
      <xdr:colOff>114300</xdr:colOff>
      <xdr:row>109</xdr:row>
      <xdr:rowOff>53339</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18656300" y="187375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37" name="n_1aveValue【庁舎】&#10;一人当たり面積">
          <a:extLst>
            <a:ext uri="{FF2B5EF4-FFF2-40B4-BE49-F238E27FC236}">
              <a16:creationId xmlns:a16="http://schemas.microsoft.com/office/drawing/2014/main" id="{00000000-0008-0000-0200-0000E1020000}"/>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38" name="n_2aveValue【庁舎】&#10;一人当たり面積">
          <a:extLst>
            <a:ext uri="{FF2B5EF4-FFF2-40B4-BE49-F238E27FC236}">
              <a16:creationId xmlns:a16="http://schemas.microsoft.com/office/drawing/2014/main" id="{00000000-0008-0000-0200-0000E2020000}"/>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39" name="n_3aveValue【庁舎】&#10;一人当たり面積">
          <a:extLst>
            <a:ext uri="{FF2B5EF4-FFF2-40B4-BE49-F238E27FC236}">
              <a16:creationId xmlns:a16="http://schemas.microsoft.com/office/drawing/2014/main" id="{00000000-0008-0000-0200-0000E3020000}"/>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740" name="n_4aveValue【庁舎】&#10;一人当たり面積">
          <a:extLst>
            <a:ext uri="{FF2B5EF4-FFF2-40B4-BE49-F238E27FC236}">
              <a16:creationId xmlns:a16="http://schemas.microsoft.com/office/drawing/2014/main" id="{00000000-0008-0000-0200-0000E4020000}"/>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80027</xdr:rowOff>
    </xdr:from>
    <xdr:ext cx="469744" cy="259045"/>
    <xdr:sp macro="" textlink="">
      <xdr:nvSpPr>
        <xdr:cNvPr id="741" name="n_1mainValue【庁舎】&#10;一人当たり面積">
          <a:extLst>
            <a:ext uri="{FF2B5EF4-FFF2-40B4-BE49-F238E27FC236}">
              <a16:creationId xmlns:a16="http://schemas.microsoft.com/office/drawing/2014/main" id="{00000000-0008-0000-0200-0000E5020000}"/>
            </a:ext>
          </a:extLst>
        </xdr:cNvPr>
        <xdr:cNvSpPr txBox="1"/>
      </xdr:nvSpPr>
      <xdr:spPr>
        <a:xfrm>
          <a:off x="21075727" y="187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85107</xdr:rowOff>
    </xdr:from>
    <xdr:ext cx="469744" cy="259045"/>
    <xdr:sp macro="" textlink="">
      <xdr:nvSpPr>
        <xdr:cNvPr id="742" name="n_2mainValue【庁舎】&#10;一人当たり面積">
          <a:extLst>
            <a:ext uri="{FF2B5EF4-FFF2-40B4-BE49-F238E27FC236}">
              <a16:creationId xmlns:a16="http://schemas.microsoft.com/office/drawing/2014/main" id="{00000000-0008-0000-0200-0000E6020000}"/>
            </a:ext>
          </a:extLst>
        </xdr:cNvPr>
        <xdr:cNvSpPr txBox="1"/>
      </xdr:nvSpPr>
      <xdr:spPr>
        <a:xfrm>
          <a:off x="20199427" y="1877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91457</xdr:rowOff>
    </xdr:from>
    <xdr:ext cx="469744" cy="259045"/>
    <xdr:sp macro="" textlink="">
      <xdr:nvSpPr>
        <xdr:cNvPr id="743" name="n_3mainValue【庁舎】&#10;一人当たり面積">
          <a:extLst>
            <a:ext uri="{FF2B5EF4-FFF2-40B4-BE49-F238E27FC236}">
              <a16:creationId xmlns:a16="http://schemas.microsoft.com/office/drawing/2014/main" id="{00000000-0008-0000-0200-0000E7020000}"/>
            </a:ext>
          </a:extLst>
        </xdr:cNvPr>
        <xdr:cNvSpPr txBox="1"/>
      </xdr:nvSpPr>
      <xdr:spPr>
        <a:xfrm>
          <a:off x="19310427" y="187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95266</xdr:rowOff>
    </xdr:from>
    <xdr:ext cx="469744" cy="259045"/>
    <xdr:sp macro="" textlink="">
      <xdr:nvSpPr>
        <xdr:cNvPr id="744" name="n_4mainValue【庁舎】&#10;一人当たり面積">
          <a:extLst>
            <a:ext uri="{FF2B5EF4-FFF2-40B4-BE49-F238E27FC236}">
              <a16:creationId xmlns:a16="http://schemas.microsoft.com/office/drawing/2014/main" id="{00000000-0008-0000-0200-0000E8020000}"/>
            </a:ext>
          </a:extLst>
        </xdr:cNvPr>
        <xdr:cNvSpPr txBox="1"/>
      </xdr:nvSpPr>
      <xdr:spPr>
        <a:xfrm>
          <a:off x="18421427" y="187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年度建設）、体育館（平成７年度建設）は、比較的近年に建設された施設であり、有形固定資産減価償却率は低い水準にあるが、徐々に増加してきている。</a:t>
          </a:r>
        </a:p>
        <a:p>
          <a:r>
            <a:rPr kumimoji="1" lang="ja-JP" altLang="en-US" sz="1300">
              <a:latin typeface="ＭＳ Ｐゴシック" panose="020B0600070205080204" pitchFamily="50" charset="-128"/>
              <a:ea typeface="ＭＳ Ｐゴシック" panose="020B0600070205080204" pitchFamily="50" charset="-128"/>
            </a:rPr>
            <a:t>福祉施設、庁舎、消防施設は老朽化が進んでおり、特に消防施設、庁舎の有形固定資産減価償却率は類似団体と比較しても高い。</a:t>
          </a:r>
        </a:p>
        <a:p>
          <a:r>
            <a:rPr kumimoji="1" lang="ja-JP" altLang="en-US" sz="1300">
              <a:latin typeface="ＭＳ Ｐゴシック" panose="020B0600070205080204" pitchFamily="50" charset="-128"/>
              <a:ea typeface="ＭＳ Ｐゴシック" panose="020B0600070205080204" pitchFamily="50" charset="-128"/>
            </a:rPr>
            <a:t>各施設、公共施設等総合管理計画及び個別施設計画に基づき適切な管理を進め、必要に応じて施設の更新・統廃合を含めて検討していかなければならない。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1519E6F1-8513-4D32-A8D0-782826A45CD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EA94484-499F-48C8-BBDF-42B30E38B41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4BCD0FA-47B4-4CE5-B8BB-8D2882A670B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9436A17-5329-4633-88C0-BB1DB507E0E1}"/>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FED77B9-5C15-4756-8545-167290EB2B0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B448B94-B055-426A-95CD-1004F1C949B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64FF887-8AFA-41A6-A6F4-59D6242A2D6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9FF08D5-B66E-45F7-8A3C-DB4C2E68DDF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3A6ABE0D-905B-4414-954E-E0EBDBF0209D}"/>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F4B6D96-1AEC-43E7-9540-776E6E0578E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5AE45E6-4E4E-43EF-B30C-DB1F67E83C1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7D2EB18E-B364-4EDF-945B-AC1901405322}"/>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D9BCEBD-F39E-47F3-89C6-7D0B1432E28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6EC52AA-9F88-4A52-B341-F149F822AE8B}"/>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45FFE91E-50DA-42B3-BCD7-59DFB28833E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195C9C2-824E-4889-BBD6-A39D8240955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1B349889-4637-4B5A-988C-4938E258DA5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DC84C76-8F82-479E-A690-06661DFFD62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B14F59B-4130-4EE1-8FD4-94496BDED73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0157A8E-4726-4984-8C0D-EE232F4C5882}"/>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488518B-5F38-4FC9-B003-81E101D0DD01}"/>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354EB75-954D-4E95-B74B-5885B10C845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962D9E86-4F89-4B33-8D28-D1AB2D35AEB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B3A99B7-3825-4316-A0A1-DDDCB707421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1214C22-7937-40D4-9273-4CD4A11968B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E02C352-272D-471C-9D41-7688B6F8728E}"/>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E285455-AA7C-4AD0-8D5E-758E98EA60F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27A3665D-509E-4C4A-8504-C5F4DE59CBA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D19E38B3-83E0-49A3-8AB2-443A89E4CDED}"/>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56848ACC-F5F2-411F-8DBB-501239F3A9DE}"/>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EC2B55C1-8FBC-4D80-8431-D2E0404999FF}"/>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92A8C935-04A7-436D-9A7E-00BDF59C670D}"/>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9B15BCAA-1CEA-4A7F-BE05-B1477223E9A7}"/>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3B7A6710-27F9-43EB-A95B-EFF84389BA6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61D3BAA-DC76-4AB1-AE74-B4F6CC524FBB}"/>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BCA9F04-6E97-4F3D-B135-BC3993618B77}"/>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706BE86-1686-45C9-8BA6-46D087F6274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31149C9-6B3A-4890-9F8A-ACFC411DBE59}"/>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95CECA9-F937-454D-ACF1-CD7C853C6B0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7C59FF3B-A11C-4B49-9F3F-C07AA27F8CD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4A0D7EB-3956-421C-84D5-41AEE0AC132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AB86095-319D-4993-A090-3FD43A33EE8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EBFED18-AFF1-4B8D-B021-C4507F404DF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C8CEAD8-952D-4FF8-B559-6492D81617E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356C48A-0676-420C-A418-4A4EA8F88F1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5136DD2-1197-444B-8646-84AE3362201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AF10F680-15B2-45B3-B3FE-CB286E107D8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から減少傾向が続き、令和５年度においては</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となった。類似団体平均は上回っているものの、年々その差は狭まり、ついに</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ポイント差まで迫った状況である。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減少要因は、人口の減少や全国平均を上回る高齢化率（令和５年時点</a:t>
          </a:r>
          <a:r>
            <a:rPr kumimoji="1" lang="en-US" altLang="ja-JP" sz="1300">
              <a:latin typeface="ＭＳ Ｐゴシック" panose="020B0600070205080204" pitchFamily="50" charset="-128"/>
              <a:ea typeface="ＭＳ Ｐゴシック" panose="020B0600070205080204" pitchFamily="50" charset="-128"/>
            </a:rPr>
            <a:t>44.7</a:t>
          </a:r>
          <a:r>
            <a:rPr kumimoji="1" lang="ja-JP" altLang="en-US" sz="1300">
              <a:latin typeface="ＭＳ Ｐゴシック" panose="020B0600070205080204" pitchFamily="50" charset="-128"/>
              <a:ea typeface="ＭＳ Ｐゴシック" panose="020B0600070205080204" pitchFamily="50" charset="-128"/>
            </a:rPr>
            <a:t>％）に伴う地方税の減少が大きい。生産年齢人口を増加させ、又は減少させないための移住・定住の促進や徴税強化により財源を確保し、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B7397BE-44A3-4054-ABA6-4CFC9195455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A1049F5-7585-49D8-9F59-04754B2D03C4}"/>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7B4270B5-BD40-417D-85D0-F67D90B206B9}"/>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F5EF723E-F4E8-42E7-AD0F-6A8B6DC7267E}"/>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5F25E175-445E-409E-ACF4-49C96893B9C6}"/>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77864E4-3537-4E12-ACBD-0BE857979C9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6F48E14F-FA01-469D-A35B-250C0391AC05}"/>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468BECEE-8F8F-4DD2-B0A9-0B9499753C85}"/>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9589E6A8-B49A-4858-A8A8-06049E12699A}"/>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78B081BC-402B-4D66-9739-2EA6E384F33B}"/>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B581554-4648-4506-8DA6-1FD7F482965C}"/>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82DB9C1A-850F-4B0F-9AD1-382DEAC49D4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8E65F7D3-5622-4D76-90C1-A17D6C6A4CFB}"/>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E7A1058C-88A6-4FCD-ACB9-7FD5332F801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9082C1D8-3DC8-4030-8928-36FCCB75C884}"/>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E77AADB7-4361-4ABA-98E5-4F6BECFD08BB}"/>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C58CC4C9-373F-45E4-8C83-CD0B1BE91985}"/>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4CEF1814-762B-46A1-AB99-71C471F99EF1}"/>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87FBC173-FB9B-4C21-BCBF-B27A54857117}"/>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79022</xdr:rowOff>
    </xdr:to>
    <xdr:cxnSp macro="">
      <xdr:nvCxnSpPr>
        <xdr:cNvPr id="68" name="直線コネクタ 67">
          <a:extLst>
            <a:ext uri="{FF2B5EF4-FFF2-40B4-BE49-F238E27FC236}">
              <a16:creationId xmlns:a16="http://schemas.microsoft.com/office/drawing/2014/main" id="{296B8DAC-D697-4D9C-B0A2-37DD7359D8F3}"/>
            </a:ext>
          </a:extLst>
        </xdr:cNvPr>
        <xdr:cNvCxnSpPr/>
      </xdr:nvCxnSpPr>
      <xdr:spPr>
        <a:xfrm>
          <a:off x="4114800" y="72531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5CA33B68-059F-4782-A54D-62EB901B074D}"/>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5AF90E79-0E78-4C38-A302-1CAD5107DCA3}"/>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52211</xdr:rowOff>
    </xdr:to>
    <xdr:cxnSp macro="">
      <xdr:nvCxnSpPr>
        <xdr:cNvPr id="71" name="直線コネクタ 70">
          <a:extLst>
            <a:ext uri="{FF2B5EF4-FFF2-40B4-BE49-F238E27FC236}">
              <a16:creationId xmlns:a16="http://schemas.microsoft.com/office/drawing/2014/main" id="{A4287494-25E0-424B-A5B2-F73841AC12A9}"/>
            </a:ext>
          </a:extLst>
        </xdr:cNvPr>
        <xdr:cNvCxnSpPr/>
      </xdr:nvCxnSpPr>
      <xdr:spPr>
        <a:xfrm>
          <a:off x="3225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E8A56D9C-F912-49BD-9816-6643B97EFBE3}"/>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DE35192B-6993-46B4-ACC8-D7AAA2564ACF}"/>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11995</xdr:rowOff>
    </xdr:to>
    <xdr:cxnSp macro="">
      <xdr:nvCxnSpPr>
        <xdr:cNvPr id="74" name="直線コネクタ 73">
          <a:extLst>
            <a:ext uri="{FF2B5EF4-FFF2-40B4-BE49-F238E27FC236}">
              <a16:creationId xmlns:a16="http://schemas.microsoft.com/office/drawing/2014/main" id="{588C88E2-BCC1-477F-97EE-12453651552E}"/>
            </a:ext>
          </a:extLst>
        </xdr:cNvPr>
        <xdr:cNvCxnSpPr/>
      </xdr:nvCxnSpPr>
      <xdr:spPr>
        <a:xfrm>
          <a:off x="2336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CAB5F84C-9FC2-46C4-BC32-9AC685D7AD2C}"/>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D9E4D691-EA54-4A59-A3AA-16F7E1CE67DC}"/>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7" name="直線コネクタ 76">
          <a:extLst>
            <a:ext uri="{FF2B5EF4-FFF2-40B4-BE49-F238E27FC236}">
              <a16:creationId xmlns:a16="http://schemas.microsoft.com/office/drawing/2014/main" id="{E2DF103A-6053-436E-AFDC-727C8F64FF8B}"/>
            </a:ext>
          </a:extLst>
        </xdr:cNvPr>
        <xdr:cNvCxnSpPr/>
      </xdr:nvCxnSpPr>
      <xdr:spPr>
        <a:xfrm>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4B0D9AE9-BF4A-4558-9E09-3B38B3099675}"/>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B547A0B6-D8D2-4E01-954D-6EACC86AB0F7}"/>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ACB3048C-74A2-4083-8D88-4531938C804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BC6375DC-EA21-4AB9-94B3-C41C1139CE45}"/>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E202589-76AB-448D-9439-46F4E1DBA1F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ED36049D-6ADB-430C-95C3-EBE7DE88405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8C2503E-CEB1-4CE0-81BF-98BBD62C5A92}"/>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A8546DC-856E-48BE-8CEB-2C41F3373CC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BA3DE2C-D853-4AD7-A30F-511770D6494D}"/>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87" name="楕円 86">
          <a:extLst>
            <a:ext uri="{FF2B5EF4-FFF2-40B4-BE49-F238E27FC236}">
              <a16:creationId xmlns:a16="http://schemas.microsoft.com/office/drawing/2014/main" id="{0698351B-B010-4489-B39F-FC7E81F77649}"/>
            </a:ext>
          </a:extLst>
        </xdr:cNvPr>
        <xdr:cNvSpPr/>
      </xdr:nvSpPr>
      <xdr:spPr>
        <a:xfrm>
          <a:off x="4902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44749</xdr:rowOff>
    </xdr:from>
    <xdr:ext cx="762000" cy="259045"/>
    <xdr:sp macro="" textlink="">
      <xdr:nvSpPr>
        <xdr:cNvPr id="88" name="財政力該当値テキスト">
          <a:extLst>
            <a:ext uri="{FF2B5EF4-FFF2-40B4-BE49-F238E27FC236}">
              <a16:creationId xmlns:a16="http://schemas.microsoft.com/office/drawing/2014/main" id="{BA9400CB-1CFE-4805-A4F9-2F0C13000879}"/>
            </a:ext>
          </a:extLst>
        </xdr:cNvPr>
        <xdr:cNvSpPr txBox="1"/>
      </xdr:nvSpPr>
      <xdr:spPr>
        <a:xfrm>
          <a:off x="50419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89" name="楕円 88">
          <a:extLst>
            <a:ext uri="{FF2B5EF4-FFF2-40B4-BE49-F238E27FC236}">
              <a16:creationId xmlns:a16="http://schemas.microsoft.com/office/drawing/2014/main" id="{275EC274-32E1-4A8B-840D-D52CDA7BA975}"/>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0" name="テキスト ボックス 89">
          <a:extLst>
            <a:ext uri="{FF2B5EF4-FFF2-40B4-BE49-F238E27FC236}">
              <a16:creationId xmlns:a16="http://schemas.microsoft.com/office/drawing/2014/main" id="{528568E1-F00E-4D2E-9BA2-4A57EC1F4311}"/>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1" name="楕円 90">
          <a:extLst>
            <a:ext uri="{FF2B5EF4-FFF2-40B4-BE49-F238E27FC236}">
              <a16:creationId xmlns:a16="http://schemas.microsoft.com/office/drawing/2014/main" id="{D48C852D-431F-40FB-8FAD-BBE62E0AD28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2" name="テキスト ボックス 91">
          <a:extLst>
            <a:ext uri="{FF2B5EF4-FFF2-40B4-BE49-F238E27FC236}">
              <a16:creationId xmlns:a16="http://schemas.microsoft.com/office/drawing/2014/main" id="{02F1E215-BF1A-491D-B7CA-66EA1B9AE2D9}"/>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3" name="楕円 92">
          <a:extLst>
            <a:ext uri="{FF2B5EF4-FFF2-40B4-BE49-F238E27FC236}">
              <a16:creationId xmlns:a16="http://schemas.microsoft.com/office/drawing/2014/main" id="{F93CDA80-947B-41B9-812C-636B3ED1D468}"/>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4" name="テキスト ボックス 93">
          <a:extLst>
            <a:ext uri="{FF2B5EF4-FFF2-40B4-BE49-F238E27FC236}">
              <a16:creationId xmlns:a16="http://schemas.microsoft.com/office/drawing/2014/main" id="{B36A8DD4-39A2-4E5E-A13C-AC892F2EC514}"/>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5" name="楕円 94">
          <a:extLst>
            <a:ext uri="{FF2B5EF4-FFF2-40B4-BE49-F238E27FC236}">
              <a16:creationId xmlns:a16="http://schemas.microsoft.com/office/drawing/2014/main" id="{1D7484C1-A983-4B53-ADC2-514F29587953}"/>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6" name="テキスト ボックス 95">
          <a:extLst>
            <a:ext uri="{FF2B5EF4-FFF2-40B4-BE49-F238E27FC236}">
              <a16:creationId xmlns:a16="http://schemas.microsoft.com/office/drawing/2014/main" id="{D4041A79-C468-4441-BC55-8AB7AE1AD5EC}"/>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BAA27CE-5396-4C9D-BF78-7644EBC671B4}"/>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36978A16-7C18-406B-AFC0-35846A967F2D}"/>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44C17772-9634-46EC-AF2F-D332FBA938C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F53A32B2-297C-4446-B5C9-835017B4C75C}"/>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59936955-FFEA-4357-B7C3-470AA5F5874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4AF3911C-171B-420E-8A8B-E0AAEE5A59B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1014E301-6589-4337-8612-C68509A4E8E7}"/>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DD68BD45-6E0D-4DCF-9C19-EC48FAF074A6}"/>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CF49B9AE-470F-404E-8F77-E6562DBC6CCF}"/>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60DACF5F-FE06-4E14-BE7D-73F29FE5D23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291C27E4-B50A-4411-B912-7FF7DD49656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7E7791B6-3AFF-447B-BC69-6419F394247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B0712687-8697-48D0-A409-165DCA6362A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％と一旦改善したものの、概ね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％前後で増減を繰り返している。令和５年度は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ポイント悪化した。類似団体平均を常に上回っており、さらにその差は広がっている。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要因としては、人件費、扶助費、公債費、いずれも増加しており、特に公債費では岩漁港東物揚場改修工事、湯河原町真鶴町衛生組合が実施する大規模改修事業に伴う起債が新たに生じている。人件費のさらなる増加が見込まれる中、事務事業の見直しを進めるとともに、公民連携の推進、施設の統廃合について検討する等、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47AB8CA-C1C2-4AB6-99FE-844A5DC943C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508F5512-BEB5-4703-A52B-BDF6522BF248}"/>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7AB83FD2-38E1-4E0C-A934-6A022D56748A}"/>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02EB08F-2154-4ED5-AD68-23A44DBFD6BE}"/>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EEB5EC58-7C83-4A03-B70C-39C0CB282FA7}"/>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1FB131E5-D5BC-428D-A22E-9CF2F7B4713B}"/>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1545BA01-AF09-433F-AA44-D4CAC80B224B}"/>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5B87073-9371-49DB-9044-6DB115BFE2B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49C2F735-B592-4F33-A02C-1DE2D4FFC5DA}"/>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B9A858E6-3902-417B-BDB2-DB99A7B8CC0D}"/>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B09FAC0D-47B8-4D0C-BB1D-8A9CA49C9CE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1B28023C-416B-495A-BD9F-AC6D39F4D0B1}"/>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44F273A1-5BC4-4E26-B6AD-60B2D669C502}"/>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47242C3A-D965-4066-B23A-A41BED64975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6F5098CC-E2C2-44FF-9CBF-4EB828A1D8FC}"/>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C336B6EC-ED4B-46EB-B401-BFB169348B9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1907BEF4-194C-4DA7-8560-D8E9C7CAE428}"/>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C178963C-B639-47D7-A00E-0C628BB9E895}"/>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93C25740-9884-4C55-87CF-141C0A652E7A}"/>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F0116E6E-2872-479D-9F32-66A7A48D4759}"/>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773B2E9E-2224-42EB-A85E-1058781EE488}"/>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83608</xdr:rowOff>
    </xdr:to>
    <xdr:cxnSp macro="">
      <xdr:nvCxnSpPr>
        <xdr:cNvPr id="131" name="直線コネクタ 130">
          <a:extLst>
            <a:ext uri="{FF2B5EF4-FFF2-40B4-BE49-F238E27FC236}">
              <a16:creationId xmlns:a16="http://schemas.microsoft.com/office/drawing/2014/main" id="{260EE175-B721-4D5F-89BA-5BDE6FD5785A}"/>
            </a:ext>
          </a:extLst>
        </xdr:cNvPr>
        <xdr:cNvCxnSpPr/>
      </xdr:nvCxnSpPr>
      <xdr:spPr>
        <a:xfrm>
          <a:off x="4114800" y="1097597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329865DF-966C-4408-8CC6-A3AFA23B8E54}"/>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1A852D06-9617-4B8F-9B1D-F39D1B6A183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9EB0696E-2EE1-4D48-8BC9-5B9F45834DDE}"/>
            </a:ext>
          </a:extLst>
        </xdr:cNvPr>
        <xdr:cNvCxnSpPr/>
      </xdr:nvCxnSpPr>
      <xdr:spPr>
        <a:xfrm>
          <a:off x="3225800" y="1073065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EBA689C6-42E0-4B60-93C5-5DCAE4A5249B}"/>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8255829B-7238-4F2A-A9A8-9EE8B39B92B4}"/>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65</xdr:row>
      <xdr:rowOff>32808</xdr:rowOff>
    </xdr:to>
    <xdr:cxnSp macro="">
      <xdr:nvCxnSpPr>
        <xdr:cNvPr id="137" name="直線コネクタ 136">
          <a:extLst>
            <a:ext uri="{FF2B5EF4-FFF2-40B4-BE49-F238E27FC236}">
              <a16:creationId xmlns:a16="http://schemas.microsoft.com/office/drawing/2014/main" id="{2E95E159-3E28-40FF-9206-CB544AAB5283}"/>
            </a:ext>
          </a:extLst>
        </xdr:cNvPr>
        <xdr:cNvCxnSpPr/>
      </xdr:nvCxnSpPr>
      <xdr:spPr>
        <a:xfrm flipV="1">
          <a:off x="2336800" y="10730654"/>
          <a:ext cx="889000" cy="44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56D9F5FB-F98C-40CE-A820-5DDB96D0B199}"/>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9646EF79-DCD4-4B6B-BBE3-42E041E7F3E2}"/>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32808</xdr:rowOff>
    </xdr:to>
    <xdr:cxnSp macro="">
      <xdr:nvCxnSpPr>
        <xdr:cNvPr id="140" name="直線コネクタ 139">
          <a:extLst>
            <a:ext uri="{FF2B5EF4-FFF2-40B4-BE49-F238E27FC236}">
              <a16:creationId xmlns:a16="http://schemas.microsoft.com/office/drawing/2014/main" id="{2C3B0A61-1CD3-4C91-9DF9-0E69BD2B425F}"/>
            </a:ext>
          </a:extLst>
        </xdr:cNvPr>
        <xdr:cNvCxnSpPr/>
      </xdr:nvCxnSpPr>
      <xdr:spPr>
        <a:xfrm>
          <a:off x="1447800" y="10971954"/>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FD77A704-1D41-416D-B257-8E727B9D83E7}"/>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64762949-5982-4478-91AC-F93A8B8EB002}"/>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C689762B-D39E-4967-8481-60DEDEFBEB77}"/>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1D30A090-E408-4E99-9E78-3AD2A2EB499E}"/>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EC3D17A4-F173-4C3D-A3FD-FE8B72E6E03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EA50A00-E6CC-405A-AB9F-CB064FC1440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F9151AB2-666C-4350-B995-968530BE89E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87B6CAA1-5AA2-4F81-84ED-C20E8F779A79}"/>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7EC9C4D-CD85-4EC4-8D9A-466B7721F8A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32808</xdr:rowOff>
    </xdr:from>
    <xdr:to>
      <xdr:col>23</xdr:col>
      <xdr:colOff>184150</xdr:colOff>
      <xdr:row>64</xdr:row>
      <xdr:rowOff>134408</xdr:rowOff>
    </xdr:to>
    <xdr:sp macro="" textlink="">
      <xdr:nvSpPr>
        <xdr:cNvPr id="150" name="楕円 149">
          <a:extLst>
            <a:ext uri="{FF2B5EF4-FFF2-40B4-BE49-F238E27FC236}">
              <a16:creationId xmlns:a16="http://schemas.microsoft.com/office/drawing/2014/main" id="{1689BD75-8F76-4C5F-A42D-B206B4FFEA30}"/>
            </a:ext>
          </a:extLst>
        </xdr:cNvPr>
        <xdr:cNvSpPr/>
      </xdr:nvSpPr>
      <xdr:spPr>
        <a:xfrm>
          <a:off x="49022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4885</xdr:rowOff>
    </xdr:from>
    <xdr:ext cx="762000" cy="259045"/>
    <xdr:sp macro="" textlink="">
      <xdr:nvSpPr>
        <xdr:cNvPr id="151" name="財政構造の弾力性該当値テキスト">
          <a:extLst>
            <a:ext uri="{FF2B5EF4-FFF2-40B4-BE49-F238E27FC236}">
              <a16:creationId xmlns:a16="http://schemas.microsoft.com/office/drawing/2014/main" id="{7759BD68-6A44-4202-9DA8-95F82371DACA}"/>
            </a:ext>
          </a:extLst>
        </xdr:cNvPr>
        <xdr:cNvSpPr txBox="1"/>
      </xdr:nvSpPr>
      <xdr:spPr>
        <a:xfrm>
          <a:off x="5041900" y="109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4F16CDA6-7BED-4AA1-B1C6-68CE9C11621B}"/>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404F9626-86D5-41A7-A13A-52E6C459C88A}"/>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4" name="楕円 153">
          <a:extLst>
            <a:ext uri="{FF2B5EF4-FFF2-40B4-BE49-F238E27FC236}">
              <a16:creationId xmlns:a16="http://schemas.microsoft.com/office/drawing/2014/main" id="{B96CF69C-EE35-490A-A072-CE51C426443E}"/>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5" name="テキスト ボックス 154">
          <a:extLst>
            <a:ext uri="{FF2B5EF4-FFF2-40B4-BE49-F238E27FC236}">
              <a16:creationId xmlns:a16="http://schemas.microsoft.com/office/drawing/2014/main" id="{E290105F-BE1E-4ED3-A68C-F076B93C5985}"/>
            </a:ext>
          </a:extLst>
        </xdr:cNvPr>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153458</xdr:rowOff>
    </xdr:from>
    <xdr:to>
      <xdr:col>11</xdr:col>
      <xdr:colOff>82550</xdr:colOff>
      <xdr:row>65</xdr:row>
      <xdr:rowOff>83608</xdr:rowOff>
    </xdr:to>
    <xdr:sp macro="" textlink="">
      <xdr:nvSpPr>
        <xdr:cNvPr id="156" name="楕円 155">
          <a:extLst>
            <a:ext uri="{FF2B5EF4-FFF2-40B4-BE49-F238E27FC236}">
              <a16:creationId xmlns:a16="http://schemas.microsoft.com/office/drawing/2014/main" id="{B350E4D7-4547-45C3-AAEA-C0B7692F0D3C}"/>
            </a:ext>
          </a:extLst>
        </xdr:cNvPr>
        <xdr:cNvSpPr/>
      </xdr:nvSpPr>
      <xdr:spPr>
        <a:xfrm>
          <a:off x="2286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68385</xdr:rowOff>
    </xdr:from>
    <xdr:ext cx="762000" cy="259045"/>
    <xdr:sp macro="" textlink="">
      <xdr:nvSpPr>
        <xdr:cNvPr id="157" name="テキスト ボックス 156">
          <a:extLst>
            <a:ext uri="{FF2B5EF4-FFF2-40B4-BE49-F238E27FC236}">
              <a16:creationId xmlns:a16="http://schemas.microsoft.com/office/drawing/2014/main" id="{8BF6B9DB-1BBF-4F8D-A460-27CBD79FD0B7}"/>
            </a:ext>
          </a:extLst>
        </xdr:cNvPr>
        <xdr:cNvSpPr txBox="1"/>
      </xdr:nvSpPr>
      <xdr:spPr>
        <a:xfrm>
          <a:off x="1955800" y="1121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58" name="楕円 157">
          <a:extLst>
            <a:ext uri="{FF2B5EF4-FFF2-40B4-BE49-F238E27FC236}">
              <a16:creationId xmlns:a16="http://schemas.microsoft.com/office/drawing/2014/main" id="{494D8FE9-597D-498A-A1FE-21CDD28F6AED}"/>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59" name="テキスト ボックス 158">
          <a:extLst>
            <a:ext uri="{FF2B5EF4-FFF2-40B4-BE49-F238E27FC236}">
              <a16:creationId xmlns:a16="http://schemas.microsoft.com/office/drawing/2014/main" id="{5F052C2D-8FCF-46A1-B5C7-80B586F9485D}"/>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A8636EC5-E6D3-4F87-B32B-D50CAE98EA35}"/>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1AEE35E5-A4CA-43A5-90C3-2D46B6827B9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DAA67C83-EDEF-45E4-B941-16C3BD5A1586}"/>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[195,227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62C494AC-887A-4FAA-B18C-6B0B1470C79C}"/>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BB0133F-38B8-46B6-BA8B-84A9D62E710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D4D43FE7-3A4F-4742-A483-A47549FE995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74BBDF92-913F-434D-9829-D713451510C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8DEC5456-8FAA-44FA-8457-E26C11642DC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CDAF4BE6-0A1B-437F-9BB7-2B75374F8C0C}"/>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85D31CE5-6598-4C59-99D8-A019047D8CC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6686CE7E-1983-4BA3-BD56-159D5DD0BFC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1F4DBF02-178A-47AC-8AEB-10065B7F788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9CED36B2-618E-4901-A4AF-001CDF0CC45B}"/>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令和５年度は、類似団体平均に比べ</a:t>
          </a:r>
          <a:r>
            <a:rPr kumimoji="1" lang="en-US" altLang="ja-JP" sz="1300">
              <a:latin typeface="ＭＳ Ｐゴシック" panose="020B0600070205080204" pitchFamily="50" charset="-128"/>
              <a:ea typeface="ＭＳ Ｐゴシック" panose="020B0600070205080204" pitchFamily="50" charset="-128"/>
            </a:rPr>
            <a:t>105,426</a:t>
          </a:r>
          <a:r>
            <a:rPr kumimoji="1" lang="ja-JP" altLang="en-US" sz="1300">
              <a:latin typeface="ＭＳ Ｐゴシック" panose="020B0600070205080204" pitchFamily="50" charset="-128"/>
              <a:ea typeface="ＭＳ Ｐゴシック" panose="020B0600070205080204" pitchFamily="50" charset="-128"/>
            </a:rPr>
            <a:t>円下回っており、その差は徐々に広がってきている。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理由は、主に人件費が要因と考えられ、ごみ処理業務を一部事務組合に、消防事務を湯河原町に委託していること、また、地域手当を支給していないことなどが理由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引き続きコスト低減を図っていくが、人件費については、給与改定等で総額は増加傾向にある。物件費において、新規事業の先送り、既存事業の事業内容の見直しによる歳出削減に努めていく方針である。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DE9CA444-1C0B-491B-B1BF-3EA21F1239A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8D8B327A-0B19-4208-874D-4DC40B71B24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FB0B7C19-7AEA-443D-85E4-5917D017629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88941453-5BB4-4701-8FD4-147828DE142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1908CCBC-6EF9-4D74-BC8F-C27D18AFEF3C}"/>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A9896FFB-7703-4054-B92D-6A71ECBDC49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4D886CED-64C5-4540-A8E8-F00BFC89DFA9}"/>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30C6F739-EB31-411D-96E5-E2F3AD46B937}"/>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C76F302C-B8BA-4A62-B95B-920EFC1E8A4B}"/>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1084BBB7-A84C-44DD-82A2-7DC6AE924F46}"/>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4E534346-4FDA-4E1C-9CC2-1A1E21FF1C4B}"/>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6BF1F04E-FE5C-4B4F-8939-5F2470B92312}"/>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BF1566B6-A0A7-42D8-9AB3-E0A161CB68E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7716F6D1-CA15-4956-AAD0-1A418F3F223B}"/>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78E75E1F-647A-4D76-8878-B5853A0192E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237129D3-C4C8-4B9B-A4A3-36BD097EF23E}"/>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50EBC07D-0618-4F74-84AD-FCFEE5B5611A}"/>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AA95417C-9586-4149-A822-90CC0C47A3F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3DCB4201-80D2-4709-802D-C3F926512FFC}"/>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6DB9D567-0969-4E08-A19D-9BA01177933F}"/>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166717</xdr:rowOff>
    </xdr:from>
    <xdr:to>
      <xdr:col>23</xdr:col>
      <xdr:colOff>133350</xdr:colOff>
      <xdr:row>82</xdr:row>
      <xdr:rowOff>3479</xdr:rowOff>
    </xdr:to>
    <xdr:cxnSp macro="">
      <xdr:nvCxnSpPr>
        <xdr:cNvPr id="193" name="直線コネクタ 192">
          <a:extLst>
            <a:ext uri="{FF2B5EF4-FFF2-40B4-BE49-F238E27FC236}">
              <a16:creationId xmlns:a16="http://schemas.microsoft.com/office/drawing/2014/main" id="{31291726-ADA2-41E6-872D-DBE0C1885F06}"/>
            </a:ext>
          </a:extLst>
        </xdr:cNvPr>
        <xdr:cNvCxnSpPr/>
      </xdr:nvCxnSpPr>
      <xdr:spPr>
        <a:xfrm>
          <a:off x="4114800" y="14054167"/>
          <a:ext cx="8382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9DBA3F90-EACC-4203-9329-88A2A871A8E4}"/>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2510B7FB-A2B6-4C5A-8E45-5B33E867A544}"/>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161382</xdr:rowOff>
    </xdr:from>
    <xdr:to>
      <xdr:col>19</xdr:col>
      <xdr:colOff>133350</xdr:colOff>
      <xdr:row>81</xdr:row>
      <xdr:rowOff>166717</xdr:rowOff>
    </xdr:to>
    <xdr:cxnSp macro="">
      <xdr:nvCxnSpPr>
        <xdr:cNvPr id="196" name="直線コネクタ 195">
          <a:extLst>
            <a:ext uri="{FF2B5EF4-FFF2-40B4-BE49-F238E27FC236}">
              <a16:creationId xmlns:a16="http://schemas.microsoft.com/office/drawing/2014/main" id="{5F8F4B77-DD6C-4891-B917-A11CA9B80BB7}"/>
            </a:ext>
          </a:extLst>
        </xdr:cNvPr>
        <xdr:cNvCxnSpPr/>
      </xdr:nvCxnSpPr>
      <xdr:spPr>
        <a:xfrm>
          <a:off x="3225800" y="14048832"/>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84B83385-9D80-43B1-BD0A-A4AB011B4A54}"/>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7BF2F3DF-D47F-4730-ABCD-D35BE12ED808}"/>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150969</xdr:rowOff>
    </xdr:from>
    <xdr:to>
      <xdr:col>15</xdr:col>
      <xdr:colOff>82550</xdr:colOff>
      <xdr:row>81</xdr:row>
      <xdr:rowOff>161382</xdr:rowOff>
    </xdr:to>
    <xdr:cxnSp macro="">
      <xdr:nvCxnSpPr>
        <xdr:cNvPr id="199" name="直線コネクタ 198">
          <a:extLst>
            <a:ext uri="{FF2B5EF4-FFF2-40B4-BE49-F238E27FC236}">
              <a16:creationId xmlns:a16="http://schemas.microsoft.com/office/drawing/2014/main" id="{765757FA-4700-4FBC-9E21-A6C91B6779F6}"/>
            </a:ext>
          </a:extLst>
        </xdr:cNvPr>
        <xdr:cNvCxnSpPr/>
      </xdr:nvCxnSpPr>
      <xdr:spPr>
        <a:xfrm>
          <a:off x="2336800" y="14038419"/>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838F0683-4238-4C09-AC79-1F93A3D27587}"/>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356F979C-F849-4D37-9168-F7A09AE269DB}"/>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147003</xdr:rowOff>
    </xdr:from>
    <xdr:to>
      <xdr:col>11</xdr:col>
      <xdr:colOff>31750</xdr:colOff>
      <xdr:row>81</xdr:row>
      <xdr:rowOff>150969</xdr:rowOff>
    </xdr:to>
    <xdr:cxnSp macro="">
      <xdr:nvCxnSpPr>
        <xdr:cNvPr id="202" name="直線コネクタ 201">
          <a:extLst>
            <a:ext uri="{FF2B5EF4-FFF2-40B4-BE49-F238E27FC236}">
              <a16:creationId xmlns:a16="http://schemas.microsoft.com/office/drawing/2014/main" id="{55BB1354-CDC4-41BE-BD80-2611F5BD2E55}"/>
            </a:ext>
          </a:extLst>
        </xdr:cNvPr>
        <xdr:cNvCxnSpPr/>
      </xdr:nvCxnSpPr>
      <xdr:spPr>
        <a:xfrm>
          <a:off x="1447800" y="14034453"/>
          <a:ext cx="889000" cy="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E8CACE1-3294-4C65-89E8-7F6E5A733A63}"/>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CD032E3F-465D-469A-80ED-52417C4BBA63}"/>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FA579975-93F7-4483-9063-C4419376A4B3}"/>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EE46EA6C-5C6D-47F0-882F-1FBE3DF9561F}"/>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EEA958B7-730D-4424-A150-E69585B8E23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D2161A2B-6F09-4DF5-993D-B46C4131AF9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F23263F-A651-45AE-BB15-48671FCB486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09386DF-6282-4F63-80DB-803135A7232A}"/>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BD97A45-4B09-4153-9467-3E7E65F9A93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124129</xdr:rowOff>
    </xdr:from>
    <xdr:to>
      <xdr:col>23</xdr:col>
      <xdr:colOff>184150</xdr:colOff>
      <xdr:row>82</xdr:row>
      <xdr:rowOff>54279</xdr:rowOff>
    </xdr:to>
    <xdr:sp macro="" textlink="">
      <xdr:nvSpPr>
        <xdr:cNvPr id="212" name="楕円 211">
          <a:extLst>
            <a:ext uri="{FF2B5EF4-FFF2-40B4-BE49-F238E27FC236}">
              <a16:creationId xmlns:a16="http://schemas.microsoft.com/office/drawing/2014/main" id="{D09DE76F-F053-4100-B2BA-9821DF919999}"/>
            </a:ext>
          </a:extLst>
        </xdr:cNvPr>
        <xdr:cNvSpPr/>
      </xdr:nvSpPr>
      <xdr:spPr>
        <a:xfrm>
          <a:off x="4902200" y="1401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45406</xdr:rowOff>
    </xdr:from>
    <xdr:ext cx="762000" cy="259045"/>
    <xdr:sp macro="" textlink="">
      <xdr:nvSpPr>
        <xdr:cNvPr id="213" name="人件費・物件費等の状況該当値テキスト">
          <a:extLst>
            <a:ext uri="{FF2B5EF4-FFF2-40B4-BE49-F238E27FC236}">
              <a16:creationId xmlns:a16="http://schemas.microsoft.com/office/drawing/2014/main" id="{AAD87F3C-4790-4980-8D28-B1351AE8CA56}"/>
            </a:ext>
          </a:extLst>
        </xdr:cNvPr>
        <xdr:cNvSpPr txBox="1"/>
      </xdr:nvSpPr>
      <xdr:spPr>
        <a:xfrm>
          <a:off x="5041900" y="13932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115917</xdr:rowOff>
    </xdr:from>
    <xdr:to>
      <xdr:col>19</xdr:col>
      <xdr:colOff>184150</xdr:colOff>
      <xdr:row>82</xdr:row>
      <xdr:rowOff>46067</xdr:rowOff>
    </xdr:to>
    <xdr:sp macro="" textlink="">
      <xdr:nvSpPr>
        <xdr:cNvPr id="214" name="楕円 213">
          <a:extLst>
            <a:ext uri="{FF2B5EF4-FFF2-40B4-BE49-F238E27FC236}">
              <a16:creationId xmlns:a16="http://schemas.microsoft.com/office/drawing/2014/main" id="{BBB75EDA-6C3D-44B6-811B-E846DFEDDCD0}"/>
            </a:ext>
          </a:extLst>
        </xdr:cNvPr>
        <xdr:cNvSpPr/>
      </xdr:nvSpPr>
      <xdr:spPr>
        <a:xfrm>
          <a:off x="4064000" y="1400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56244</xdr:rowOff>
    </xdr:from>
    <xdr:ext cx="736600" cy="259045"/>
    <xdr:sp macro="" textlink="">
      <xdr:nvSpPr>
        <xdr:cNvPr id="215" name="テキスト ボックス 214">
          <a:extLst>
            <a:ext uri="{FF2B5EF4-FFF2-40B4-BE49-F238E27FC236}">
              <a16:creationId xmlns:a16="http://schemas.microsoft.com/office/drawing/2014/main" id="{2628B5E6-95F0-4327-A361-5EE68D7DA09A}"/>
            </a:ext>
          </a:extLst>
        </xdr:cNvPr>
        <xdr:cNvSpPr txBox="1"/>
      </xdr:nvSpPr>
      <xdr:spPr>
        <a:xfrm>
          <a:off x="3733800" y="13772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110582</xdr:rowOff>
    </xdr:from>
    <xdr:to>
      <xdr:col>15</xdr:col>
      <xdr:colOff>133350</xdr:colOff>
      <xdr:row>82</xdr:row>
      <xdr:rowOff>40732</xdr:rowOff>
    </xdr:to>
    <xdr:sp macro="" textlink="">
      <xdr:nvSpPr>
        <xdr:cNvPr id="216" name="楕円 215">
          <a:extLst>
            <a:ext uri="{FF2B5EF4-FFF2-40B4-BE49-F238E27FC236}">
              <a16:creationId xmlns:a16="http://schemas.microsoft.com/office/drawing/2014/main" id="{F8C1447B-A622-4BF1-BCF4-8A1F7F14AA5B}"/>
            </a:ext>
          </a:extLst>
        </xdr:cNvPr>
        <xdr:cNvSpPr/>
      </xdr:nvSpPr>
      <xdr:spPr>
        <a:xfrm>
          <a:off x="3175000" y="139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50909</xdr:rowOff>
    </xdr:from>
    <xdr:ext cx="762000" cy="259045"/>
    <xdr:sp macro="" textlink="">
      <xdr:nvSpPr>
        <xdr:cNvPr id="217" name="テキスト ボックス 216">
          <a:extLst>
            <a:ext uri="{FF2B5EF4-FFF2-40B4-BE49-F238E27FC236}">
              <a16:creationId xmlns:a16="http://schemas.microsoft.com/office/drawing/2014/main" id="{069D2D03-058E-4953-B935-5852443310E0}"/>
            </a:ext>
          </a:extLst>
        </xdr:cNvPr>
        <xdr:cNvSpPr txBox="1"/>
      </xdr:nvSpPr>
      <xdr:spPr>
        <a:xfrm>
          <a:off x="2844800" y="1376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100169</xdr:rowOff>
    </xdr:from>
    <xdr:to>
      <xdr:col>11</xdr:col>
      <xdr:colOff>82550</xdr:colOff>
      <xdr:row>82</xdr:row>
      <xdr:rowOff>30319</xdr:rowOff>
    </xdr:to>
    <xdr:sp macro="" textlink="">
      <xdr:nvSpPr>
        <xdr:cNvPr id="218" name="楕円 217">
          <a:extLst>
            <a:ext uri="{FF2B5EF4-FFF2-40B4-BE49-F238E27FC236}">
              <a16:creationId xmlns:a16="http://schemas.microsoft.com/office/drawing/2014/main" id="{47B599A7-C2F6-454C-BFF8-CB3D1D3C0945}"/>
            </a:ext>
          </a:extLst>
        </xdr:cNvPr>
        <xdr:cNvSpPr/>
      </xdr:nvSpPr>
      <xdr:spPr>
        <a:xfrm>
          <a:off x="2286000" y="1398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40496</xdr:rowOff>
    </xdr:from>
    <xdr:ext cx="762000" cy="259045"/>
    <xdr:sp macro="" textlink="">
      <xdr:nvSpPr>
        <xdr:cNvPr id="219" name="テキスト ボックス 218">
          <a:extLst>
            <a:ext uri="{FF2B5EF4-FFF2-40B4-BE49-F238E27FC236}">
              <a16:creationId xmlns:a16="http://schemas.microsoft.com/office/drawing/2014/main" id="{629C2028-FE4D-493F-98BC-44A7449C0748}"/>
            </a:ext>
          </a:extLst>
        </xdr:cNvPr>
        <xdr:cNvSpPr txBox="1"/>
      </xdr:nvSpPr>
      <xdr:spPr>
        <a:xfrm>
          <a:off x="1955800" y="1375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96203</xdr:rowOff>
    </xdr:from>
    <xdr:to>
      <xdr:col>7</xdr:col>
      <xdr:colOff>31750</xdr:colOff>
      <xdr:row>82</xdr:row>
      <xdr:rowOff>26353</xdr:rowOff>
    </xdr:to>
    <xdr:sp macro="" textlink="">
      <xdr:nvSpPr>
        <xdr:cNvPr id="220" name="楕円 219">
          <a:extLst>
            <a:ext uri="{FF2B5EF4-FFF2-40B4-BE49-F238E27FC236}">
              <a16:creationId xmlns:a16="http://schemas.microsoft.com/office/drawing/2014/main" id="{FD9147CF-B8F8-4409-A46E-8B4370EF78C4}"/>
            </a:ext>
          </a:extLst>
        </xdr:cNvPr>
        <xdr:cNvSpPr/>
      </xdr:nvSpPr>
      <xdr:spPr>
        <a:xfrm>
          <a:off x="1397000" y="1398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36530</xdr:rowOff>
    </xdr:from>
    <xdr:ext cx="762000" cy="259045"/>
    <xdr:sp macro="" textlink="">
      <xdr:nvSpPr>
        <xdr:cNvPr id="221" name="テキスト ボックス 220">
          <a:extLst>
            <a:ext uri="{FF2B5EF4-FFF2-40B4-BE49-F238E27FC236}">
              <a16:creationId xmlns:a16="http://schemas.microsoft.com/office/drawing/2014/main" id="{165E56B3-15C5-4CFB-82A2-B0FB6EC9B920}"/>
            </a:ext>
          </a:extLst>
        </xdr:cNvPr>
        <xdr:cNvSpPr txBox="1"/>
      </xdr:nvSpPr>
      <xdr:spPr>
        <a:xfrm>
          <a:off x="1066800" y="1375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B344E213-F515-4258-8B83-6FBD34A2122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24729495-512E-4721-A253-37F9E3F7969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1EDC7649-9549-4B66-A064-B07DDE35D57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7D8C6552-3C0C-443B-8925-B5E13A72314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5FFCE858-F928-4608-A0A8-F88ECF51CECA}"/>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CB926A72-8125-4A5A-9945-840B557E413B}"/>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DEA8B884-FF99-4B92-AE14-0BA30926287A}"/>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AF8FCDD5-1F6F-4B15-9B09-6D46F8F174B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C7B33EA5-DA72-40F0-9B31-69C6E6A91BA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158687B7-82F8-406A-B9B0-0283FEABEA3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8D55615E-A441-4DFE-BB4F-D406F80BE6DD}"/>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C6C5F5A0-523E-4D53-BB0B-43BAD27369E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BF768F9E-C324-4F86-9247-BAF0F1296A6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類似団体平均と比較すると、令和元年度から令和５年度まで常に下回っている。令和５年度には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ポイント差、前年度よりもさらに</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ポイント差が広がった。</a:t>
          </a:r>
        </a:p>
        <a:p>
          <a:r>
            <a:rPr kumimoji="1" lang="ja-JP" altLang="en-US" sz="1300">
              <a:latin typeface="ＭＳ Ｐゴシック" panose="020B0600070205080204" pitchFamily="50" charset="-128"/>
              <a:ea typeface="ＭＳ Ｐゴシック" panose="020B0600070205080204" pitchFamily="50" charset="-128"/>
            </a:rPr>
            <a:t>　給与水準は、国の動向も踏まえながら引き続き縮減に努めるが、人材確保のためには適正水準を維持することも重要である。少なくとも類似団体平均からは大きく引き離されることのないよう努めていく。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B5142CC-AEBE-4199-8BC8-354282F595C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3EAF3C36-168F-4794-B83C-47289C222AF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2E29728-E4FA-4B8D-9F6B-79B8B8EDC547}"/>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3782D019-A8FE-4B21-B26A-A2BD0A1D0929}"/>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70A1ABAC-1072-458C-B9ED-F03746C1A067}"/>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88CEA56F-F932-4091-9D36-5FF7705C2C01}"/>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AD30535D-3DE7-436D-874D-BB454FCB846F}"/>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C4956D87-0AE9-4219-BC07-B8EC863FDC5A}"/>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7C44BBA5-F992-4E02-BD4D-C355662D7AA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84D7CC52-754F-427C-8DAB-0F5516CB1A8F}"/>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39804D9D-810E-4D4C-938D-2EC8BC5AFB3E}"/>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E777A367-6CFE-47DE-9D82-014B1ADB032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D3137B59-14F9-4CED-875A-3327E21AB11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84339FDE-AB31-4293-8144-197B6007DE45}"/>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CEA38CB6-E586-43EB-A041-236C2354763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28F1FA9F-673D-4701-9F1E-2280E76F8F9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BC270DA8-B6A9-46F8-B8BB-98EF70F6895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170E57E7-C22F-4908-AA31-5E3840197504}"/>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165DFD57-9848-4D14-8DEC-A9D1438D0F8C}"/>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7669E1A8-B412-4E5F-9916-3FC78A1CF2CB}"/>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E48C480E-D475-465A-A849-13E50478DF7E}"/>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5CFCF71D-7C60-4060-94F2-9A847AF70538}"/>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144841</xdr:rowOff>
    </xdr:to>
    <xdr:cxnSp macro="">
      <xdr:nvCxnSpPr>
        <xdr:cNvPr id="257" name="直線コネクタ 256">
          <a:extLst>
            <a:ext uri="{FF2B5EF4-FFF2-40B4-BE49-F238E27FC236}">
              <a16:creationId xmlns:a16="http://schemas.microsoft.com/office/drawing/2014/main" id="{FD341EBD-4677-4F48-9F1C-95A7B9B6BDD2}"/>
            </a:ext>
          </a:extLst>
        </xdr:cNvPr>
        <xdr:cNvCxnSpPr/>
      </xdr:nvCxnSpPr>
      <xdr:spPr>
        <a:xfrm flipV="1">
          <a:off x="16179800" y="1426028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66DAB667-D4F5-4AF6-A047-B0D5CB0303AC}"/>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AB90DA98-3655-4196-A090-566AADEC6C2E}"/>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84</xdr:row>
      <xdr:rowOff>19352</xdr:rowOff>
    </xdr:to>
    <xdr:cxnSp macro="">
      <xdr:nvCxnSpPr>
        <xdr:cNvPr id="260" name="直線コネクタ 259">
          <a:extLst>
            <a:ext uri="{FF2B5EF4-FFF2-40B4-BE49-F238E27FC236}">
              <a16:creationId xmlns:a16="http://schemas.microsoft.com/office/drawing/2014/main" id="{5553088A-AB4D-4FF1-9961-A468362CF549}"/>
            </a:ext>
          </a:extLst>
        </xdr:cNvPr>
        <xdr:cNvCxnSpPr/>
      </xdr:nvCxnSpPr>
      <xdr:spPr>
        <a:xfrm flipV="1">
          <a:off x="15290800" y="1437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8A0C4AF4-7671-4A1F-8413-90DAAC77F868}"/>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99C8DE33-48E3-4CB5-8FC1-384D76639D64}"/>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75898</xdr:rowOff>
    </xdr:from>
    <xdr:to>
      <xdr:col>72</xdr:col>
      <xdr:colOff>203200</xdr:colOff>
      <xdr:row>84</xdr:row>
      <xdr:rowOff>19352</xdr:rowOff>
    </xdr:to>
    <xdr:cxnSp macro="">
      <xdr:nvCxnSpPr>
        <xdr:cNvPr id="263" name="直線コネクタ 262">
          <a:extLst>
            <a:ext uri="{FF2B5EF4-FFF2-40B4-BE49-F238E27FC236}">
              <a16:creationId xmlns:a16="http://schemas.microsoft.com/office/drawing/2014/main" id="{DF2ACE70-4544-40CE-917E-D1B3723539BA}"/>
            </a:ext>
          </a:extLst>
        </xdr:cNvPr>
        <xdr:cNvCxnSpPr/>
      </xdr:nvCxnSpPr>
      <xdr:spPr>
        <a:xfrm>
          <a:off x="14401800" y="143062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2D39AE6A-017C-45F8-AC68-51712EE849E4}"/>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97EC2E98-E7AA-4E58-BB79-8D2F76064535}"/>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83</xdr:row>
      <xdr:rowOff>75898</xdr:rowOff>
    </xdr:to>
    <xdr:cxnSp macro="">
      <xdr:nvCxnSpPr>
        <xdr:cNvPr id="266" name="直線コネクタ 265">
          <a:extLst>
            <a:ext uri="{FF2B5EF4-FFF2-40B4-BE49-F238E27FC236}">
              <a16:creationId xmlns:a16="http://schemas.microsoft.com/office/drawing/2014/main" id="{CFB06E68-C44A-410C-89EF-9E7CE28BFF70}"/>
            </a:ext>
          </a:extLst>
        </xdr:cNvPr>
        <xdr:cNvCxnSpPr/>
      </xdr:nvCxnSpPr>
      <xdr:spPr>
        <a:xfrm>
          <a:off x="13512800" y="1429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95F0757B-2DF6-425D-B6E0-047127AD54F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865E68C6-D486-4EC2-AF79-C502F62F5C43}"/>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33027A9F-467D-479A-B8B1-7D90D5DFACA4}"/>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151B4D21-27E4-4A28-B6C3-469D5D1F02C4}"/>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34FA7A6-E7E3-4E1A-82FD-321FD399892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BCF7840E-1CA6-4104-9872-643F4EB98023}"/>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E1CC232F-A263-4915-8FD4-DAF69363206E}"/>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E60D286A-D8CD-4F22-9641-8C07B5760B3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991D87C-1975-4A61-A2F6-2D991C6C4A7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6" name="楕円 275">
          <a:extLst>
            <a:ext uri="{FF2B5EF4-FFF2-40B4-BE49-F238E27FC236}">
              <a16:creationId xmlns:a16="http://schemas.microsoft.com/office/drawing/2014/main" id="{316F4328-14A8-4214-97E9-B011E9AC69BD}"/>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7" name="給与水準   （国との比較）該当値テキスト">
          <a:extLst>
            <a:ext uri="{FF2B5EF4-FFF2-40B4-BE49-F238E27FC236}">
              <a16:creationId xmlns:a16="http://schemas.microsoft.com/office/drawing/2014/main" id="{5B208943-05B9-4826-8E05-516BC52BABCC}"/>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78" name="楕円 277">
          <a:extLst>
            <a:ext uri="{FF2B5EF4-FFF2-40B4-BE49-F238E27FC236}">
              <a16:creationId xmlns:a16="http://schemas.microsoft.com/office/drawing/2014/main" id="{63AD541C-E648-44F3-9C22-42459AAA2459}"/>
            </a:ext>
          </a:extLst>
        </xdr:cNvPr>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79" name="テキスト ボックス 278">
          <a:extLst>
            <a:ext uri="{FF2B5EF4-FFF2-40B4-BE49-F238E27FC236}">
              <a16:creationId xmlns:a16="http://schemas.microsoft.com/office/drawing/2014/main" id="{23F37BE5-4778-4F65-BB0B-80DB01662048}"/>
            </a:ext>
          </a:extLst>
        </xdr:cNvPr>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140002</xdr:rowOff>
    </xdr:from>
    <xdr:to>
      <xdr:col>73</xdr:col>
      <xdr:colOff>44450</xdr:colOff>
      <xdr:row>84</xdr:row>
      <xdr:rowOff>70152</xdr:rowOff>
    </xdr:to>
    <xdr:sp macro="" textlink="">
      <xdr:nvSpPr>
        <xdr:cNvPr id="280" name="楕円 279">
          <a:extLst>
            <a:ext uri="{FF2B5EF4-FFF2-40B4-BE49-F238E27FC236}">
              <a16:creationId xmlns:a16="http://schemas.microsoft.com/office/drawing/2014/main" id="{4411A4C5-C0F2-44F8-80F8-E495A7F5E25C}"/>
            </a:ext>
          </a:extLst>
        </xdr:cNvPr>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81" name="テキスト ボックス 280">
          <a:extLst>
            <a:ext uri="{FF2B5EF4-FFF2-40B4-BE49-F238E27FC236}">
              <a16:creationId xmlns:a16="http://schemas.microsoft.com/office/drawing/2014/main" id="{36F90365-5DF3-4D47-8404-B13C9686967F}"/>
            </a:ext>
          </a:extLst>
        </xdr:cNvPr>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2" name="楕円 281">
          <a:extLst>
            <a:ext uri="{FF2B5EF4-FFF2-40B4-BE49-F238E27FC236}">
              <a16:creationId xmlns:a16="http://schemas.microsoft.com/office/drawing/2014/main" id="{CDBDC488-B825-44F4-B4FF-FFCC6D26656C}"/>
            </a:ext>
          </a:extLst>
        </xdr:cNvPr>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3" name="テキスト ボックス 282">
          <a:extLst>
            <a:ext uri="{FF2B5EF4-FFF2-40B4-BE49-F238E27FC236}">
              <a16:creationId xmlns:a16="http://schemas.microsoft.com/office/drawing/2014/main" id="{9A13832E-2F58-4E80-92AA-5D5028E9CBC2}"/>
            </a:ext>
          </a:extLst>
        </xdr:cNvPr>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4" name="楕円 283">
          <a:extLst>
            <a:ext uri="{FF2B5EF4-FFF2-40B4-BE49-F238E27FC236}">
              <a16:creationId xmlns:a16="http://schemas.microsoft.com/office/drawing/2014/main" id="{E5D53F99-5B20-4237-BF2D-8A1B6D56E8E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C9464928-9606-41F4-B749-B6EE1EE5233C}"/>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ED1708C6-0DE8-4FA9-8EB7-8DB4DFF36C3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641BEA51-2D70-4297-A697-B61487F6E5C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5DAE7F11-08D5-4FA0-A295-86A535A110B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CB194632-3466-4BEE-BDB7-DF5801CAD49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405B028E-AF76-4D35-B529-16CF398C4768}"/>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B3B46C46-E6F6-4384-9589-E1B8F457E23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BFAAFE1F-7576-4A4C-8FFD-3B4087112D4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6D39228B-08D2-4C15-9077-C6D1C261C2C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8E2704F1-28FC-4F02-9544-099C96A03E2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AE3D5940-377B-4A66-B413-5104C0560C8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3562FFC5-251E-4EE7-9E07-24FCD639FC7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C9704C95-C17D-49F6-9C2F-2FB407C87FA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4D6A1F2-1BE4-4A1B-A81E-0D1D1C3FE33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令和元年度から令和３年度まで微増で推移した後、令和４年度に微減し、令和５年度には再度増加した。類似団体平均は</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人下回っているが、全国平均に比べると</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人、神奈川県平均に比べると</a:t>
          </a:r>
          <a:r>
            <a:rPr kumimoji="1" lang="en-US" altLang="ja-JP" sz="1300">
              <a:latin typeface="ＭＳ Ｐゴシック" panose="020B0600070205080204" pitchFamily="50" charset="-128"/>
              <a:ea typeface="ＭＳ Ｐゴシック" panose="020B0600070205080204" pitchFamily="50" charset="-128"/>
            </a:rPr>
            <a:t>3.34</a:t>
          </a:r>
          <a:r>
            <a:rPr kumimoji="1" lang="ja-JP" altLang="en-US" sz="1300">
              <a:latin typeface="ＭＳ Ｐゴシック" panose="020B0600070205080204" pitchFamily="50" charset="-128"/>
              <a:ea typeface="ＭＳ Ｐゴシック" panose="020B0600070205080204" pitchFamily="50" charset="-128"/>
            </a:rPr>
            <a:t>人上回っている。</a:t>
          </a:r>
        </a:p>
        <a:p>
          <a:r>
            <a:rPr kumimoji="1" lang="ja-JP" altLang="en-US" sz="1300">
              <a:latin typeface="ＭＳ Ｐゴシック" panose="020B0600070205080204" pitchFamily="50" charset="-128"/>
              <a:ea typeface="ＭＳ Ｐゴシック" panose="020B0600070205080204" pitchFamily="50" charset="-128"/>
            </a:rPr>
            <a:t>　主な要因は、町の総人口が毎年減少していることと考えられる。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今後は、職員の定年年齢が順次引き上げられることもあり、新規職員の採用人数を調整するとともに、職員の能力、資質の向上に努め、適正な定員管理を図る。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DD622DEF-5DBB-46DF-9AF2-6CBFA5A0AB7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7F34C52B-DDB2-4F65-B7C1-B5AC60E6DEB5}"/>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5064FEE0-E26E-4B32-9679-C687D7C9094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6172E2F0-FCF3-430E-A7DA-2D60B16B7FE6}"/>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FFD39DB0-4F66-4D91-8C64-A9824AC1251A}"/>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54B46AFE-E1FD-466C-8481-08F870880E67}"/>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6B5D5232-15D0-482E-8940-620FA431EFA5}"/>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ED533F12-1620-474D-9487-D91B53FF7EFB}"/>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E0536E98-18E2-4BD9-A1B0-A005B6D460E7}"/>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DB8EAB7E-E1C2-4361-B82D-6777C025D33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9FB7DBDB-F667-4E4E-B458-C7E5760EEF5B}"/>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DDF78F95-448B-42EE-83CB-11BD7F5B8854}"/>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E621FA56-2608-47CF-B083-1CB82F07C50F}"/>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584F189D-6E5C-4489-9D9C-C4BA2838356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F047E378-42BF-46AE-B024-4867017E9E9F}"/>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D544287C-7652-4993-ABDC-C4D5B0F6032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620C475D-71E2-4C93-8655-5E23B8C5EEAE}"/>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3B13D510-6405-4AE0-BE5B-AC6142599F36}"/>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8AA2F79D-C947-48A4-934B-2131BA84AC9F}"/>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BDC3CF35-604B-4D18-BDA7-A6B3F6DFA867}"/>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3381A016-9386-41C1-83EE-89ECCE208957}"/>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65490</xdr:rowOff>
    </xdr:from>
    <xdr:to>
      <xdr:col>81</xdr:col>
      <xdr:colOff>44450</xdr:colOff>
      <xdr:row>61</xdr:row>
      <xdr:rowOff>137075</xdr:rowOff>
    </xdr:to>
    <xdr:cxnSp macro="">
      <xdr:nvCxnSpPr>
        <xdr:cNvPr id="320" name="直線コネクタ 319">
          <a:extLst>
            <a:ext uri="{FF2B5EF4-FFF2-40B4-BE49-F238E27FC236}">
              <a16:creationId xmlns:a16="http://schemas.microsoft.com/office/drawing/2014/main" id="{CB44AE68-951C-4652-8DB8-1149E4B47C62}"/>
            </a:ext>
          </a:extLst>
        </xdr:cNvPr>
        <xdr:cNvCxnSpPr/>
      </xdr:nvCxnSpPr>
      <xdr:spPr>
        <a:xfrm>
          <a:off x="16179800" y="10523940"/>
          <a:ext cx="838200" cy="7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982E14FD-EBD9-4281-B039-1F6F7EB340BE}"/>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DE4C1ADC-3FA9-4C0A-B7A0-6EBA4293BB14}"/>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65490</xdr:rowOff>
    </xdr:from>
    <xdr:to>
      <xdr:col>77</xdr:col>
      <xdr:colOff>44450</xdr:colOff>
      <xdr:row>61</xdr:row>
      <xdr:rowOff>97663</xdr:rowOff>
    </xdr:to>
    <xdr:cxnSp macro="">
      <xdr:nvCxnSpPr>
        <xdr:cNvPr id="323" name="直線コネクタ 322">
          <a:extLst>
            <a:ext uri="{FF2B5EF4-FFF2-40B4-BE49-F238E27FC236}">
              <a16:creationId xmlns:a16="http://schemas.microsoft.com/office/drawing/2014/main" id="{8C2D26B2-F528-429D-B939-DC57DAA32B28}"/>
            </a:ext>
          </a:extLst>
        </xdr:cNvPr>
        <xdr:cNvCxnSpPr/>
      </xdr:nvCxnSpPr>
      <xdr:spPr>
        <a:xfrm flipV="1">
          <a:off x="15290800" y="105239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C1CC3D89-6530-4093-90F8-755236DFF98E}"/>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F971E9AC-2BB4-4EB9-A052-0F66F0C5165F}"/>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79968</xdr:rowOff>
    </xdr:from>
    <xdr:to>
      <xdr:col>72</xdr:col>
      <xdr:colOff>203200</xdr:colOff>
      <xdr:row>61</xdr:row>
      <xdr:rowOff>97663</xdr:rowOff>
    </xdr:to>
    <xdr:cxnSp macro="">
      <xdr:nvCxnSpPr>
        <xdr:cNvPr id="326" name="直線コネクタ 325">
          <a:extLst>
            <a:ext uri="{FF2B5EF4-FFF2-40B4-BE49-F238E27FC236}">
              <a16:creationId xmlns:a16="http://schemas.microsoft.com/office/drawing/2014/main" id="{671F02DE-9DB4-4655-9771-854641B0C57A}"/>
            </a:ext>
          </a:extLst>
        </xdr:cNvPr>
        <xdr:cNvCxnSpPr/>
      </xdr:nvCxnSpPr>
      <xdr:spPr>
        <a:xfrm>
          <a:off x="14401800" y="10538418"/>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15A634A0-EC41-4D36-AAF5-C3351F84D835}"/>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FB4804CD-CC9B-45C9-AF48-447C21F2EADB}"/>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34120</xdr:rowOff>
    </xdr:from>
    <xdr:to>
      <xdr:col>68</xdr:col>
      <xdr:colOff>152400</xdr:colOff>
      <xdr:row>61</xdr:row>
      <xdr:rowOff>79968</xdr:rowOff>
    </xdr:to>
    <xdr:cxnSp macro="">
      <xdr:nvCxnSpPr>
        <xdr:cNvPr id="329" name="直線コネクタ 328">
          <a:extLst>
            <a:ext uri="{FF2B5EF4-FFF2-40B4-BE49-F238E27FC236}">
              <a16:creationId xmlns:a16="http://schemas.microsoft.com/office/drawing/2014/main" id="{8E9B6141-2027-4978-8103-A9E8F574ADBB}"/>
            </a:ext>
          </a:extLst>
        </xdr:cNvPr>
        <xdr:cNvCxnSpPr/>
      </xdr:nvCxnSpPr>
      <xdr:spPr>
        <a:xfrm>
          <a:off x="13512800" y="10492570"/>
          <a:ext cx="889000" cy="4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43039B8E-B258-47F7-AAF3-EB6F5F51D4EE}"/>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F1F8C7D8-17BB-4CA8-BF2E-1B8DBF8628C8}"/>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F1FC410A-EA61-456B-B7FD-42D46254FAA2}"/>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A9F98B4B-B67D-48B0-881A-823F745A9AEB}"/>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46A6F59-7E65-4AEF-9299-B57D9EE7A10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87A304AB-700C-448E-BF93-1AE301EE67B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01554AB-542A-48FA-84AA-46E54338F0C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188A4578-6F23-44FC-9D43-0FD31CB1814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F609A769-2226-4091-927D-551E6D6411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86275</xdr:rowOff>
    </xdr:from>
    <xdr:to>
      <xdr:col>81</xdr:col>
      <xdr:colOff>95250</xdr:colOff>
      <xdr:row>62</xdr:row>
      <xdr:rowOff>16425</xdr:rowOff>
    </xdr:to>
    <xdr:sp macro="" textlink="">
      <xdr:nvSpPr>
        <xdr:cNvPr id="339" name="楕円 338">
          <a:extLst>
            <a:ext uri="{FF2B5EF4-FFF2-40B4-BE49-F238E27FC236}">
              <a16:creationId xmlns:a16="http://schemas.microsoft.com/office/drawing/2014/main" id="{518A2203-2830-4C5F-8E94-A02A25E8B22E}"/>
            </a:ext>
          </a:extLst>
        </xdr:cNvPr>
        <xdr:cNvSpPr/>
      </xdr:nvSpPr>
      <xdr:spPr>
        <a:xfrm>
          <a:off x="16967200" y="10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102802</xdr:rowOff>
    </xdr:from>
    <xdr:ext cx="762000" cy="259045"/>
    <xdr:sp macro="" textlink="">
      <xdr:nvSpPr>
        <xdr:cNvPr id="340" name="定員管理の状況該当値テキスト">
          <a:extLst>
            <a:ext uri="{FF2B5EF4-FFF2-40B4-BE49-F238E27FC236}">
              <a16:creationId xmlns:a16="http://schemas.microsoft.com/office/drawing/2014/main" id="{246FE6F1-9631-4B2A-8B4B-E9118A062E8C}"/>
            </a:ext>
          </a:extLst>
        </xdr:cNvPr>
        <xdr:cNvSpPr txBox="1"/>
      </xdr:nvSpPr>
      <xdr:spPr>
        <a:xfrm>
          <a:off x="17106900" y="10389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14690</xdr:rowOff>
    </xdr:from>
    <xdr:to>
      <xdr:col>77</xdr:col>
      <xdr:colOff>95250</xdr:colOff>
      <xdr:row>61</xdr:row>
      <xdr:rowOff>116290</xdr:rowOff>
    </xdr:to>
    <xdr:sp macro="" textlink="">
      <xdr:nvSpPr>
        <xdr:cNvPr id="341" name="楕円 340">
          <a:extLst>
            <a:ext uri="{FF2B5EF4-FFF2-40B4-BE49-F238E27FC236}">
              <a16:creationId xmlns:a16="http://schemas.microsoft.com/office/drawing/2014/main" id="{52FA5471-525F-419A-9F5A-E0E4837F8E6B}"/>
            </a:ext>
          </a:extLst>
        </xdr:cNvPr>
        <xdr:cNvSpPr/>
      </xdr:nvSpPr>
      <xdr:spPr>
        <a:xfrm>
          <a:off x="16129000" y="104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126467</xdr:rowOff>
    </xdr:from>
    <xdr:ext cx="736600" cy="259045"/>
    <xdr:sp macro="" textlink="">
      <xdr:nvSpPr>
        <xdr:cNvPr id="342" name="テキスト ボックス 341">
          <a:extLst>
            <a:ext uri="{FF2B5EF4-FFF2-40B4-BE49-F238E27FC236}">
              <a16:creationId xmlns:a16="http://schemas.microsoft.com/office/drawing/2014/main" id="{A9521E18-438B-4EC2-99ED-13EB9D0646F0}"/>
            </a:ext>
          </a:extLst>
        </xdr:cNvPr>
        <xdr:cNvSpPr txBox="1"/>
      </xdr:nvSpPr>
      <xdr:spPr>
        <a:xfrm>
          <a:off x="15798800" y="102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46863</xdr:rowOff>
    </xdr:from>
    <xdr:to>
      <xdr:col>73</xdr:col>
      <xdr:colOff>44450</xdr:colOff>
      <xdr:row>61</xdr:row>
      <xdr:rowOff>148463</xdr:rowOff>
    </xdr:to>
    <xdr:sp macro="" textlink="">
      <xdr:nvSpPr>
        <xdr:cNvPr id="343" name="楕円 342">
          <a:extLst>
            <a:ext uri="{FF2B5EF4-FFF2-40B4-BE49-F238E27FC236}">
              <a16:creationId xmlns:a16="http://schemas.microsoft.com/office/drawing/2014/main" id="{45F78273-D09D-4408-A500-35A71A6E1444}"/>
            </a:ext>
          </a:extLst>
        </xdr:cNvPr>
        <xdr:cNvSpPr/>
      </xdr:nvSpPr>
      <xdr:spPr>
        <a:xfrm>
          <a:off x="15240000" y="105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158640</xdr:rowOff>
    </xdr:from>
    <xdr:ext cx="762000" cy="259045"/>
    <xdr:sp macro="" textlink="">
      <xdr:nvSpPr>
        <xdr:cNvPr id="344" name="テキスト ボックス 343">
          <a:extLst>
            <a:ext uri="{FF2B5EF4-FFF2-40B4-BE49-F238E27FC236}">
              <a16:creationId xmlns:a16="http://schemas.microsoft.com/office/drawing/2014/main" id="{D45BC5A9-DE75-4164-9566-99489DDFBC70}"/>
            </a:ext>
          </a:extLst>
        </xdr:cNvPr>
        <xdr:cNvSpPr txBox="1"/>
      </xdr:nvSpPr>
      <xdr:spPr>
        <a:xfrm>
          <a:off x="14909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29168</xdr:rowOff>
    </xdr:from>
    <xdr:to>
      <xdr:col>68</xdr:col>
      <xdr:colOff>203200</xdr:colOff>
      <xdr:row>61</xdr:row>
      <xdr:rowOff>130768</xdr:rowOff>
    </xdr:to>
    <xdr:sp macro="" textlink="">
      <xdr:nvSpPr>
        <xdr:cNvPr id="345" name="楕円 344">
          <a:extLst>
            <a:ext uri="{FF2B5EF4-FFF2-40B4-BE49-F238E27FC236}">
              <a16:creationId xmlns:a16="http://schemas.microsoft.com/office/drawing/2014/main" id="{DAEFC562-08E5-4692-BCFC-FAD7F21D86B7}"/>
            </a:ext>
          </a:extLst>
        </xdr:cNvPr>
        <xdr:cNvSpPr/>
      </xdr:nvSpPr>
      <xdr:spPr>
        <a:xfrm>
          <a:off x="14351000" y="104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140945</xdr:rowOff>
    </xdr:from>
    <xdr:ext cx="762000" cy="259045"/>
    <xdr:sp macro="" textlink="">
      <xdr:nvSpPr>
        <xdr:cNvPr id="346" name="テキスト ボックス 345">
          <a:extLst>
            <a:ext uri="{FF2B5EF4-FFF2-40B4-BE49-F238E27FC236}">
              <a16:creationId xmlns:a16="http://schemas.microsoft.com/office/drawing/2014/main" id="{F77F0766-3839-4E8A-B114-64253B89B0C9}"/>
            </a:ext>
          </a:extLst>
        </xdr:cNvPr>
        <xdr:cNvSpPr txBox="1"/>
      </xdr:nvSpPr>
      <xdr:spPr>
        <a:xfrm>
          <a:off x="14020800" y="102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154770</xdr:rowOff>
    </xdr:from>
    <xdr:to>
      <xdr:col>64</xdr:col>
      <xdr:colOff>152400</xdr:colOff>
      <xdr:row>61</xdr:row>
      <xdr:rowOff>84920</xdr:rowOff>
    </xdr:to>
    <xdr:sp macro="" textlink="">
      <xdr:nvSpPr>
        <xdr:cNvPr id="347" name="楕円 346">
          <a:extLst>
            <a:ext uri="{FF2B5EF4-FFF2-40B4-BE49-F238E27FC236}">
              <a16:creationId xmlns:a16="http://schemas.microsoft.com/office/drawing/2014/main" id="{DE807BE9-1F68-49DB-8B53-DFE06203D54E}"/>
            </a:ext>
          </a:extLst>
        </xdr:cNvPr>
        <xdr:cNvSpPr/>
      </xdr:nvSpPr>
      <xdr:spPr>
        <a:xfrm>
          <a:off x="13462000" y="104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95097</xdr:rowOff>
    </xdr:from>
    <xdr:ext cx="762000" cy="259045"/>
    <xdr:sp macro="" textlink="">
      <xdr:nvSpPr>
        <xdr:cNvPr id="348" name="テキスト ボックス 347">
          <a:extLst>
            <a:ext uri="{FF2B5EF4-FFF2-40B4-BE49-F238E27FC236}">
              <a16:creationId xmlns:a16="http://schemas.microsoft.com/office/drawing/2014/main" id="{5EB8793F-FC33-4D6A-8A4E-97119DA5E13C}"/>
            </a:ext>
          </a:extLst>
        </xdr:cNvPr>
        <xdr:cNvSpPr txBox="1"/>
      </xdr:nvSpPr>
      <xdr:spPr>
        <a:xfrm>
          <a:off x="13131800" y="1021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9E7A4368-06AC-4422-B847-EDE530F3B2F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68F26E08-500A-40E9-B652-712FC4BCB48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B503EEC-83D0-46EE-AD32-1BE67E58DBF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C26EFE23-4FAA-4008-A42C-8364F4645C5E}"/>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DFF74D3E-7863-4C71-8D85-5CABAB55AFD3}"/>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2EA0924-E5FF-4EB2-8522-B79DAC229CC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6F2BE699-D51C-4723-BE5D-815524AD3FC4}"/>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9E427125-2DFF-4C53-B277-E445C11546BE}"/>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9F9A9A0D-4F0A-4692-A0A0-53D11A8A377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218A5BFF-443C-46A3-B62C-E2716377637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F0091C7E-BC43-475E-89E6-29C468D2CB2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DBC95B15-296E-4EFB-B268-537BD74F322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CF8A73B6-E7FD-4195-956F-3DA1B385F6F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令和元年度から令和５年度まで、実質公債費比率は上昇傾向にある。令和５年度においては、類似団体平均に対しても</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主な要因は、当町が平成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年に過疎地域に指定されたため、過疎対策事業債を積極的に活用しており、その起債償還に伴って公債費の割合が年々増加しているものと思われる。</a:t>
          </a:r>
        </a:p>
        <a:p>
          <a:r>
            <a:rPr kumimoji="1" lang="ja-JP" altLang="en-US" sz="1300">
              <a:latin typeface="ＭＳ Ｐゴシック" panose="020B0600070205080204" pitchFamily="50" charset="-128"/>
              <a:ea typeface="ＭＳ Ｐゴシック" panose="020B0600070205080204" pitchFamily="50" charset="-128"/>
            </a:rPr>
            <a:t>　今後、教育施設の建替えが見込まれている。その他、公共施設の老朽化による改修等も多く見込まれるが、施設の統廃合を検討し、新規の地方債発行は抑制を意識しつつ、効果的な活用を図っていく。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C946ECCE-2CF7-4AC0-96DF-B85C74F5FFC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1FA9A680-F688-4299-A89E-0B21B0AEEED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59A78E73-F80F-45BC-BF8C-608EC2C4305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741D249E-675F-47BC-9D15-0905BC1AB495}"/>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AD01ADBE-7786-46BD-B8F4-7F022553326B}"/>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2DACD9C-C847-4DFE-BF12-443291054CCE}"/>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9E888C72-5DFA-4324-A25D-07636E95FD25}"/>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FE834333-229F-45D0-B25C-20B37F1CB647}"/>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DB5F5613-59C3-4B5C-BF1A-4E5571E1D01E}"/>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75248674-F1FD-400B-A962-9E3436D7F00F}"/>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D1D9C259-44B1-4089-B8EA-8219EA60005E}"/>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60DDC2C1-3583-47D9-8F98-3014CED6EFF2}"/>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EE9CBAD5-AE6F-4C2C-BACE-D2F449C6130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1146D58D-3E90-42DD-9354-02ACEE691E79}"/>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DB5C227E-82EE-4A8F-AAC9-5A2F7CD30DE8}"/>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DBAA44E4-A4CC-4C12-AC29-6FB364D8D9C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4F6F41CF-6694-4140-BDDA-A415F3CCBAA2}"/>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8CD5968E-D1D7-4295-8092-F0B98973989D}"/>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124206</xdr:rowOff>
    </xdr:to>
    <xdr:cxnSp macro="">
      <xdr:nvCxnSpPr>
        <xdr:cNvPr id="380" name="直線コネクタ 379">
          <a:extLst>
            <a:ext uri="{FF2B5EF4-FFF2-40B4-BE49-F238E27FC236}">
              <a16:creationId xmlns:a16="http://schemas.microsoft.com/office/drawing/2014/main" id="{E0D5327E-9C2D-4A50-8149-251432AE93E8}"/>
            </a:ext>
          </a:extLst>
        </xdr:cNvPr>
        <xdr:cNvCxnSpPr/>
      </xdr:nvCxnSpPr>
      <xdr:spPr>
        <a:xfrm>
          <a:off x="16179800" y="745794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6DB57024-57BD-4D6E-818F-C53A22FE3F02}"/>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2D7A8DA0-6E2E-4C72-8781-F9068FA458F7}"/>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85598</xdr:rowOff>
    </xdr:to>
    <xdr:cxnSp macro="">
      <xdr:nvCxnSpPr>
        <xdr:cNvPr id="383" name="直線コネクタ 382">
          <a:extLst>
            <a:ext uri="{FF2B5EF4-FFF2-40B4-BE49-F238E27FC236}">
              <a16:creationId xmlns:a16="http://schemas.microsoft.com/office/drawing/2014/main" id="{BCDB1A84-6745-4BFF-9EFA-396F2DB9380A}"/>
            </a:ext>
          </a:extLst>
        </xdr:cNvPr>
        <xdr:cNvCxnSpPr/>
      </xdr:nvCxnSpPr>
      <xdr:spPr>
        <a:xfrm>
          <a:off x="15290800" y="74193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D4B39C98-5798-4CE1-BDBA-C8AE32617B89}"/>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41CE50A2-2E68-4E3C-8D16-EED236822372}"/>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37338</xdr:rowOff>
    </xdr:from>
    <xdr:to>
      <xdr:col>72</xdr:col>
      <xdr:colOff>203200</xdr:colOff>
      <xdr:row>43</xdr:row>
      <xdr:rowOff>46990</xdr:rowOff>
    </xdr:to>
    <xdr:cxnSp macro="">
      <xdr:nvCxnSpPr>
        <xdr:cNvPr id="386" name="直線コネクタ 385">
          <a:extLst>
            <a:ext uri="{FF2B5EF4-FFF2-40B4-BE49-F238E27FC236}">
              <a16:creationId xmlns:a16="http://schemas.microsoft.com/office/drawing/2014/main" id="{80441E3C-967F-4C46-9BA7-5F22F8834193}"/>
            </a:ext>
          </a:extLst>
        </xdr:cNvPr>
        <xdr:cNvCxnSpPr/>
      </xdr:nvCxnSpPr>
      <xdr:spPr>
        <a:xfrm>
          <a:off x="14401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4566A551-54E7-41A4-A67D-42F6D9ABF3C4}"/>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FCFC8BFF-D7AA-4936-AC13-C9F6EB5519BC}"/>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131572</xdr:rowOff>
    </xdr:from>
    <xdr:to>
      <xdr:col>68</xdr:col>
      <xdr:colOff>152400</xdr:colOff>
      <xdr:row>43</xdr:row>
      <xdr:rowOff>37338</xdr:rowOff>
    </xdr:to>
    <xdr:cxnSp macro="">
      <xdr:nvCxnSpPr>
        <xdr:cNvPr id="389" name="直線コネクタ 388">
          <a:extLst>
            <a:ext uri="{FF2B5EF4-FFF2-40B4-BE49-F238E27FC236}">
              <a16:creationId xmlns:a16="http://schemas.microsoft.com/office/drawing/2014/main" id="{EA0012B0-8626-43EE-A61F-25A3279D511F}"/>
            </a:ext>
          </a:extLst>
        </xdr:cNvPr>
        <xdr:cNvCxnSpPr/>
      </xdr:nvCxnSpPr>
      <xdr:spPr>
        <a:xfrm>
          <a:off x="13512800" y="73324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B9F384B5-7444-4268-BA8D-42C210A50EBE}"/>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8C1872AE-06E8-40E2-B134-7EBD926F545B}"/>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420C38F3-D43B-4F11-AE28-20F7E903DAE9}"/>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a:extLst>
            <a:ext uri="{FF2B5EF4-FFF2-40B4-BE49-F238E27FC236}">
              <a16:creationId xmlns:a16="http://schemas.microsoft.com/office/drawing/2014/main" id="{00E1FE4C-83F7-4B3F-AC87-4AA76C687F7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808349C-B0BB-456E-A253-A8774C006482}"/>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8F28319E-BFE8-4B0C-8F71-5E461779131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5647652C-397E-481C-8497-071FB1E4536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56F45DDA-4E0D-48B9-BE8C-C2FB27E778BD}"/>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3C9F131-5F28-4D65-9CA1-C8D3CE0F1C9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73406</xdr:rowOff>
    </xdr:from>
    <xdr:to>
      <xdr:col>81</xdr:col>
      <xdr:colOff>95250</xdr:colOff>
      <xdr:row>44</xdr:row>
      <xdr:rowOff>3556</xdr:rowOff>
    </xdr:to>
    <xdr:sp macro="" textlink="">
      <xdr:nvSpPr>
        <xdr:cNvPr id="399" name="楕円 398">
          <a:extLst>
            <a:ext uri="{FF2B5EF4-FFF2-40B4-BE49-F238E27FC236}">
              <a16:creationId xmlns:a16="http://schemas.microsoft.com/office/drawing/2014/main" id="{FF9C9A8B-E06B-498C-91A4-D0FFC61E65FF}"/>
            </a:ext>
          </a:extLst>
        </xdr:cNvPr>
        <xdr:cNvSpPr/>
      </xdr:nvSpPr>
      <xdr:spPr>
        <a:xfrm>
          <a:off x="16967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45483</xdr:rowOff>
    </xdr:from>
    <xdr:ext cx="762000" cy="259045"/>
    <xdr:sp macro="" textlink="">
      <xdr:nvSpPr>
        <xdr:cNvPr id="400" name="公債費負担の状況該当値テキスト">
          <a:extLst>
            <a:ext uri="{FF2B5EF4-FFF2-40B4-BE49-F238E27FC236}">
              <a16:creationId xmlns:a16="http://schemas.microsoft.com/office/drawing/2014/main" id="{F3D64638-9C61-4576-AA8C-3169FF3E2C13}"/>
            </a:ext>
          </a:extLst>
        </xdr:cNvPr>
        <xdr:cNvSpPr txBox="1"/>
      </xdr:nvSpPr>
      <xdr:spPr>
        <a:xfrm>
          <a:off x="17106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401" name="楕円 400">
          <a:extLst>
            <a:ext uri="{FF2B5EF4-FFF2-40B4-BE49-F238E27FC236}">
              <a16:creationId xmlns:a16="http://schemas.microsoft.com/office/drawing/2014/main" id="{5EF276AE-88BF-4E5C-83A4-C2B5E18734EA}"/>
            </a:ext>
          </a:extLst>
        </xdr:cNvPr>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2" name="テキスト ボックス 401">
          <a:extLst>
            <a:ext uri="{FF2B5EF4-FFF2-40B4-BE49-F238E27FC236}">
              <a16:creationId xmlns:a16="http://schemas.microsoft.com/office/drawing/2014/main" id="{2FCB54BE-33E4-4E84-B1DF-6A285DFEEC9F}"/>
            </a:ext>
          </a:extLst>
        </xdr:cNvPr>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3" name="楕円 402">
          <a:extLst>
            <a:ext uri="{FF2B5EF4-FFF2-40B4-BE49-F238E27FC236}">
              <a16:creationId xmlns:a16="http://schemas.microsoft.com/office/drawing/2014/main" id="{A251F36F-4653-4DB4-BB51-910E79E7354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4" name="テキスト ボックス 403">
          <a:extLst>
            <a:ext uri="{FF2B5EF4-FFF2-40B4-BE49-F238E27FC236}">
              <a16:creationId xmlns:a16="http://schemas.microsoft.com/office/drawing/2014/main" id="{F68FC83E-4925-4313-BBFF-B588C3485E7A}"/>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157988</xdr:rowOff>
    </xdr:from>
    <xdr:to>
      <xdr:col>68</xdr:col>
      <xdr:colOff>203200</xdr:colOff>
      <xdr:row>43</xdr:row>
      <xdr:rowOff>88138</xdr:rowOff>
    </xdr:to>
    <xdr:sp macro="" textlink="">
      <xdr:nvSpPr>
        <xdr:cNvPr id="405" name="楕円 404">
          <a:extLst>
            <a:ext uri="{FF2B5EF4-FFF2-40B4-BE49-F238E27FC236}">
              <a16:creationId xmlns:a16="http://schemas.microsoft.com/office/drawing/2014/main" id="{AA00E6B3-4A0F-4861-8988-D913595C8DF1}"/>
            </a:ext>
          </a:extLst>
        </xdr:cNvPr>
        <xdr:cNvSpPr/>
      </xdr:nvSpPr>
      <xdr:spPr>
        <a:xfrm>
          <a:off x="14351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72915</xdr:rowOff>
    </xdr:from>
    <xdr:ext cx="762000" cy="259045"/>
    <xdr:sp macro="" textlink="">
      <xdr:nvSpPr>
        <xdr:cNvPr id="406" name="テキスト ボックス 405">
          <a:extLst>
            <a:ext uri="{FF2B5EF4-FFF2-40B4-BE49-F238E27FC236}">
              <a16:creationId xmlns:a16="http://schemas.microsoft.com/office/drawing/2014/main" id="{DE6D6175-7FA8-4EF5-B492-EFEA91C20DCA}"/>
            </a:ext>
          </a:extLst>
        </xdr:cNvPr>
        <xdr:cNvSpPr txBox="1"/>
      </xdr:nvSpPr>
      <xdr:spPr>
        <a:xfrm>
          <a:off x="14020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7" name="楕円 406">
          <a:extLst>
            <a:ext uri="{FF2B5EF4-FFF2-40B4-BE49-F238E27FC236}">
              <a16:creationId xmlns:a16="http://schemas.microsoft.com/office/drawing/2014/main" id="{1C92FD45-C06A-4278-B7D9-8F1FACFD81D3}"/>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8" name="テキスト ボックス 407">
          <a:extLst>
            <a:ext uri="{FF2B5EF4-FFF2-40B4-BE49-F238E27FC236}">
              <a16:creationId xmlns:a16="http://schemas.microsoft.com/office/drawing/2014/main" id="{CDC39D5D-B6D9-4973-8D7A-95A70D153A73}"/>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1F1112AB-947D-4D1E-AA5A-686EC6D3E028}"/>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A9F5892C-9E1A-47CA-B980-6453AE67476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A846B55D-E780-460E-99D8-DBCFCFB9875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A1330C1B-6B0D-4999-9465-6C205EDBD9E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6EE858E2-080D-4BF2-AE6F-5FF8335BD0BB}"/>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49948F1-43DF-40DC-8A6B-4D2EA3BDCD2D}"/>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E3EFF9DA-CC90-472B-AEC6-04DD9A4480E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79F3C82B-1430-4730-A01B-8052B0BF1BB2}"/>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ED571F98-568F-41AD-B13A-C3E3A23A477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67C28560-6276-42E3-B669-41B46EC74BAA}"/>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C364EE05-CF41-4C49-B58B-D83AC9B33A0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20A15949-84C9-4E95-916F-0DB6A037F48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E9ACA147-5945-470F-9AF0-0D0316F6EC2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類似団体平均を大幅に上回る水準にあるが、令和元年度と比較すれば半減しており、将来負担の状況は改善傾向にある。</a:t>
          </a:r>
        </a:p>
        <a:p>
          <a:r>
            <a:rPr kumimoji="1" lang="ja-JP" altLang="en-US" sz="1300">
              <a:latin typeface="ＭＳ Ｐゴシック" panose="020B0600070205080204" pitchFamily="50" charset="-128"/>
              <a:ea typeface="ＭＳ Ｐゴシック" panose="020B0600070205080204" pitchFamily="50" charset="-128"/>
            </a:rPr>
            <a:t>　主な要因としては、教育施設の建替えを見据えた充当可能基金の増が挙げられる。下水道事業や湯河原町真鶴町衛生組合への負担等、継続して事業は行われているが、事業費全体は減少してきている。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今後も後世への負担を少しでも軽減するよう、事業の必要性、補助金の活用などにより充当財源をより一層確保し、新規事業の実施等については総点検を図ることで、財政の健全化を図る。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691167DD-134D-487F-AC43-14379ABD5B9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B51E27E5-EBF1-476B-919B-B22874F6AE8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E791250D-0009-496E-A71B-35DBFE1F0AE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1E30B362-76DE-4147-89A4-0AAF46CDB376}"/>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7092DBFF-5765-4B37-ADBF-A4ED34476ACC}"/>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98511D04-4C99-496E-B152-D62DCBC8A34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DCD5DA77-1500-42BC-ACA4-DDB4592366A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89296D0B-6873-4678-832C-8BEBAE3486C2}"/>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9CEF1CEA-330C-4918-8EC4-0FAD9E793F68}"/>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B6D0CE75-2C4A-44D5-B18D-874AA9A49212}"/>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F6D0AF94-5674-43FC-8237-A94E3D6A263B}"/>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B3C6997A-B96A-4E8C-A269-22FB9B3506D7}"/>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A4EB888B-CD32-46C8-AF11-1759BE65FB6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19</xdr:row>
      <xdr:rowOff>88290</xdr:rowOff>
    </xdr:to>
    <xdr:cxnSp macro="">
      <xdr:nvCxnSpPr>
        <xdr:cNvPr id="435" name="直線コネクタ 434">
          <a:extLst>
            <a:ext uri="{FF2B5EF4-FFF2-40B4-BE49-F238E27FC236}">
              <a16:creationId xmlns:a16="http://schemas.microsoft.com/office/drawing/2014/main" id="{9E041F3D-3CB0-4681-9FE0-3237C0CA0712}"/>
            </a:ext>
          </a:extLst>
        </xdr:cNvPr>
        <xdr:cNvCxnSpPr/>
      </xdr:nvCxnSpPr>
      <xdr:spPr>
        <a:xfrm flipV="1">
          <a:off x="17018000" y="2451100"/>
          <a:ext cx="0" cy="894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60367</xdr:rowOff>
    </xdr:from>
    <xdr:ext cx="762000" cy="259045"/>
    <xdr:sp macro="" textlink="">
      <xdr:nvSpPr>
        <xdr:cNvPr id="436" name="将来負担の状況最小値テキスト">
          <a:extLst>
            <a:ext uri="{FF2B5EF4-FFF2-40B4-BE49-F238E27FC236}">
              <a16:creationId xmlns:a16="http://schemas.microsoft.com/office/drawing/2014/main" id="{25F3E208-C269-4C80-B18E-878CCDC3F699}"/>
            </a:ext>
          </a:extLst>
        </xdr:cNvPr>
        <xdr:cNvSpPr txBox="1"/>
      </xdr:nvSpPr>
      <xdr:spPr>
        <a:xfrm>
          <a:off x="17106900" y="331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19</xdr:row>
      <xdr:rowOff>88290</xdr:rowOff>
    </xdr:from>
    <xdr:to>
      <xdr:col>81</xdr:col>
      <xdr:colOff>133350</xdr:colOff>
      <xdr:row>19</xdr:row>
      <xdr:rowOff>88290</xdr:rowOff>
    </xdr:to>
    <xdr:cxnSp macro="">
      <xdr:nvCxnSpPr>
        <xdr:cNvPr id="437" name="直線コネクタ 436">
          <a:extLst>
            <a:ext uri="{FF2B5EF4-FFF2-40B4-BE49-F238E27FC236}">
              <a16:creationId xmlns:a16="http://schemas.microsoft.com/office/drawing/2014/main" id="{5B3CAF0A-7152-4760-9BC5-D3CFE57A12D0}"/>
            </a:ext>
          </a:extLst>
        </xdr:cNvPr>
        <xdr:cNvCxnSpPr/>
      </xdr:nvCxnSpPr>
      <xdr:spPr>
        <a:xfrm>
          <a:off x="16929100" y="334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98B2DF63-07DF-44E7-AC1A-8BE2E727F0D3}"/>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1B8E310C-1127-45DA-9DFF-530DF92E82DF}"/>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117856</xdr:rowOff>
    </xdr:from>
    <xdr:to>
      <xdr:col>81</xdr:col>
      <xdr:colOff>44450</xdr:colOff>
      <xdr:row>18</xdr:row>
      <xdr:rowOff>169977</xdr:rowOff>
    </xdr:to>
    <xdr:cxnSp macro="">
      <xdr:nvCxnSpPr>
        <xdr:cNvPr id="440" name="直線コネクタ 439">
          <a:extLst>
            <a:ext uri="{FF2B5EF4-FFF2-40B4-BE49-F238E27FC236}">
              <a16:creationId xmlns:a16="http://schemas.microsoft.com/office/drawing/2014/main" id="{1ED344D4-B612-4BD6-AC53-CC31D347C8CB}"/>
            </a:ext>
          </a:extLst>
        </xdr:cNvPr>
        <xdr:cNvCxnSpPr/>
      </xdr:nvCxnSpPr>
      <xdr:spPr>
        <a:xfrm flipV="1">
          <a:off x="16179800" y="3203956"/>
          <a:ext cx="8382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640A2E03-9F19-4B9F-940A-4602FB041946}"/>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519AF8AA-C212-4AB5-9B3E-639EF75E66E7}"/>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169977</xdr:rowOff>
    </xdr:from>
    <xdr:to>
      <xdr:col>77</xdr:col>
      <xdr:colOff>44450</xdr:colOff>
      <xdr:row>20</xdr:row>
      <xdr:rowOff>45212</xdr:rowOff>
    </xdr:to>
    <xdr:cxnSp macro="">
      <xdr:nvCxnSpPr>
        <xdr:cNvPr id="443" name="直線コネクタ 442">
          <a:extLst>
            <a:ext uri="{FF2B5EF4-FFF2-40B4-BE49-F238E27FC236}">
              <a16:creationId xmlns:a16="http://schemas.microsoft.com/office/drawing/2014/main" id="{6BC997D9-FDBA-4331-B10D-DDDF16D34DF6}"/>
            </a:ext>
          </a:extLst>
        </xdr:cNvPr>
        <xdr:cNvCxnSpPr/>
      </xdr:nvCxnSpPr>
      <xdr:spPr>
        <a:xfrm flipV="1">
          <a:off x="15290800" y="3256077"/>
          <a:ext cx="889000" cy="2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1CFB834E-A849-4D1C-AB4F-A244B8678E65}"/>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71EBB4B7-9F6B-4065-95A2-9A7914F2A4F9}"/>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45212</xdr:rowOff>
    </xdr:from>
    <xdr:to>
      <xdr:col>72</xdr:col>
      <xdr:colOff>203200</xdr:colOff>
      <xdr:row>22</xdr:row>
      <xdr:rowOff>31445</xdr:rowOff>
    </xdr:to>
    <xdr:cxnSp macro="">
      <xdr:nvCxnSpPr>
        <xdr:cNvPr id="446" name="直線コネクタ 445">
          <a:extLst>
            <a:ext uri="{FF2B5EF4-FFF2-40B4-BE49-F238E27FC236}">
              <a16:creationId xmlns:a16="http://schemas.microsoft.com/office/drawing/2014/main" id="{37B79213-E4C0-4CE2-8F19-F4843E5A7B66}"/>
            </a:ext>
          </a:extLst>
        </xdr:cNvPr>
        <xdr:cNvCxnSpPr/>
      </xdr:nvCxnSpPr>
      <xdr:spPr>
        <a:xfrm flipV="1">
          <a:off x="14401800" y="3474212"/>
          <a:ext cx="889000" cy="32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9AEA7850-094F-4CD7-BFC5-7343C926C027}"/>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82236623-416D-454D-B08D-3FFEC1D6D619}"/>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31445</xdr:rowOff>
    </xdr:from>
    <xdr:to>
      <xdr:col>68</xdr:col>
      <xdr:colOff>152400</xdr:colOff>
      <xdr:row>22</xdr:row>
      <xdr:rowOff>148234</xdr:rowOff>
    </xdr:to>
    <xdr:cxnSp macro="">
      <xdr:nvCxnSpPr>
        <xdr:cNvPr id="449" name="直線コネクタ 448">
          <a:extLst>
            <a:ext uri="{FF2B5EF4-FFF2-40B4-BE49-F238E27FC236}">
              <a16:creationId xmlns:a16="http://schemas.microsoft.com/office/drawing/2014/main" id="{70BA7413-10D4-498B-B988-AF463A6E3029}"/>
            </a:ext>
          </a:extLst>
        </xdr:cNvPr>
        <xdr:cNvCxnSpPr/>
      </xdr:nvCxnSpPr>
      <xdr:spPr>
        <a:xfrm flipV="1">
          <a:off x="13512800" y="3803345"/>
          <a:ext cx="889000" cy="11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32817</xdr:rowOff>
    </xdr:from>
    <xdr:to>
      <xdr:col>68</xdr:col>
      <xdr:colOff>203200</xdr:colOff>
      <xdr:row>14</xdr:row>
      <xdr:rowOff>134417</xdr:rowOff>
    </xdr:to>
    <xdr:sp macro="" textlink="">
      <xdr:nvSpPr>
        <xdr:cNvPr id="450" name="フローチャート: 判断 449">
          <a:extLst>
            <a:ext uri="{FF2B5EF4-FFF2-40B4-BE49-F238E27FC236}">
              <a16:creationId xmlns:a16="http://schemas.microsoft.com/office/drawing/2014/main" id="{EEBF0579-DD62-4778-A2F8-ECA0DB9D039B}"/>
            </a:ext>
          </a:extLst>
        </xdr:cNvPr>
        <xdr:cNvSpPr/>
      </xdr:nvSpPr>
      <xdr:spPr>
        <a:xfrm>
          <a:off x="14351000" y="24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144594</xdr:rowOff>
    </xdr:from>
    <xdr:ext cx="762000" cy="259045"/>
    <xdr:sp macro="" textlink="">
      <xdr:nvSpPr>
        <xdr:cNvPr id="451" name="テキスト ボックス 450">
          <a:extLst>
            <a:ext uri="{FF2B5EF4-FFF2-40B4-BE49-F238E27FC236}">
              <a16:creationId xmlns:a16="http://schemas.microsoft.com/office/drawing/2014/main" id="{0A556862-92DA-4F77-B919-CF06D3396053}"/>
            </a:ext>
          </a:extLst>
        </xdr:cNvPr>
        <xdr:cNvSpPr txBox="1"/>
      </xdr:nvSpPr>
      <xdr:spPr>
        <a:xfrm>
          <a:off x="14020800" y="22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28956</xdr:rowOff>
    </xdr:from>
    <xdr:to>
      <xdr:col>64</xdr:col>
      <xdr:colOff>152400</xdr:colOff>
      <xdr:row>14</xdr:row>
      <xdr:rowOff>130556</xdr:rowOff>
    </xdr:to>
    <xdr:sp macro="" textlink="">
      <xdr:nvSpPr>
        <xdr:cNvPr id="452" name="フローチャート: 判断 451">
          <a:extLst>
            <a:ext uri="{FF2B5EF4-FFF2-40B4-BE49-F238E27FC236}">
              <a16:creationId xmlns:a16="http://schemas.microsoft.com/office/drawing/2014/main" id="{0DB98415-D5BE-4016-813E-B0F0CDF03F34}"/>
            </a:ext>
          </a:extLst>
        </xdr:cNvPr>
        <xdr:cNvSpPr/>
      </xdr:nvSpPr>
      <xdr:spPr>
        <a:xfrm>
          <a:off x="13462000" y="242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140733</xdr:rowOff>
    </xdr:from>
    <xdr:ext cx="762000" cy="259045"/>
    <xdr:sp macro="" textlink="">
      <xdr:nvSpPr>
        <xdr:cNvPr id="453" name="テキスト ボックス 452">
          <a:extLst>
            <a:ext uri="{FF2B5EF4-FFF2-40B4-BE49-F238E27FC236}">
              <a16:creationId xmlns:a16="http://schemas.microsoft.com/office/drawing/2014/main" id="{8EFDD8B9-4CAB-456E-9597-3C44C7C95C5B}"/>
            </a:ext>
          </a:extLst>
        </xdr:cNvPr>
        <xdr:cNvSpPr txBox="1"/>
      </xdr:nvSpPr>
      <xdr:spPr>
        <a:xfrm>
          <a:off x="13131800" y="21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27D8E61D-60D2-453C-BEAF-259A496A7CB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CCCD145E-418A-4F42-9A57-A275966AF8AD}"/>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FF91DE5E-FC48-44CC-B205-6585FF0D88E5}"/>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150C9F52-CE3A-4C40-8FB6-8ECFB2E38EB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71489794-DC99-4BFE-BD62-66136A52FC55}"/>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67056</xdr:rowOff>
    </xdr:from>
    <xdr:to>
      <xdr:col>81</xdr:col>
      <xdr:colOff>95250</xdr:colOff>
      <xdr:row>18</xdr:row>
      <xdr:rowOff>168656</xdr:rowOff>
    </xdr:to>
    <xdr:sp macro="" textlink="">
      <xdr:nvSpPr>
        <xdr:cNvPr id="459" name="楕円 458">
          <a:extLst>
            <a:ext uri="{FF2B5EF4-FFF2-40B4-BE49-F238E27FC236}">
              <a16:creationId xmlns:a16="http://schemas.microsoft.com/office/drawing/2014/main" id="{10D3455A-D20D-4377-AA10-5E4C6CDEC99F}"/>
            </a:ext>
          </a:extLst>
        </xdr:cNvPr>
        <xdr:cNvSpPr/>
      </xdr:nvSpPr>
      <xdr:spPr>
        <a:xfrm>
          <a:off x="169672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39133</xdr:rowOff>
    </xdr:from>
    <xdr:ext cx="762000" cy="259045"/>
    <xdr:sp macro="" textlink="">
      <xdr:nvSpPr>
        <xdr:cNvPr id="460" name="将来負担の状況該当値テキスト">
          <a:extLst>
            <a:ext uri="{FF2B5EF4-FFF2-40B4-BE49-F238E27FC236}">
              <a16:creationId xmlns:a16="http://schemas.microsoft.com/office/drawing/2014/main" id="{9655B14C-8143-4BD6-93E1-AE749AC6EA92}"/>
            </a:ext>
          </a:extLst>
        </xdr:cNvPr>
        <xdr:cNvSpPr txBox="1"/>
      </xdr:nvSpPr>
      <xdr:spPr>
        <a:xfrm>
          <a:off x="171069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119177</xdr:rowOff>
    </xdr:from>
    <xdr:to>
      <xdr:col>77</xdr:col>
      <xdr:colOff>95250</xdr:colOff>
      <xdr:row>19</xdr:row>
      <xdr:rowOff>49327</xdr:rowOff>
    </xdr:to>
    <xdr:sp macro="" textlink="">
      <xdr:nvSpPr>
        <xdr:cNvPr id="461" name="楕円 460">
          <a:extLst>
            <a:ext uri="{FF2B5EF4-FFF2-40B4-BE49-F238E27FC236}">
              <a16:creationId xmlns:a16="http://schemas.microsoft.com/office/drawing/2014/main" id="{68E45EF0-F53E-4DE0-9D10-8234035B0C27}"/>
            </a:ext>
          </a:extLst>
        </xdr:cNvPr>
        <xdr:cNvSpPr/>
      </xdr:nvSpPr>
      <xdr:spPr>
        <a:xfrm>
          <a:off x="16129000" y="32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34104</xdr:rowOff>
    </xdr:from>
    <xdr:ext cx="736600" cy="259045"/>
    <xdr:sp macro="" textlink="">
      <xdr:nvSpPr>
        <xdr:cNvPr id="462" name="テキスト ボックス 461">
          <a:extLst>
            <a:ext uri="{FF2B5EF4-FFF2-40B4-BE49-F238E27FC236}">
              <a16:creationId xmlns:a16="http://schemas.microsoft.com/office/drawing/2014/main" id="{3D72E7B2-A901-4DC8-8A6D-6C9D5656C1A0}"/>
            </a:ext>
          </a:extLst>
        </xdr:cNvPr>
        <xdr:cNvSpPr txBox="1"/>
      </xdr:nvSpPr>
      <xdr:spPr>
        <a:xfrm>
          <a:off x="15798800" y="329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165862</xdr:rowOff>
    </xdr:from>
    <xdr:to>
      <xdr:col>73</xdr:col>
      <xdr:colOff>44450</xdr:colOff>
      <xdr:row>20</xdr:row>
      <xdr:rowOff>96012</xdr:rowOff>
    </xdr:to>
    <xdr:sp macro="" textlink="">
      <xdr:nvSpPr>
        <xdr:cNvPr id="463" name="楕円 462">
          <a:extLst>
            <a:ext uri="{FF2B5EF4-FFF2-40B4-BE49-F238E27FC236}">
              <a16:creationId xmlns:a16="http://schemas.microsoft.com/office/drawing/2014/main" id="{A6F9CCEF-F55D-483B-97A8-E74A7877C5E6}"/>
            </a:ext>
          </a:extLst>
        </xdr:cNvPr>
        <xdr:cNvSpPr/>
      </xdr:nvSpPr>
      <xdr:spPr>
        <a:xfrm>
          <a:off x="15240000" y="34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80789</xdr:rowOff>
    </xdr:from>
    <xdr:ext cx="762000" cy="259045"/>
    <xdr:sp macro="" textlink="">
      <xdr:nvSpPr>
        <xdr:cNvPr id="464" name="テキスト ボックス 463">
          <a:extLst>
            <a:ext uri="{FF2B5EF4-FFF2-40B4-BE49-F238E27FC236}">
              <a16:creationId xmlns:a16="http://schemas.microsoft.com/office/drawing/2014/main" id="{671E15AC-461C-4A3A-8DE2-4B90974ACB9B}"/>
            </a:ext>
          </a:extLst>
        </xdr:cNvPr>
        <xdr:cNvSpPr txBox="1"/>
      </xdr:nvSpPr>
      <xdr:spPr>
        <a:xfrm>
          <a:off x="14909800" y="350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152095</xdr:rowOff>
    </xdr:from>
    <xdr:to>
      <xdr:col>68</xdr:col>
      <xdr:colOff>203200</xdr:colOff>
      <xdr:row>22</xdr:row>
      <xdr:rowOff>82245</xdr:rowOff>
    </xdr:to>
    <xdr:sp macro="" textlink="">
      <xdr:nvSpPr>
        <xdr:cNvPr id="465" name="楕円 464">
          <a:extLst>
            <a:ext uri="{FF2B5EF4-FFF2-40B4-BE49-F238E27FC236}">
              <a16:creationId xmlns:a16="http://schemas.microsoft.com/office/drawing/2014/main" id="{B1833CE9-30ED-4797-87B2-91BE647B4883}"/>
            </a:ext>
          </a:extLst>
        </xdr:cNvPr>
        <xdr:cNvSpPr/>
      </xdr:nvSpPr>
      <xdr:spPr>
        <a:xfrm>
          <a:off x="14351000" y="37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67022</xdr:rowOff>
    </xdr:from>
    <xdr:ext cx="762000" cy="259045"/>
    <xdr:sp macro="" textlink="">
      <xdr:nvSpPr>
        <xdr:cNvPr id="466" name="テキスト ボックス 465">
          <a:extLst>
            <a:ext uri="{FF2B5EF4-FFF2-40B4-BE49-F238E27FC236}">
              <a16:creationId xmlns:a16="http://schemas.microsoft.com/office/drawing/2014/main" id="{7EFBFDED-CF55-4226-90E4-45FE9F8662EE}"/>
            </a:ext>
          </a:extLst>
        </xdr:cNvPr>
        <xdr:cNvSpPr txBox="1"/>
      </xdr:nvSpPr>
      <xdr:spPr>
        <a:xfrm>
          <a:off x="14020800" y="38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97434</xdr:rowOff>
    </xdr:from>
    <xdr:to>
      <xdr:col>64</xdr:col>
      <xdr:colOff>152400</xdr:colOff>
      <xdr:row>23</xdr:row>
      <xdr:rowOff>27584</xdr:rowOff>
    </xdr:to>
    <xdr:sp macro="" textlink="">
      <xdr:nvSpPr>
        <xdr:cNvPr id="467" name="楕円 466">
          <a:extLst>
            <a:ext uri="{FF2B5EF4-FFF2-40B4-BE49-F238E27FC236}">
              <a16:creationId xmlns:a16="http://schemas.microsoft.com/office/drawing/2014/main" id="{CCE66858-666F-489B-AC67-FF07BBA470F4}"/>
            </a:ext>
          </a:extLst>
        </xdr:cNvPr>
        <xdr:cNvSpPr/>
      </xdr:nvSpPr>
      <xdr:spPr>
        <a:xfrm>
          <a:off x="13462000" y="38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12361</xdr:rowOff>
    </xdr:from>
    <xdr:ext cx="762000" cy="259045"/>
    <xdr:sp macro="" textlink="">
      <xdr:nvSpPr>
        <xdr:cNvPr id="468" name="テキスト ボックス 467">
          <a:extLst>
            <a:ext uri="{FF2B5EF4-FFF2-40B4-BE49-F238E27FC236}">
              <a16:creationId xmlns:a16="http://schemas.microsoft.com/office/drawing/2014/main" id="{1031A767-F267-42B8-829F-F887A9F6AF10}"/>
            </a:ext>
          </a:extLst>
        </xdr:cNvPr>
        <xdr:cNvSpPr txBox="1"/>
      </xdr:nvSpPr>
      <xdr:spPr>
        <a:xfrm>
          <a:off x="13131800" y="395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6201D54-D140-4B59-ABF3-00C1B8BC993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31F5060-CE63-450B-A5CB-39FC4A600177}"/>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162026D-F7F3-41A9-8881-D1CFD63C429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6C640A8-5133-46FD-816B-1C42756C95E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2A52671-2D73-4043-8374-E354BBA47DD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F35702D-AFA5-4929-B4F7-187A1EF2A4F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1B6521BA-8902-45B3-95DF-8563966394D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AD624E2-6D48-4E36-887B-29D7BD877514}"/>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DE1FED9E-E577-4E08-991C-36F34948320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ACD1B081-D15C-4907-853C-19406821455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AB10871-3517-4EA7-8C24-139F5F407AF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3F53C8F5-1D14-4547-AB24-7D00B78F6A97}"/>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2B664DF-3C2F-4E8B-AD84-A3AA98FA8301}"/>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D21635DD-1FFC-4E07-AD40-73F959C0D4CC}"/>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7559D727-EA40-46D9-BACA-47DBCFD9AB2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90B1BA8-EAC6-4BB1-B42B-411DAFFDC2F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A29F782-23F2-4B61-85AE-96EFE8049C1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5F9DFCD0-037D-4D41-B65B-C62EA0307EE3}"/>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8A7475F7-5190-4475-AE0A-43CB2F29BB5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EBB0E752-84E0-420B-A3CD-1CA89904EFD5}"/>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CDE47251-853A-485A-800F-6B46C189F012}"/>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CFE2BC2-0B34-420B-B894-40E347BAA7D6}"/>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91621EE5-3A7F-4A5C-B271-9FADF2120272}"/>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BEC2547-5EA6-4CB5-B1F7-F746D78F47C1}"/>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3F895C25-3E79-4CA3-A154-466E54FDC4C7}"/>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2F95900-6DF2-48AB-A7B3-E538D4A97F2A}"/>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95F4340-2652-4474-9FC9-37D1BDA5DA93}"/>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DBB8ACC3-4010-40B9-9981-5DB73DBF9A3D}"/>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D18705A-2A0F-4B73-9859-C85DD5DCD521}"/>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071ACA0-6834-48E8-AC3B-8C0E56CFFB0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86849D6-90D9-41CF-A6CC-188AEEE7EC41}"/>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98D9D7F0-60EF-4545-8C85-52D2B7F012B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66AB466-8117-4907-A5F3-00643EBB5A8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9757618-38BD-4917-9943-ECCDE7EAAE75}"/>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583C6D6-13D8-42E6-8351-00132AA83F8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BE5A566-CB20-4485-9272-3EF857F2B0F5}"/>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49D03AAA-8EA0-471A-A5FF-AD455A66BA36}"/>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42A146D4-259E-4C80-8F0C-E2B5C8418094}"/>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794CB5C-4630-45FA-BAA7-E667CAF6E204}"/>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2C4E0C21-2DA7-4BA9-8267-55A235062F6B}"/>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9305DA59-6AF8-4271-803E-9E7D6A70A442}"/>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B5D55680-D6CB-4587-A44C-41C80DFCE60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D46365C2-A772-4957-BFE2-E10E87CF568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人件費に係る経常収支比率は、令和５年度において</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％となった。令和元年度から常に類似団体平均に比べて高い水準にあるが、神奈川県平均は下回っている状態が継続している。</a:t>
          </a:r>
        </a:p>
        <a:p>
          <a:r>
            <a:rPr kumimoji="1" lang="ja-JP" altLang="en-US" sz="1300">
              <a:latin typeface="ＭＳ Ｐゴシック" panose="020B0600070205080204" pitchFamily="50" charset="-128"/>
              <a:ea typeface="ＭＳ Ｐゴシック" panose="020B0600070205080204" pitchFamily="50" charset="-128"/>
            </a:rPr>
            <a:t>　これは、人口当たりの職員数が類似団体平均より少なく、また、ラスパイレス指数が低いことが主な要因と思われる。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C1CE2577-5678-41D3-BF4B-BC2C21938072}"/>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3FA8A73E-636A-4355-8EDE-16ACAC1F901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2D8D6656-AB3E-477C-95ED-5B3B53AE851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2D7752F7-4190-45E0-AD0C-B48A20B54B98}"/>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CAC28AC4-E911-40F6-9788-4360786A0A6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6AAB48F9-06B5-4A2F-BD47-3A8A3F9E0FCE}"/>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1DC16F33-7993-42FA-A536-6716F768B5FC}"/>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3A079D97-CCFE-490E-803B-3FEB66A4858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A0E8B4D6-0B0F-4EE2-8879-39C53552E0B3}"/>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C7DD64A6-A5B9-414C-B159-7679199773FA}"/>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F231C688-F1EB-4E31-B5E3-E3A813FDE2E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AF23F77A-96E0-4E3F-92F8-FD553356276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E49774B6-1465-48B5-9821-7B10545A27B1}"/>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E9E65F6E-DBA4-422A-B4C5-0A826A72477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C595ED42-7CA0-4788-A694-67D7AE623A77}"/>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8F299678-82C7-45B8-A63F-DF01F11B6603}"/>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9C423555-F26A-454A-81FD-139C4A62F4D3}"/>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8FB128DA-4368-4146-9909-A646D1B351B9}"/>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CEAD1E22-A367-4B09-A5FB-4FC68C18174B}"/>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A1857C3B-0982-4569-A4C9-9AF969441DF5}"/>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E57A6479-8E78-487C-9944-28B830EEE97E}"/>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55B095B2-0703-48B8-A2D2-D214536E3846}"/>
            </a:ext>
          </a:extLst>
        </xdr:cNvPr>
        <xdr:cNvCxnSpPr/>
      </xdr:nvCxnSpPr>
      <xdr:spPr>
        <a:xfrm>
          <a:off x="3987800" y="6550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5D6093A2-CBC2-44E4-8FB6-697D671F5BE8}"/>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3D021072-072D-4E80-8CE2-4DE423846BD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42113012-4281-49FD-A108-1C4882E45C26}"/>
            </a:ext>
          </a:extLst>
        </xdr:cNvPr>
        <xdr:cNvCxnSpPr/>
      </xdr:nvCxnSpPr>
      <xdr:spPr>
        <a:xfrm>
          <a:off x="3098800" y="652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9F38103E-EF19-45E3-8519-A8CDFBE1654A}"/>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203EB6DB-F915-4EBA-A380-2D55FE2D59C2}"/>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40</xdr:row>
      <xdr:rowOff>35560</xdr:rowOff>
    </xdr:to>
    <xdr:cxnSp macro="">
      <xdr:nvCxnSpPr>
        <xdr:cNvPr id="72" name="直線コネクタ 71">
          <a:extLst>
            <a:ext uri="{FF2B5EF4-FFF2-40B4-BE49-F238E27FC236}">
              <a16:creationId xmlns:a16="http://schemas.microsoft.com/office/drawing/2014/main" id="{34AB6606-7A8A-4979-9F4B-345A4374BCBB}"/>
            </a:ext>
          </a:extLst>
        </xdr:cNvPr>
        <xdr:cNvCxnSpPr/>
      </xdr:nvCxnSpPr>
      <xdr:spPr>
        <a:xfrm flipV="1">
          <a:off x="2209800" y="65278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9346D746-65AA-426C-AFC8-D82FBF93097F}"/>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1338F0-13F0-4894-BA05-1C13988D3C2E}"/>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40</xdr:row>
      <xdr:rowOff>35560</xdr:rowOff>
    </xdr:to>
    <xdr:cxnSp macro="">
      <xdr:nvCxnSpPr>
        <xdr:cNvPr id="75" name="直線コネクタ 74">
          <a:extLst>
            <a:ext uri="{FF2B5EF4-FFF2-40B4-BE49-F238E27FC236}">
              <a16:creationId xmlns:a16="http://schemas.microsoft.com/office/drawing/2014/main" id="{01EF7982-53C4-40E8-BE5A-EEB9BB46C772}"/>
            </a:ext>
          </a:extLst>
        </xdr:cNvPr>
        <xdr:cNvCxnSpPr/>
      </xdr:nvCxnSpPr>
      <xdr:spPr>
        <a:xfrm>
          <a:off x="1320800" y="66954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628E79EC-AD74-4757-A9D9-AE57B458B3D8}"/>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83BE7EDE-2471-4456-92B1-6E4CE9EACA8E}"/>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64A237-0139-400D-B46D-581164C9F27C}"/>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4D640C9B-3F21-4187-8496-1B4E1DA85953}"/>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6D3349F9-5EB6-4D8A-A3C7-92623520B52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83CF5EB-70CD-4B97-9DDA-4A7040BB6941}"/>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9BDEDD4-7FFF-4479-8071-C442017CF7D4}"/>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B168AF1A-A6FA-4C3C-8586-FF1050536CA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6B28A42C-1855-4634-BD1F-BC0471FB4C2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62F67CD4-7020-4629-975F-8FC68BF29AAD}"/>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4613DACA-401C-425F-B1A7-570FC78D7394}"/>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a:extLst>
            <a:ext uri="{FF2B5EF4-FFF2-40B4-BE49-F238E27FC236}">
              <a16:creationId xmlns:a16="http://schemas.microsoft.com/office/drawing/2014/main" id="{53B32A5F-E662-4D0D-80E3-8DEA9ADBAB0E}"/>
            </a:ext>
          </a:extLst>
        </xdr:cNvPr>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a:extLst>
            <a:ext uri="{FF2B5EF4-FFF2-40B4-BE49-F238E27FC236}">
              <a16:creationId xmlns:a16="http://schemas.microsoft.com/office/drawing/2014/main" id="{8015D266-D376-4F1F-9604-83F17AFD4569}"/>
            </a:ext>
          </a:extLst>
        </xdr:cNvPr>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D879EE18-F6C9-444C-B247-E5A41642BF52}"/>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BF3CF178-A157-4DCB-AF7B-56735FFE316A}"/>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156210</xdr:rowOff>
    </xdr:from>
    <xdr:to>
      <xdr:col>11</xdr:col>
      <xdr:colOff>60325</xdr:colOff>
      <xdr:row>40</xdr:row>
      <xdr:rowOff>86360</xdr:rowOff>
    </xdr:to>
    <xdr:sp macro="" textlink="">
      <xdr:nvSpPr>
        <xdr:cNvPr id="91" name="楕円 90">
          <a:extLst>
            <a:ext uri="{FF2B5EF4-FFF2-40B4-BE49-F238E27FC236}">
              <a16:creationId xmlns:a16="http://schemas.microsoft.com/office/drawing/2014/main" id="{47E4A95A-504E-4A42-AAF1-AD84C0D3D846}"/>
            </a:ext>
          </a:extLst>
        </xdr:cNvPr>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71137</xdr:rowOff>
    </xdr:from>
    <xdr:ext cx="762000" cy="259045"/>
    <xdr:sp macro="" textlink="">
      <xdr:nvSpPr>
        <xdr:cNvPr id="92" name="テキスト ボックス 91">
          <a:extLst>
            <a:ext uri="{FF2B5EF4-FFF2-40B4-BE49-F238E27FC236}">
              <a16:creationId xmlns:a16="http://schemas.microsoft.com/office/drawing/2014/main" id="{5B3C615C-85BA-4276-AB76-EEBF825C36B4}"/>
            </a:ext>
          </a:extLst>
        </xdr:cNvPr>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C2FF46EC-26DE-45E8-B231-B7FF32B5B042}"/>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210D5E34-E6F7-4E45-95C2-288E4400C677}"/>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55D7764D-2B54-4DF2-B535-7C09B850763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FFDD5331-5761-46A9-8BA5-C7B3B5C0379B}"/>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2498400B-5C92-4267-BA3D-7F65DF52F8E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E9ABFFAE-2C83-4D11-A59F-697EAE3891B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573CAD-C48C-4B11-B7DD-4BBB65505ED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F09CEC5-99F7-4263-A97F-F8298739BD33}"/>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21C53B97-9212-4157-A3B1-454E0E97D40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704DE33E-50E2-402B-999B-0600BD918975}"/>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B413E76-E994-4CD6-8653-D1B391673E1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D5FC014D-BB18-4661-AA40-FC732F201D9A}"/>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C7005F12-F0D4-4766-BCBE-CF5E323953F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ポイント低い状況となっている。この傾向は過去より続いている。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主な要因としては、需用費、委託料などが類似団体に比べ少ないことによるものと考えられる。道路補修や草刈りなどを直営で行っていることも多いため、コストカットが図られている。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9519D66E-D56B-48CE-9B5D-11F62CD6C98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98AE77D2-DA96-4B24-A650-A56D5546A32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65E288B4-EABD-48C8-A5AA-D3FEF4FE64CB}"/>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C583176D-5093-45A5-9322-6FDEBC025B25}"/>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8C04CB95-A69F-4473-BA24-40606EB42AB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95F33CED-F9D3-48E7-9D92-08CC8933BD02}"/>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978A0C6D-3F84-4CB4-AF14-145192A09509}"/>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ED6DF844-ACA4-44C4-86C7-B557AB5B3FF6}"/>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5C3CE6DC-53A6-4489-BAE0-F20D46C8C70F}"/>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7B30927E-2930-44B0-8267-341C37EA54FD}"/>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CC220D97-7762-43A7-B9CB-CD44999FEA03}"/>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24741B5E-0D2C-4AB3-BDFB-EE978511AC4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90BCCC52-5733-4123-B3F7-123B4DF750DC}"/>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919E52FE-13E1-48EB-A606-359D34BA14D4}"/>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EF877B6B-5600-4C6F-B184-1A769961E7F2}"/>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3B60F4F7-D2C9-4D6B-AD63-6CC0D9704549}"/>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8CCB5A49-87E4-464A-B129-A8BC7A5C10DE}"/>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69D4F844-E928-4C55-9569-30809EAB620B}"/>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94996</xdr:rowOff>
    </xdr:from>
    <xdr:to>
      <xdr:col>82</xdr:col>
      <xdr:colOff>107950</xdr:colOff>
      <xdr:row>16</xdr:row>
      <xdr:rowOff>117856</xdr:rowOff>
    </xdr:to>
    <xdr:cxnSp macro="">
      <xdr:nvCxnSpPr>
        <xdr:cNvPr id="124" name="直線コネクタ 123">
          <a:extLst>
            <a:ext uri="{FF2B5EF4-FFF2-40B4-BE49-F238E27FC236}">
              <a16:creationId xmlns:a16="http://schemas.microsoft.com/office/drawing/2014/main" id="{CF46CB0A-E4B9-4EB8-96B2-30F4C3BCBC36}"/>
            </a:ext>
          </a:extLst>
        </xdr:cNvPr>
        <xdr:cNvCxnSpPr/>
      </xdr:nvCxnSpPr>
      <xdr:spPr>
        <a:xfrm>
          <a:off x="15671800" y="2838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B1EAA1B-BDE8-4A75-8A8F-887FE93675B5}"/>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4F848AEE-CEC6-4C09-AFA8-D142BBDB6577}"/>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94996</xdr:rowOff>
    </xdr:to>
    <xdr:cxnSp macro="">
      <xdr:nvCxnSpPr>
        <xdr:cNvPr id="127" name="直線コネクタ 126">
          <a:extLst>
            <a:ext uri="{FF2B5EF4-FFF2-40B4-BE49-F238E27FC236}">
              <a16:creationId xmlns:a16="http://schemas.microsoft.com/office/drawing/2014/main" id="{1CCCCECF-CC74-48C8-B57C-D319F7477584}"/>
            </a:ext>
          </a:extLst>
        </xdr:cNvPr>
        <xdr:cNvCxnSpPr/>
      </xdr:nvCxnSpPr>
      <xdr:spPr>
        <a:xfrm>
          <a:off x="14782800" y="27970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CD0CBAFA-C2BF-42AB-A31D-7EA9268F72F8}"/>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68B17A0E-8D0C-4EFE-B3E7-964F466732B8}"/>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64DACA87-C954-425A-9ACF-923C461C0236}"/>
            </a:ext>
          </a:extLst>
        </xdr:cNvPr>
        <xdr:cNvCxnSpPr/>
      </xdr:nvCxnSpPr>
      <xdr:spPr>
        <a:xfrm flipV="1">
          <a:off x="13893800" y="2797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A408E3D0-563C-4C33-BAB9-24CE34AA293E}"/>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AFD12227-F866-4D40-B57C-5CDF79E351ED}"/>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113284</xdr:rowOff>
    </xdr:to>
    <xdr:cxnSp macro="">
      <xdr:nvCxnSpPr>
        <xdr:cNvPr id="133" name="直線コネクタ 132">
          <a:extLst>
            <a:ext uri="{FF2B5EF4-FFF2-40B4-BE49-F238E27FC236}">
              <a16:creationId xmlns:a16="http://schemas.microsoft.com/office/drawing/2014/main" id="{B2056E9B-5085-4136-8687-FC454BF65410}"/>
            </a:ext>
          </a:extLst>
        </xdr:cNvPr>
        <xdr:cNvCxnSpPr/>
      </xdr:nvCxnSpPr>
      <xdr:spPr>
        <a:xfrm flipV="1">
          <a:off x="13004800" y="28199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7EC0A542-7F11-4E74-9347-C0DDD9351A71}"/>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5623941C-C343-4540-B852-A664115101C2}"/>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DAB10B62-C134-4A79-9A61-35371E611D3B}"/>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a:extLst>
            <a:ext uri="{FF2B5EF4-FFF2-40B4-BE49-F238E27FC236}">
              <a16:creationId xmlns:a16="http://schemas.microsoft.com/office/drawing/2014/main" id="{0E19CA59-3DFC-4682-AA48-77ADBB93F27F}"/>
            </a:ext>
          </a:extLst>
        </xdr:cNvPr>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6A33E9E9-EE0A-4F49-9A3A-8388FDBCA6B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3D7C361A-AEE1-40C2-9514-FEFB51C57A14}"/>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E3ADF36C-6FDB-4C28-8530-2D8E4C2B5D1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E232E69-9690-49DE-894A-F8BF3C79B3E3}"/>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45990B57-E40F-4A5F-9E7F-82CD77677376}"/>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3" name="楕円 142">
          <a:extLst>
            <a:ext uri="{FF2B5EF4-FFF2-40B4-BE49-F238E27FC236}">
              <a16:creationId xmlns:a16="http://schemas.microsoft.com/office/drawing/2014/main" id="{F09A2AC1-896B-4906-9DE6-F07A8B211E04}"/>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4" name="物件費該当値テキスト">
          <a:extLst>
            <a:ext uri="{FF2B5EF4-FFF2-40B4-BE49-F238E27FC236}">
              <a16:creationId xmlns:a16="http://schemas.microsoft.com/office/drawing/2014/main" id="{F5F947B5-6AB0-4472-A079-D3DCA5938EB4}"/>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44196</xdr:rowOff>
    </xdr:from>
    <xdr:to>
      <xdr:col>78</xdr:col>
      <xdr:colOff>120650</xdr:colOff>
      <xdr:row>16</xdr:row>
      <xdr:rowOff>145796</xdr:rowOff>
    </xdr:to>
    <xdr:sp macro="" textlink="">
      <xdr:nvSpPr>
        <xdr:cNvPr id="145" name="楕円 144">
          <a:extLst>
            <a:ext uri="{FF2B5EF4-FFF2-40B4-BE49-F238E27FC236}">
              <a16:creationId xmlns:a16="http://schemas.microsoft.com/office/drawing/2014/main" id="{2A7E2265-FAAA-4E4F-B901-3E93C5DAF2EA}"/>
            </a:ext>
          </a:extLst>
        </xdr:cNvPr>
        <xdr:cNvSpPr/>
      </xdr:nvSpPr>
      <xdr:spPr>
        <a:xfrm>
          <a:off x="15621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46" name="テキスト ボックス 145">
          <a:extLst>
            <a:ext uri="{FF2B5EF4-FFF2-40B4-BE49-F238E27FC236}">
              <a16:creationId xmlns:a16="http://schemas.microsoft.com/office/drawing/2014/main" id="{C275960F-8022-461A-87DC-822DC1FCAC4E}"/>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7" name="楕円 146">
          <a:extLst>
            <a:ext uri="{FF2B5EF4-FFF2-40B4-BE49-F238E27FC236}">
              <a16:creationId xmlns:a16="http://schemas.microsoft.com/office/drawing/2014/main" id="{321BA426-10E5-46D9-8C11-8DD33ED72F61}"/>
            </a:ext>
          </a:extLst>
        </xdr:cNvPr>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8" name="テキスト ボックス 147">
          <a:extLst>
            <a:ext uri="{FF2B5EF4-FFF2-40B4-BE49-F238E27FC236}">
              <a16:creationId xmlns:a16="http://schemas.microsoft.com/office/drawing/2014/main" id="{BC87BE08-1D09-494B-9CA2-3D92A5CE8C7B}"/>
            </a:ext>
          </a:extLst>
        </xdr:cNvPr>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3ED3BC69-9180-4336-ADB3-9DFFEBE648FA}"/>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5487DE70-EE76-40CA-940D-AB1F46D0C139}"/>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51" name="楕円 150">
          <a:extLst>
            <a:ext uri="{FF2B5EF4-FFF2-40B4-BE49-F238E27FC236}">
              <a16:creationId xmlns:a16="http://schemas.microsoft.com/office/drawing/2014/main" id="{910F22AF-98FB-4577-97A5-CB39D10C8824}"/>
            </a:ext>
          </a:extLst>
        </xdr:cNvPr>
        <xdr:cNvSpPr/>
      </xdr:nvSpPr>
      <xdr:spPr>
        <a:xfrm>
          <a:off x="12954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52" name="テキスト ボックス 151">
          <a:extLst>
            <a:ext uri="{FF2B5EF4-FFF2-40B4-BE49-F238E27FC236}">
              <a16:creationId xmlns:a16="http://schemas.microsoft.com/office/drawing/2014/main" id="{EA6FA9D9-723E-4FEF-B730-CACCDD940C29}"/>
            </a:ext>
          </a:extLst>
        </xdr:cNvPr>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7F405E40-309D-414E-A2D3-3637CE41C96A}"/>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1A8D7E46-EFF0-4EB3-B766-775839400AF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193F401A-2F0B-418E-966E-206253DBFA8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3500BD70-CC71-4912-8091-B86BC6FC4482}"/>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9A5D0200-8138-44CE-8490-A38206B32155}"/>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31CB164E-3A83-4965-8814-EEFDBA43830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C83FA948-1FE7-4CEA-9010-CCD2A0C0F35B}"/>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6670E3CF-72A5-42D5-B535-BB821246D8F6}"/>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E40E8329-68F8-4986-8CF3-517BBB070C7C}"/>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73BC96AC-22D5-4D1A-89F8-62D9E7796079}"/>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63B6A2A1-4A47-4787-AC57-BD24547FD07E}"/>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扶助費に係る経常収支比率は、令和２年度、令和３年度は類似団体平均と同一であったが、令和４年度には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ポイント低くなり、令和５年度には逆転し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傾向としてはほぼ横ばいと考えられるものの、神奈川県内でも高齢化率が高いため、今後は増加していくと思われる。生活保護に係る資格審査等の適正化や独自制度の見直しを進めていくことで、財政を圧迫することのないよう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4C195A95-F857-42C7-AE4A-137D69D3279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BD7E2DCB-FEFB-4382-9D3D-24AF6147FE55}"/>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9E977668-6AC5-4D9C-ADAA-C450D6F7DC4D}"/>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DCC14D6A-FFE4-4568-A2F5-07E5C451E6D7}"/>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6949AA4B-3E7D-4973-BDB2-304749EBFC85}"/>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722761F8-1CF2-4286-995E-7D4A6535111D}"/>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3DE92FBA-1E34-4EED-B07C-EB7E8B618814}"/>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EEAE3D11-A87A-4A3B-93EA-7B7EF97541AC}"/>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DF6DD266-429B-40AF-B681-0234564CB20F}"/>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AE324F67-148D-4BD9-AE3F-AF24A9BF8AEB}"/>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BC6902D2-6AA2-4E7D-A85F-7424FF33D18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972F2E95-C10D-4364-8859-B486440EB72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7DB07206-DD88-4D6C-9C21-EC9CCB1F0331}"/>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5059674F-6D52-44D3-8C7C-0CEF1D4AA635}"/>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977CDC96-6C09-4DFD-9AF2-35697B68F91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C5654F92-1B88-4E48-80FA-9256BBA11AA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E94BDD58-50BB-410C-B030-895E841AFA27}"/>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826963E0-68E2-4171-8E2B-2A1B2397A658}"/>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468E823E-898C-4B87-87CC-8BA3A663500E}"/>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44AE3219-478C-4C60-B506-48CFB728887D}"/>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3053F7F6-9311-451A-9B4E-F2157B87A653}"/>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12700</xdr:rowOff>
    </xdr:to>
    <xdr:cxnSp macro="">
      <xdr:nvCxnSpPr>
        <xdr:cNvPr id="185" name="直線コネクタ 184">
          <a:extLst>
            <a:ext uri="{FF2B5EF4-FFF2-40B4-BE49-F238E27FC236}">
              <a16:creationId xmlns:a16="http://schemas.microsoft.com/office/drawing/2014/main" id="{86D7BA72-B4F0-43A1-B727-31FD63651F21}"/>
            </a:ext>
          </a:extLst>
        </xdr:cNvPr>
        <xdr:cNvCxnSpPr/>
      </xdr:nvCxnSpPr>
      <xdr:spPr>
        <a:xfrm>
          <a:off x="3987800" y="9499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40D83FE3-51E6-42F0-8D8F-E76A013591EA}"/>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FC2D9869-D527-4F61-9DFE-7ADFA4C6075B}"/>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8" name="直線コネクタ 187">
          <a:extLst>
            <a:ext uri="{FF2B5EF4-FFF2-40B4-BE49-F238E27FC236}">
              <a16:creationId xmlns:a16="http://schemas.microsoft.com/office/drawing/2014/main" id="{5A3C4B16-0660-4544-A413-440E765D36AF}"/>
            </a:ext>
          </a:extLst>
        </xdr:cNvPr>
        <xdr:cNvCxnSpPr/>
      </xdr:nvCxnSpPr>
      <xdr:spPr>
        <a:xfrm flipV="1">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FD429CD2-23CF-4933-975D-7EA87B53A733}"/>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654AF3AC-A8F1-45D5-805D-EA62678D4BA7}"/>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12700</xdr:rowOff>
    </xdr:to>
    <xdr:cxnSp macro="">
      <xdr:nvCxnSpPr>
        <xdr:cNvPr id="191" name="直線コネクタ 190">
          <a:extLst>
            <a:ext uri="{FF2B5EF4-FFF2-40B4-BE49-F238E27FC236}">
              <a16:creationId xmlns:a16="http://schemas.microsoft.com/office/drawing/2014/main" id="{4B7BED7C-0109-4F85-BB11-E1F1083AEC67}"/>
            </a:ext>
          </a:extLst>
        </xdr:cNvPr>
        <xdr:cNvCxnSpPr/>
      </xdr:nvCxnSpPr>
      <xdr:spPr>
        <a:xfrm flipV="1">
          <a:off x="2209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E9706420-2AF8-4DFB-B033-F4B8BEA586C6}"/>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1CDD695-5837-46F5-A8E4-748403836143}"/>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12700</xdr:rowOff>
    </xdr:to>
    <xdr:cxnSp macro="">
      <xdr:nvCxnSpPr>
        <xdr:cNvPr id="194" name="直線コネクタ 193">
          <a:extLst>
            <a:ext uri="{FF2B5EF4-FFF2-40B4-BE49-F238E27FC236}">
              <a16:creationId xmlns:a16="http://schemas.microsoft.com/office/drawing/2014/main" id="{133CCA34-0528-4DCB-88E7-6477BCC9DB63}"/>
            </a:ext>
          </a:extLst>
        </xdr:cNvPr>
        <xdr:cNvCxnSpPr/>
      </xdr:nvCxnSpPr>
      <xdr:spPr>
        <a:xfrm>
          <a:off x="1320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674A33B3-6CF1-49C3-B3FE-5961684C979B}"/>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92FE8CE8-95AC-4042-B683-AEF3D380ABE9}"/>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EB46553D-19D3-46CB-94B2-526B849AA41A}"/>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8D359337-B4B7-4283-9812-6A5D1C88989A}"/>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E0EE498-7AE7-426F-9055-98A254D39A3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9EC3939-3A28-4A17-9526-EB7187481FD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5E906650-5F4D-4E99-9C36-4F58531CCB5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57120181-972D-4A06-9D8C-BA17DA2414C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D148F4AA-D3D3-4175-ACEF-12150361956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4" name="楕円 203">
          <a:extLst>
            <a:ext uri="{FF2B5EF4-FFF2-40B4-BE49-F238E27FC236}">
              <a16:creationId xmlns:a16="http://schemas.microsoft.com/office/drawing/2014/main" id="{0196BC11-95B6-4C9F-9492-8DDAA42160A4}"/>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5" name="扶助費該当値テキスト">
          <a:extLst>
            <a:ext uri="{FF2B5EF4-FFF2-40B4-BE49-F238E27FC236}">
              <a16:creationId xmlns:a16="http://schemas.microsoft.com/office/drawing/2014/main" id="{91952A53-B52C-4F5E-A16E-19D0980B2424}"/>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a:extLst>
            <a:ext uri="{FF2B5EF4-FFF2-40B4-BE49-F238E27FC236}">
              <a16:creationId xmlns:a16="http://schemas.microsoft.com/office/drawing/2014/main" id="{24FBD901-100E-4E78-B0CC-C0C39F79F9DA}"/>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7" name="テキスト ボックス 206">
          <a:extLst>
            <a:ext uri="{FF2B5EF4-FFF2-40B4-BE49-F238E27FC236}">
              <a16:creationId xmlns:a16="http://schemas.microsoft.com/office/drawing/2014/main" id="{66814E7E-6602-4E16-868E-694B8A3AD25B}"/>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8" name="楕円 207">
          <a:extLst>
            <a:ext uri="{FF2B5EF4-FFF2-40B4-BE49-F238E27FC236}">
              <a16:creationId xmlns:a16="http://schemas.microsoft.com/office/drawing/2014/main" id="{F4639E35-AD56-44ED-B78F-87EA519FFF76}"/>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9" name="テキスト ボックス 208">
          <a:extLst>
            <a:ext uri="{FF2B5EF4-FFF2-40B4-BE49-F238E27FC236}">
              <a16:creationId xmlns:a16="http://schemas.microsoft.com/office/drawing/2014/main" id="{88CCD36B-41A4-48BD-80C9-5C0862F59F29}"/>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0" name="楕円 209">
          <a:extLst>
            <a:ext uri="{FF2B5EF4-FFF2-40B4-BE49-F238E27FC236}">
              <a16:creationId xmlns:a16="http://schemas.microsoft.com/office/drawing/2014/main" id="{4F58D339-24A9-4A08-A631-93051CDCB65A}"/>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1" name="テキスト ボックス 210">
          <a:extLst>
            <a:ext uri="{FF2B5EF4-FFF2-40B4-BE49-F238E27FC236}">
              <a16:creationId xmlns:a16="http://schemas.microsoft.com/office/drawing/2014/main" id="{62C9A520-CD61-4152-B06F-033AFC86E0F7}"/>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E96FDFB3-1A61-44FE-A62C-5825F5ECBE5E}"/>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60E86BBD-8CF9-4947-A184-D49AC1B805CB}"/>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C23960F1-D27E-4535-802A-2B66A0C1601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E22A3BB0-33DD-4D11-B538-E186BED356E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C0705BF6-4D63-44D4-A136-96ED68B089B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28907BDC-091D-454C-B463-11387D3895B1}"/>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CE9F2B6-4584-4984-A829-0CBEC79392F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75472169-DFFD-4E70-A004-FBE24128D4AE}"/>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AC9F3314-A8B9-4C9A-AC45-624994E6675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CC2DD607-4A56-4FA1-A45A-AB8406DD714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96996B7E-6634-464F-AC6E-2D6F900D672C}"/>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64ABC4E8-983E-49F2-B07B-F257058DF1D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339BCA26-7469-4CC5-96CD-3B80E15BC60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その他に係る経常収支比率は、令和５年度は、前年度に比べて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ポイント減少したが、引き続き類似団体平均、全国平均、神奈川県平均に比べると全て高い水準にある。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４年度は、水道事業への貸付けを行ったことが上ぶれの原因と思われるが、依然高い水準にある要因としては、公共施設の老朽化に伴う維持補修費、及び、高齢化等に伴う特別会計繰出金の増大が考えられ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345FC881-0244-4F28-A271-B3CE0F5224C2}"/>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B5AFA0D1-AA28-4CE0-B358-4FA0B6FFE45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CBC4B8FB-D1CD-499A-8556-BCF34F859B8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91D320A0-1D6A-4AEE-A47A-36C07C0CC51E}"/>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D655AC7D-1996-48C3-954F-60479F9646A8}"/>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1068ACD8-417D-4DD9-BE49-C4C5777BC428}"/>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3311A5A5-49CE-4369-9783-EEAD1AF643BA}"/>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E852BB3D-D20E-410D-B0DA-5F54927F9155}"/>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BF3FC6C6-5F65-4B62-9176-CACF6FD06577}"/>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D1233DB-4EA2-49D9-9720-34FBDB88B92B}"/>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625F0D0A-C42F-4580-9050-00EA20797F35}"/>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E31BE2B0-8DA8-49A4-8D68-8116EB415BC4}"/>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F4B1E053-9547-452A-8895-8601324BFC62}"/>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7FEFBA11-9DDF-4D64-B8A0-C9AFEBB919EF}"/>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C157A8FC-AC61-4467-9272-C6D3AA5E34B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2237B931-43DA-4C97-BFA7-CEA18E30B58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651770B5-40FA-44C9-9C30-9E1778BDDE39}"/>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A63973DD-929B-4C9D-992D-CFCDAF48D44A}"/>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FA68564D-9CFB-4963-BCFF-84A355E77881}"/>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5FA4137A-7AE3-4CBF-AFE4-95F292C4AD7E}"/>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49F42E8B-79E3-4FEF-AB16-F8FEE8FFFCA1}"/>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58</xdr:row>
      <xdr:rowOff>127000</xdr:rowOff>
    </xdr:to>
    <xdr:cxnSp macro="">
      <xdr:nvCxnSpPr>
        <xdr:cNvPr id="246" name="直線コネクタ 245">
          <a:extLst>
            <a:ext uri="{FF2B5EF4-FFF2-40B4-BE49-F238E27FC236}">
              <a16:creationId xmlns:a16="http://schemas.microsoft.com/office/drawing/2014/main" id="{8E30FB99-8B22-4ECD-95B1-738FC62CC2D8}"/>
            </a:ext>
          </a:extLst>
        </xdr:cNvPr>
        <xdr:cNvCxnSpPr/>
      </xdr:nvCxnSpPr>
      <xdr:spPr>
        <a:xfrm flipV="1">
          <a:off x="15671800" y="98044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a:extLst>
            <a:ext uri="{FF2B5EF4-FFF2-40B4-BE49-F238E27FC236}">
              <a16:creationId xmlns:a16="http://schemas.microsoft.com/office/drawing/2014/main" id="{B0F02226-F191-4B91-8DA7-042B4DC41341}"/>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408ED7BB-0530-4E46-81DE-577A5266043E}"/>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127000</xdr:rowOff>
    </xdr:to>
    <xdr:cxnSp macro="">
      <xdr:nvCxnSpPr>
        <xdr:cNvPr id="249" name="直線コネクタ 248">
          <a:extLst>
            <a:ext uri="{FF2B5EF4-FFF2-40B4-BE49-F238E27FC236}">
              <a16:creationId xmlns:a16="http://schemas.microsoft.com/office/drawing/2014/main" id="{99B94285-A6DF-436C-B33D-6D18DFA50C56}"/>
            </a:ext>
          </a:extLst>
        </xdr:cNvPr>
        <xdr:cNvCxnSpPr/>
      </xdr:nvCxnSpPr>
      <xdr:spPr>
        <a:xfrm>
          <a:off x="14782800" y="9819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84EBC2E3-623B-4901-BF59-3E50D6E0E87F}"/>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a:extLst>
            <a:ext uri="{FF2B5EF4-FFF2-40B4-BE49-F238E27FC236}">
              <a16:creationId xmlns:a16="http://schemas.microsoft.com/office/drawing/2014/main" id="{33AFC6C1-8006-40D5-9BA6-53DDADBEDF03}"/>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111760</xdr:rowOff>
    </xdr:to>
    <xdr:cxnSp macro="">
      <xdr:nvCxnSpPr>
        <xdr:cNvPr id="252" name="直線コネクタ 251">
          <a:extLst>
            <a:ext uri="{FF2B5EF4-FFF2-40B4-BE49-F238E27FC236}">
              <a16:creationId xmlns:a16="http://schemas.microsoft.com/office/drawing/2014/main" id="{3137F4E1-BB18-40D5-8514-CF1BDE37C2A1}"/>
            </a:ext>
          </a:extLst>
        </xdr:cNvPr>
        <xdr:cNvCxnSpPr/>
      </xdr:nvCxnSpPr>
      <xdr:spPr>
        <a:xfrm flipV="1">
          <a:off x="13893800" y="98196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3982AC9D-B67B-4B12-90A2-7DAC36F9393E}"/>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a:extLst>
            <a:ext uri="{FF2B5EF4-FFF2-40B4-BE49-F238E27FC236}">
              <a16:creationId xmlns:a16="http://schemas.microsoft.com/office/drawing/2014/main" id="{D7FDC36A-3304-433D-82D0-2C780910CB51}"/>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111760</xdr:rowOff>
    </xdr:to>
    <xdr:cxnSp macro="">
      <xdr:nvCxnSpPr>
        <xdr:cNvPr id="255" name="直線コネクタ 254">
          <a:extLst>
            <a:ext uri="{FF2B5EF4-FFF2-40B4-BE49-F238E27FC236}">
              <a16:creationId xmlns:a16="http://schemas.microsoft.com/office/drawing/2014/main" id="{F2BF268A-0961-4B17-ACCB-342E6194EE62}"/>
            </a:ext>
          </a:extLst>
        </xdr:cNvPr>
        <xdr:cNvCxnSpPr/>
      </xdr:nvCxnSpPr>
      <xdr:spPr>
        <a:xfrm>
          <a:off x="13004800" y="1003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B5054064-F063-4986-B1CE-36502185AAC1}"/>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16C8550E-DE54-4940-8E73-FAD2A4705989}"/>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7AB4D57B-70FB-4AB2-8DAA-82008612DD21}"/>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a:extLst>
            <a:ext uri="{FF2B5EF4-FFF2-40B4-BE49-F238E27FC236}">
              <a16:creationId xmlns:a16="http://schemas.microsoft.com/office/drawing/2014/main" id="{4169D6AE-6D28-401E-A483-D21D86D6A86C}"/>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466FB193-62D6-4D5F-B4B0-442B853ABA2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4F6FE74F-C0E6-4F32-A353-B8403AACC31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5BBC8006-F8E1-4D01-A494-DF4AF9BD7F72}"/>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B88E07FA-D520-492D-B6B4-3D51C00AAF67}"/>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E65D0067-94FC-4E34-95CC-B341EB40D53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5" name="楕円 264">
          <a:extLst>
            <a:ext uri="{FF2B5EF4-FFF2-40B4-BE49-F238E27FC236}">
              <a16:creationId xmlns:a16="http://schemas.microsoft.com/office/drawing/2014/main" id="{875F6F13-A5DE-498A-AD2D-E0B953AD01A7}"/>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6" name="その他該当値テキスト">
          <a:extLst>
            <a:ext uri="{FF2B5EF4-FFF2-40B4-BE49-F238E27FC236}">
              <a16:creationId xmlns:a16="http://schemas.microsoft.com/office/drawing/2014/main" id="{DF6850E4-E1A1-4776-AF70-76043838FC2F}"/>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7" name="楕円 266">
          <a:extLst>
            <a:ext uri="{FF2B5EF4-FFF2-40B4-BE49-F238E27FC236}">
              <a16:creationId xmlns:a16="http://schemas.microsoft.com/office/drawing/2014/main" id="{331EEA5A-0322-4106-85AE-2EFB8EBD31CC}"/>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8" name="テキスト ボックス 267">
          <a:extLst>
            <a:ext uri="{FF2B5EF4-FFF2-40B4-BE49-F238E27FC236}">
              <a16:creationId xmlns:a16="http://schemas.microsoft.com/office/drawing/2014/main" id="{C2F35201-12A0-4F69-A4B6-183B60AEAA9F}"/>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312CD033-C28D-4A66-BE94-CEBF334AD1E7}"/>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0" name="テキスト ボックス 269">
          <a:extLst>
            <a:ext uri="{FF2B5EF4-FFF2-40B4-BE49-F238E27FC236}">
              <a16:creationId xmlns:a16="http://schemas.microsoft.com/office/drawing/2014/main" id="{2518A3CD-D1A3-451F-87FF-E48F8DD6F8F5}"/>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1" name="楕円 270">
          <a:extLst>
            <a:ext uri="{FF2B5EF4-FFF2-40B4-BE49-F238E27FC236}">
              <a16:creationId xmlns:a16="http://schemas.microsoft.com/office/drawing/2014/main" id="{D3934686-4A67-484E-BD9A-48CE2917E50E}"/>
            </a:ext>
          </a:extLst>
        </xdr:cNvPr>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2" name="テキスト ボックス 271">
          <a:extLst>
            <a:ext uri="{FF2B5EF4-FFF2-40B4-BE49-F238E27FC236}">
              <a16:creationId xmlns:a16="http://schemas.microsoft.com/office/drawing/2014/main" id="{E58DBA5F-971D-4DD4-9BB8-E55836EC7D0E}"/>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3" name="楕円 272">
          <a:extLst>
            <a:ext uri="{FF2B5EF4-FFF2-40B4-BE49-F238E27FC236}">
              <a16:creationId xmlns:a16="http://schemas.microsoft.com/office/drawing/2014/main" id="{381AB806-5213-445E-A8CF-F9573FDCE2AE}"/>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4" name="テキスト ボックス 273">
          <a:extLst>
            <a:ext uri="{FF2B5EF4-FFF2-40B4-BE49-F238E27FC236}">
              <a16:creationId xmlns:a16="http://schemas.microsoft.com/office/drawing/2014/main" id="{5376776B-5489-4265-887E-5775B48CF905}"/>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F951780E-0E1B-4BF9-8F3C-B20E073920F7}"/>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17B51214-B619-48EB-8D0D-24FB471C0C8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F56F3207-3F58-47E8-8183-F8BA1B97DC6D}"/>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57566A39-9665-4D36-9D09-083E69A9EFE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BE678216-91B0-4087-9C9E-3BEF13700A5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4703DA9-8019-4A2E-8D0A-D89E11D6EDBD}"/>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5BE50D8A-D309-4366-9378-898BA9A3373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6D84338A-CD27-42D6-9457-4F592FBD0A8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65DAF3DC-69C3-4243-BCEC-7AE3B6F9C23B}"/>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62B5EC85-073D-4D59-A6CC-7ED4C397383C}"/>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CAC3ECB5-918D-4A42-B571-7BB5EB67F20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補助費等に係る経常収支比率は、類似団体平均と比較し、令和元年度から令和５年度まで常に高い水準にある。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主な要因は、ごみ処理の一部組合である湯河原町真鶴町衛生組合への負担金、消防事務を委託している湯河原町への負担金などで、工事費、人件費の増大があるためと考えられる。</a:t>
          </a:r>
        </a:p>
        <a:p>
          <a:r>
            <a:rPr kumimoji="1" lang="ja-JP" altLang="en-US" sz="1300">
              <a:latin typeface="ＭＳ Ｐゴシック" panose="020B0600070205080204" pitchFamily="50" charset="-128"/>
              <a:ea typeface="ＭＳ Ｐゴシック" panose="020B0600070205080204" pitchFamily="50" charset="-128"/>
            </a:rPr>
            <a:t>　今後は、抑制することが可能なものを効率的に抑制し、適正な水準になるように検討していく。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9C028D1B-6293-43C2-84AE-747F9C0AEE7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4950F117-3C81-4CC5-A3CF-FA5C6192DE25}"/>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7550E858-F369-4F75-AAA8-4849BB99D12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40532299-ADD0-484F-AD7E-4D465389BAB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1DB0B31E-5C6A-4075-B4E6-DEF2B30AE80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EEE3F2DF-0794-4011-BCAF-62FF52853BE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6564C248-DFA5-4E3C-87E8-25DDF9A041FD}"/>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8C619523-600C-4099-B4F8-73667424D628}"/>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13539E35-1CA9-46D8-9470-D6C76D2660F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AE8F485D-04CD-4CB4-A4D8-58608ECA8062}"/>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157143A3-8301-4947-8D32-795D8F256D18}"/>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7E1ECDF6-F672-4B49-A8B5-5933F963EE91}"/>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B295B11A-1304-41F1-BC4A-0A683F8FDC9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CF68CC24-C9BC-43F8-BAC9-A49641E85516}"/>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AA21061B-C4AA-4AB4-B307-4D6843D7E327}"/>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300BA20A-184D-442C-9DB2-6A0B7B782CB7}"/>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4C784643-848D-492C-873C-DF537EBEDE48}"/>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42066344-6ACA-4679-A00E-9C42EC88DD42}"/>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168148</xdr:rowOff>
    </xdr:to>
    <xdr:cxnSp macro="">
      <xdr:nvCxnSpPr>
        <xdr:cNvPr id="304" name="直線コネクタ 303">
          <a:extLst>
            <a:ext uri="{FF2B5EF4-FFF2-40B4-BE49-F238E27FC236}">
              <a16:creationId xmlns:a16="http://schemas.microsoft.com/office/drawing/2014/main" id="{F65874D8-3D69-4C3F-9257-F5C260554F16}"/>
            </a:ext>
          </a:extLst>
        </xdr:cNvPr>
        <xdr:cNvCxnSpPr/>
      </xdr:nvCxnSpPr>
      <xdr:spPr>
        <a:xfrm>
          <a:off x="15671800" y="653237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28D56AAE-971F-4C93-93A6-1DAD270295A1}"/>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4A0DB1FB-94D9-4B2C-8F6C-C303E75F633E}"/>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17272</xdr:rowOff>
    </xdr:to>
    <xdr:cxnSp macro="">
      <xdr:nvCxnSpPr>
        <xdr:cNvPr id="307" name="直線コネクタ 306">
          <a:extLst>
            <a:ext uri="{FF2B5EF4-FFF2-40B4-BE49-F238E27FC236}">
              <a16:creationId xmlns:a16="http://schemas.microsoft.com/office/drawing/2014/main" id="{0D8F36B2-E73D-45DD-A4B9-01A9597505C7}"/>
            </a:ext>
          </a:extLst>
        </xdr:cNvPr>
        <xdr:cNvCxnSpPr/>
      </xdr:nvCxnSpPr>
      <xdr:spPr>
        <a:xfrm>
          <a:off x="14782800" y="65095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D96236C3-C7DD-4F66-AF16-410F0657621A}"/>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6CD706D8-FC7E-4140-B60C-65E249D49A82}"/>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72136</xdr:rowOff>
    </xdr:to>
    <xdr:cxnSp macro="">
      <xdr:nvCxnSpPr>
        <xdr:cNvPr id="310" name="直線コネクタ 309">
          <a:extLst>
            <a:ext uri="{FF2B5EF4-FFF2-40B4-BE49-F238E27FC236}">
              <a16:creationId xmlns:a16="http://schemas.microsoft.com/office/drawing/2014/main" id="{148359B3-B8F6-454A-8D11-011695948D12}"/>
            </a:ext>
          </a:extLst>
        </xdr:cNvPr>
        <xdr:cNvCxnSpPr/>
      </xdr:nvCxnSpPr>
      <xdr:spPr>
        <a:xfrm flipV="1">
          <a:off x="13893800" y="65095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40D40939-7789-4554-B25A-CDFCCB2B69CC}"/>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1CBBD937-D177-42D8-BAFB-6F2E47EB2616}"/>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26416</xdr:rowOff>
    </xdr:from>
    <xdr:to>
      <xdr:col>69</xdr:col>
      <xdr:colOff>92075</xdr:colOff>
      <xdr:row>38</xdr:row>
      <xdr:rowOff>72136</xdr:rowOff>
    </xdr:to>
    <xdr:cxnSp macro="">
      <xdr:nvCxnSpPr>
        <xdr:cNvPr id="313" name="直線コネクタ 312">
          <a:extLst>
            <a:ext uri="{FF2B5EF4-FFF2-40B4-BE49-F238E27FC236}">
              <a16:creationId xmlns:a16="http://schemas.microsoft.com/office/drawing/2014/main" id="{4D322801-DDB8-474D-9356-DDC6A746B921}"/>
            </a:ext>
          </a:extLst>
        </xdr:cNvPr>
        <xdr:cNvCxnSpPr/>
      </xdr:nvCxnSpPr>
      <xdr:spPr>
        <a:xfrm>
          <a:off x="13004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9BFB2B3A-6002-45DB-8F3B-363883961574}"/>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25A9BE75-B7C4-494E-80B5-E41B76A5164D}"/>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544A0DA8-FF5A-49B1-BEF6-B94445DA35E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7875D861-90F7-4D49-A310-1D013F8BC437}"/>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A3CF036D-B632-4CB9-9837-11D63AB3BB9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EFCC4988-903A-4923-99A7-DFCF4CECD11E}"/>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1D7D9AD6-BE33-453B-A1F2-514449325982}"/>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24B19AD-BD23-48DB-B137-EEE4C4264F39}"/>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42D1B114-B33B-4D7C-A520-A989EFEC1E7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23" name="楕円 322">
          <a:extLst>
            <a:ext uri="{FF2B5EF4-FFF2-40B4-BE49-F238E27FC236}">
              <a16:creationId xmlns:a16="http://schemas.microsoft.com/office/drawing/2014/main" id="{E4F79CE1-4CAB-4A0E-AB26-3C4DEDDAB343}"/>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24" name="補助費等該当値テキスト">
          <a:extLst>
            <a:ext uri="{FF2B5EF4-FFF2-40B4-BE49-F238E27FC236}">
              <a16:creationId xmlns:a16="http://schemas.microsoft.com/office/drawing/2014/main" id="{8917EA1D-41C1-490D-A226-BA4EDF159B25}"/>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5" name="楕円 324">
          <a:extLst>
            <a:ext uri="{FF2B5EF4-FFF2-40B4-BE49-F238E27FC236}">
              <a16:creationId xmlns:a16="http://schemas.microsoft.com/office/drawing/2014/main" id="{CF996EB3-8F35-4CC5-A365-4A503562344D}"/>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6" name="テキスト ボックス 325">
          <a:extLst>
            <a:ext uri="{FF2B5EF4-FFF2-40B4-BE49-F238E27FC236}">
              <a16:creationId xmlns:a16="http://schemas.microsoft.com/office/drawing/2014/main" id="{53455250-7059-4E3C-B48B-0D147730751C}"/>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7" name="楕円 326">
          <a:extLst>
            <a:ext uri="{FF2B5EF4-FFF2-40B4-BE49-F238E27FC236}">
              <a16:creationId xmlns:a16="http://schemas.microsoft.com/office/drawing/2014/main" id="{2B675007-C9A0-40E4-BE50-95F0C90C8531}"/>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8" name="テキスト ボックス 327">
          <a:extLst>
            <a:ext uri="{FF2B5EF4-FFF2-40B4-BE49-F238E27FC236}">
              <a16:creationId xmlns:a16="http://schemas.microsoft.com/office/drawing/2014/main" id="{BE200F04-1377-466E-B9D8-F1327481D816}"/>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29" name="楕円 328">
          <a:extLst>
            <a:ext uri="{FF2B5EF4-FFF2-40B4-BE49-F238E27FC236}">
              <a16:creationId xmlns:a16="http://schemas.microsoft.com/office/drawing/2014/main" id="{64B7931C-E5B1-4646-9D60-38A330499A1F}"/>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0" name="テキスト ボックス 329">
          <a:extLst>
            <a:ext uri="{FF2B5EF4-FFF2-40B4-BE49-F238E27FC236}">
              <a16:creationId xmlns:a16="http://schemas.microsoft.com/office/drawing/2014/main" id="{2C72BA47-D7B3-4F77-A2CC-9642407B825A}"/>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31" name="楕円 330">
          <a:extLst>
            <a:ext uri="{FF2B5EF4-FFF2-40B4-BE49-F238E27FC236}">
              <a16:creationId xmlns:a16="http://schemas.microsoft.com/office/drawing/2014/main" id="{856ACF2B-F530-4641-BF7E-03611119FC5C}"/>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32" name="テキスト ボックス 331">
          <a:extLst>
            <a:ext uri="{FF2B5EF4-FFF2-40B4-BE49-F238E27FC236}">
              <a16:creationId xmlns:a16="http://schemas.microsoft.com/office/drawing/2014/main" id="{A4CDBE30-E8B0-4B84-8484-2EB5CA5105C9}"/>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D2744649-A823-4F30-AC57-DFBAEAE1E2DD}"/>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1859E527-4330-466E-833E-48704A19779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5BA68A09-A62F-4C77-8930-589A8249FE4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F78C5085-4A17-43E1-8E67-A0E10F02DF68}"/>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E78B1ECF-070A-4103-B34B-E721C8A78AB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766F5103-FA2F-4127-9D64-3052CC66B4D8}"/>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73601234-8B04-4A98-A233-7FB97A27EC3F}"/>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80325F7F-F430-4BE9-B3D6-BECBD6A4A53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8E838666-86FA-493D-9991-00599F9D57E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7451F92-9235-4AC2-B601-7C68BD6834F9}"/>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1E8CC958-6ABF-4CB3-9930-BD5431B27C2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公債費に係る経常収支比率は、令和５年度、類似団体平均との差が</a:t>
          </a:r>
          <a:r>
            <a:rPr kumimoji="1" lang="en-US" altLang="ja-JP" sz="1150">
              <a:latin typeface="ＭＳ Ｐゴシック" panose="020B0600070205080204" pitchFamily="50" charset="-128"/>
              <a:ea typeface="ＭＳ Ｐゴシック" panose="020B0600070205080204" pitchFamily="50" charset="-128"/>
            </a:rPr>
            <a:t>0.2</a:t>
          </a:r>
          <a:r>
            <a:rPr kumimoji="1" lang="ja-JP" altLang="en-US" sz="1150">
              <a:latin typeface="ＭＳ Ｐゴシック" panose="020B0600070205080204" pitchFamily="50" charset="-128"/>
              <a:ea typeface="ＭＳ Ｐゴシック" panose="020B0600070205080204" pitchFamily="50" charset="-128"/>
            </a:rPr>
            <a:t>ポイントとなった。前年度に比較し、さらに</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ポイント縮まっている。</a:t>
          </a:r>
        </a:p>
        <a:p>
          <a:r>
            <a:rPr kumimoji="1" lang="ja-JP" altLang="en-US" sz="1150">
              <a:latin typeface="ＭＳ Ｐゴシック" panose="020B0600070205080204" pitchFamily="50" charset="-128"/>
              <a:ea typeface="ＭＳ Ｐゴシック" panose="020B0600070205080204" pitchFamily="50" charset="-128"/>
            </a:rPr>
            <a:t>　令和３年度に</a:t>
          </a:r>
          <a:r>
            <a:rPr kumimoji="1" lang="en-US" altLang="ja-JP" sz="1150">
              <a:latin typeface="ＭＳ Ｐゴシック" panose="020B0600070205080204" pitchFamily="50" charset="-128"/>
              <a:ea typeface="ＭＳ Ｐゴシック" panose="020B0600070205080204" pitchFamily="50" charset="-128"/>
            </a:rPr>
            <a:t>14.9</a:t>
          </a:r>
          <a:r>
            <a:rPr kumimoji="1" lang="ja-JP" altLang="en-US" sz="1150">
              <a:latin typeface="ＭＳ Ｐゴシック" panose="020B0600070205080204" pitchFamily="50" charset="-128"/>
              <a:ea typeface="ＭＳ Ｐゴシック" panose="020B0600070205080204" pitchFamily="50" charset="-128"/>
            </a:rPr>
            <a:t>％まで減少した数値が、令和５年度、令和６年度と増加傾向にある。平成</a:t>
          </a:r>
          <a:r>
            <a:rPr kumimoji="1" lang="en-US" altLang="ja-JP" sz="1150">
              <a:latin typeface="ＭＳ Ｐゴシック" panose="020B0600070205080204" pitchFamily="50" charset="-128"/>
              <a:ea typeface="ＭＳ Ｐゴシック" panose="020B0600070205080204" pitchFamily="50" charset="-128"/>
            </a:rPr>
            <a:t>29</a:t>
          </a:r>
          <a:r>
            <a:rPr kumimoji="1" lang="ja-JP" altLang="en-US" sz="1150">
              <a:latin typeface="ＭＳ Ｐゴシック" panose="020B0600070205080204" pitchFamily="50" charset="-128"/>
              <a:ea typeface="ＭＳ Ｐゴシック" panose="020B0600070205080204" pitchFamily="50" charset="-128"/>
            </a:rPr>
            <a:t>年以降の過疎対策事業債等の活用により、順次、償還が開始となっていることが要因と思われる。</a:t>
          </a:r>
        </a:p>
        <a:p>
          <a:r>
            <a:rPr kumimoji="1" lang="ja-JP" altLang="en-US" sz="1150">
              <a:latin typeface="ＭＳ Ｐゴシック" panose="020B0600070205080204" pitchFamily="50" charset="-128"/>
              <a:ea typeface="ＭＳ Ｐゴシック" panose="020B0600070205080204" pitchFamily="50" charset="-128"/>
            </a:rPr>
            <a:t>　今後は教育施設の建替えも計画されていることから、今後の起債対象事業については取捨選択を的確に実施し、財政の健全化に努めていく。</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DC9E51A5-588C-419B-BCD2-DFB7916DD08D}"/>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C27751CC-BAB9-4996-BA6D-4D3B40E8436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6513E086-17DE-4B72-9545-B9C9B673873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40F51A95-78A6-40B4-94D2-DD3DE884178C}"/>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AEBC71FD-722F-4AE8-A06D-F345AB30247D}"/>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70C84DE0-ECF3-4A06-B1F7-DA0272A100DF}"/>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3F7AA17E-2E17-4AA8-87B5-972112FE5F0B}"/>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7E4FC6D3-427E-4C68-9FF9-4B7975832E02}"/>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99612A79-7EE4-4985-8B45-ED9E1640096F}"/>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E1BC1A22-CE08-4140-AEE6-2241778C8D66}"/>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25DB510F-39E3-4C8C-8807-B0DA7A7ACF9C}"/>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A7A49D87-86D6-4F00-8D24-C8781A36909C}"/>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9AE392EF-CB21-4DB1-9841-4B3215315FC6}"/>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615C97B4-94A9-4438-B1BD-6BE969C563A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86D5AA30-510D-4FDA-BB31-F83717E5B5E8}"/>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72E6196A-728F-4B92-84B5-F5BC3EB83F18}"/>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A6290FA3-E777-4961-A3AF-7C05B3A5480A}"/>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3E86988-4E4B-46D5-B048-E41D7E0E7D9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C955A1-2328-43A7-956A-E508E3D91B3A}"/>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4992E5F8-393E-4BE7-9AC8-11B6789E8AAE}"/>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104139</xdr:rowOff>
    </xdr:to>
    <xdr:cxnSp macro="">
      <xdr:nvCxnSpPr>
        <xdr:cNvPr id="364" name="直線コネクタ 363">
          <a:extLst>
            <a:ext uri="{FF2B5EF4-FFF2-40B4-BE49-F238E27FC236}">
              <a16:creationId xmlns:a16="http://schemas.microsoft.com/office/drawing/2014/main" id="{A24DE241-912C-4077-979B-825CD26C78B1}"/>
            </a:ext>
          </a:extLst>
        </xdr:cNvPr>
        <xdr:cNvCxnSpPr/>
      </xdr:nvCxnSpPr>
      <xdr:spPr>
        <a:xfrm>
          <a:off x="3987800" y="131229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28B3C542-E287-43CD-967C-C6DA1F2EB03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BC97A93-9971-478B-B4E0-7F4630934966}"/>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92711</xdr:rowOff>
    </xdr:to>
    <xdr:cxnSp macro="">
      <xdr:nvCxnSpPr>
        <xdr:cNvPr id="367" name="直線コネクタ 366">
          <a:extLst>
            <a:ext uri="{FF2B5EF4-FFF2-40B4-BE49-F238E27FC236}">
              <a16:creationId xmlns:a16="http://schemas.microsoft.com/office/drawing/2014/main" id="{07A997BE-AF22-4718-8792-FE62A0DAD371}"/>
            </a:ext>
          </a:extLst>
        </xdr:cNvPr>
        <xdr:cNvCxnSpPr/>
      </xdr:nvCxnSpPr>
      <xdr:spPr>
        <a:xfrm>
          <a:off x="3098800" y="13077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E095401E-18F3-433F-8826-1ADF2F5804F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2DAB91D3-13F8-42CD-B5C1-02E2236062ED}"/>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66039</xdr:rowOff>
    </xdr:to>
    <xdr:cxnSp macro="">
      <xdr:nvCxnSpPr>
        <xdr:cNvPr id="370" name="直線コネクタ 369">
          <a:extLst>
            <a:ext uri="{FF2B5EF4-FFF2-40B4-BE49-F238E27FC236}">
              <a16:creationId xmlns:a16="http://schemas.microsoft.com/office/drawing/2014/main" id="{83F90318-ECE1-4CD7-8FBF-8FB962CC936E}"/>
            </a:ext>
          </a:extLst>
        </xdr:cNvPr>
        <xdr:cNvCxnSpPr/>
      </xdr:nvCxnSpPr>
      <xdr:spPr>
        <a:xfrm flipV="1">
          <a:off x="2209800" y="13077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E9E70F4-EE30-41B9-AA6C-C20620A4296E}"/>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DB48FA63-8C57-4037-8F8F-D4F54F901DE2}"/>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66039</xdr:rowOff>
    </xdr:to>
    <xdr:cxnSp macro="">
      <xdr:nvCxnSpPr>
        <xdr:cNvPr id="373" name="直線コネクタ 372">
          <a:extLst>
            <a:ext uri="{FF2B5EF4-FFF2-40B4-BE49-F238E27FC236}">
              <a16:creationId xmlns:a16="http://schemas.microsoft.com/office/drawing/2014/main" id="{B6FB28A2-8F5F-462B-96D6-F3BC23543D9F}"/>
            </a:ext>
          </a:extLst>
        </xdr:cNvPr>
        <xdr:cNvCxnSpPr/>
      </xdr:nvCxnSpPr>
      <xdr:spPr>
        <a:xfrm>
          <a:off x="1320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4E10BF85-2B73-458C-BDA5-5468AE47821D}"/>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71C6F585-F1B9-4055-9FDA-46C3847CF00A}"/>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B921345F-09A1-4949-B351-CEC5DB7BACC5}"/>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76C6C16A-3308-479F-B544-5AF67ABB24F2}"/>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6DCF0AAC-9965-48F9-9AD8-0CC9EAB9569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81B4A911-7EF3-4A48-B54D-2FF917EDDA8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E89BB4CE-3582-4C45-AC27-4E0D71F23117}"/>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B5686D81-88A6-4FA6-A6E2-662E41C6F6B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9BE974E0-95F2-49BD-9416-7B70135FB4C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3" name="楕円 382">
          <a:extLst>
            <a:ext uri="{FF2B5EF4-FFF2-40B4-BE49-F238E27FC236}">
              <a16:creationId xmlns:a16="http://schemas.microsoft.com/office/drawing/2014/main" id="{7183675F-746E-4B80-9B66-02BF826EDFF3}"/>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4" name="公債費該当値テキスト">
          <a:extLst>
            <a:ext uri="{FF2B5EF4-FFF2-40B4-BE49-F238E27FC236}">
              <a16:creationId xmlns:a16="http://schemas.microsoft.com/office/drawing/2014/main" id="{B84E2BA6-82AF-4CA3-A50E-B51F1A083921}"/>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5" name="楕円 384">
          <a:extLst>
            <a:ext uri="{FF2B5EF4-FFF2-40B4-BE49-F238E27FC236}">
              <a16:creationId xmlns:a16="http://schemas.microsoft.com/office/drawing/2014/main" id="{628DF0A2-34FF-45A2-8571-F93FB491AAF5}"/>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86" name="テキスト ボックス 385">
          <a:extLst>
            <a:ext uri="{FF2B5EF4-FFF2-40B4-BE49-F238E27FC236}">
              <a16:creationId xmlns:a16="http://schemas.microsoft.com/office/drawing/2014/main" id="{A4C6C2BA-E6C7-4766-B562-22BBAB6CCBE3}"/>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7" name="楕円 386">
          <a:extLst>
            <a:ext uri="{FF2B5EF4-FFF2-40B4-BE49-F238E27FC236}">
              <a16:creationId xmlns:a16="http://schemas.microsoft.com/office/drawing/2014/main" id="{C089DA41-19D5-42E1-9C84-5B54FD2D851A}"/>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8" name="テキスト ボックス 387">
          <a:extLst>
            <a:ext uri="{FF2B5EF4-FFF2-40B4-BE49-F238E27FC236}">
              <a16:creationId xmlns:a16="http://schemas.microsoft.com/office/drawing/2014/main" id="{6EFDDFA4-1A8C-4D2B-AF39-DEE7FE6464F6}"/>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9" name="楕円 388">
          <a:extLst>
            <a:ext uri="{FF2B5EF4-FFF2-40B4-BE49-F238E27FC236}">
              <a16:creationId xmlns:a16="http://schemas.microsoft.com/office/drawing/2014/main" id="{51862FFF-3020-424B-82B7-3CB34140EE79}"/>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90" name="テキスト ボックス 389">
          <a:extLst>
            <a:ext uri="{FF2B5EF4-FFF2-40B4-BE49-F238E27FC236}">
              <a16:creationId xmlns:a16="http://schemas.microsoft.com/office/drawing/2014/main" id="{6991C44E-1A19-40AB-8FFC-F85972E9E353}"/>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a:extLst>
            <a:ext uri="{FF2B5EF4-FFF2-40B4-BE49-F238E27FC236}">
              <a16:creationId xmlns:a16="http://schemas.microsoft.com/office/drawing/2014/main" id="{444C646E-A587-45BD-AB6F-B6985EAC04E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a:extLst>
            <a:ext uri="{FF2B5EF4-FFF2-40B4-BE49-F238E27FC236}">
              <a16:creationId xmlns:a16="http://schemas.microsoft.com/office/drawing/2014/main" id="{3E69495C-BA5D-428B-A39F-814A4052CE5C}"/>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CE9DDF6B-7D0D-4AC6-AA84-FD6387601AEA}"/>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8616474A-E096-4F0C-8FB7-58801469619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9D1D85B8-7AB3-4885-91CA-2BE6005A74E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18768992-CD2C-4120-AE20-C039CD2645DB}"/>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CF3AA6ED-04EF-417E-AFAB-C5724E8E4BE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B14C2BC-A587-4C79-A009-3D23EC71A161}"/>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4955C3F8-C960-40A4-8EC8-022C639431F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8D9A7227-4388-4662-AA14-203A7FA71EC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AB23E393-FD4F-46A0-BDE1-8F0038A9380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EDDC86D1-EE38-4FEA-BD2E-C8E81A9B686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4E1B2561-C908-4ACC-8337-7ABBBEBE3BA9}"/>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公債費以外に係る経常収支比率は、類似団体平均を上回っているが、神奈川県平均からは</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と比較し、物件費は下回り、補助費等は上回る状態が続いている。補助費等は規模も大きく、さらに増加傾向にあるため、全体でみると平均を上回ってしまう要因となっているのだろうと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9FFF361A-B3B0-40C9-90BB-75C4C39FB83D}"/>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FEE2353B-2827-43EF-A681-0BE35C7F2A35}"/>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F6B09A8E-3FAB-44ED-A204-64967F9BD05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FBAC61D0-42B4-4BA2-8923-328995585182}"/>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3EA3CCD8-82C0-4B5B-B918-F856D43FED98}"/>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F1A65DD5-438B-4399-B73A-7CC5F39E0AE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12B53F33-E644-4583-8CC1-48ACF3DF6C52}"/>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8FAA06B7-6ACD-4558-A649-0A22A1A5E6BE}"/>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6F91E28F-81DA-43AC-A00A-048CAF164C4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B00A0CDB-F4FF-44DA-962D-7AF06B68A624}"/>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79ECDCA6-0E51-4995-BD57-3420B1F9807B}"/>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400D8D2F-45C3-4F41-8384-30E37E960AD9}"/>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FE11672F-1345-4439-8560-4C06EE956AD4}"/>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535EB07A-DF6D-4159-9807-E0FA5707B87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9C0F3DFD-4A86-4453-AD22-5695CCE268F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C269BFF4-F5F3-4F52-B2F3-902C4C00ABBD}"/>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33CF7989-A0C4-4B9C-96F3-4886A70B3A48}"/>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55A47938-EF53-4A01-A9DE-C7236A419C65}"/>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7C068640-2485-4192-84C7-F7E8664BEE49}"/>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8374C02B-9F63-48E6-82D2-CAF07E31887B}"/>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A7EB292D-D437-4B13-8E7A-95CD3B320D45}"/>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111761</xdr:rowOff>
    </xdr:to>
    <xdr:cxnSp macro="">
      <xdr:nvCxnSpPr>
        <xdr:cNvPr id="425" name="直線コネクタ 424">
          <a:extLst>
            <a:ext uri="{FF2B5EF4-FFF2-40B4-BE49-F238E27FC236}">
              <a16:creationId xmlns:a16="http://schemas.microsoft.com/office/drawing/2014/main" id="{93EB7188-429B-4B69-8DB5-0587CB0C1145}"/>
            </a:ext>
          </a:extLst>
        </xdr:cNvPr>
        <xdr:cNvCxnSpPr/>
      </xdr:nvCxnSpPr>
      <xdr:spPr>
        <a:xfrm>
          <a:off x="15671800" y="1359153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5F2C94D3-0D6B-4051-95A8-86855E219D0B}"/>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218222A-193F-44A4-8EE1-A72C1AF3E80D}"/>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31750</xdr:rowOff>
    </xdr:from>
    <xdr:to>
      <xdr:col>78</xdr:col>
      <xdr:colOff>69850</xdr:colOff>
      <xdr:row>79</xdr:row>
      <xdr:rowOff>46989</xdr:rowOff>
    </xdr:to>
    <xdr:cxnSp macro="">
      <xdr:nvCxnSpPr>
        <xdr:cNvPr id="428" name="直線コネクタ 427">
          <a:extLst>
            <a:ext uri="{FF2B5EF4-FFF2-40B4-BE49-F238E27FC236}">
              <a16:creationId xmlns:a16="http://schemas.microsoft.com/office/drawing/2014/main" id="{98FC6A62-6795-4326-A9DD-AE92ECB4B9A2}"/>
            </a:ext>
          </a:extLst>
        </xdr:cNvPr>
        <xdr:cNvCxnSpPr/>
      </xdr:nvCxnSpPr>
      <xdr:spPr>
        <a:xfrm>
          <a:off x="14782800" y="134048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2DAF3CBB-8326-498B-ABA4-EBEA1EEE0083}"/>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C3F83056-B693-4BCD-A14F-737E8F4B1875}"/>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31750</xdr:rowOff>
    </xdr:from>
    <xdr:to>
      <xdr:col>73</xdr:col>
      <xdr:colOff>180975</xdr:colOff>
      <xdr:row>80</xdr:row>
      <xdr:rowOff>92711</xdr:rowOff>
    </xdr:to>
    <xdr:cxnSp macro="">
      <xdr:nvCxnSpPr>
        <xdr:cNvPr id="431" name="直線コネクタ 430">
          <a:extLst>
            <a:ext uri="{FF2B5EF4-FFF2-40B4-BE49-F238E27FC236}">
              <a16:creationId xmlns:a16="http://schemas.microsoft.com/office/drawing/2014/main" id="{D731769B-B346-43B0-ABBF-32D2371C0472}"/>
            </a:ext>
          </a:extLst>
        </xdr:cNvPr>
        <xdr:cNvCxnSpPr/>
      </xdr:nvCxnSpPr>
      <xdr:spPr>
        <a:xfrm flipV="1">
          <a:off x="13893800" y="13404850"/>
          <a:ext cx="8890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4108D532-7BC1-4BCD-A467-0916E3E14689}"/>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29C0DF71-BE4E-493A-B9AF-BB96D0C101A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80</xdr:row>
      <xdr:rowOff>92711</xdr:rowOff>
    </xdr:to>
    <xdr:cxnSp macro="">
      <xdr:nvCxnSpPr>
        <xdr:cNvPr id="434" name="直線コネクタ 433">
          <a:extLst>
            <a:ext uri="{FF2B5EF4-FFF2-40B4-BE49-F238E27FC236}">
              <a16:creationId xmlns:a16="http://schemas.microsoft.com/office/drawing/2014/main" id="{6E0E01BC-AAEC-4875-8561-84187D5771F2}"/>
            </a:ext>
          </a:extLst>
        </xdr:cNvPr>
        <xdr:cNvCxnSpPr/>
      </xdr:nvCxnSpPr>
      <xdr:spPr>
        <a:xfrm>
          <a:off x="13004800" y="13644880"/>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C5F15E80-8228-4470-B195-681976601D32}"/>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232D5308-B1CA-4867-B703-0FEAF61B5FBB}"/>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B1B82C64-A45E-4928-99AF-8BD8E5CEF2E7}"/>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8B4AD98E-16FC-4A02-B12E-BB92C7262276}"/>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58E6696B-93CD-4625-A106-1A411F6AC2BC}"/>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E133BD5E-F9FF-4FB7-B3F4-B3D70B20ECF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813631A4-9FF4-47E1-97B8-B53CA7267F2B}"/>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602A1B01-7ACA-4050-9E89-BB2ACBF66B2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9AE6C052-6BC0-4CAA-8600-F326DCDD946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60961</xdr:rowOff>
    </xdr:from>
    <xdr:to>
      <xdr:col>82</xdr:col>
      <xdr:colOff>158750</xdr:colOff>
      <xdr:row>79</xdr:row>
      <xdr:rowOff>162561</xdr:rowOff>
    </xdr:to>
    <xdr:sp macro="" textlink="">
      <xdr:nvSpPr>
        <xdr:cNvPr id="444" name="楕円 443">
          <a:extLst>
            <a:ext uri="{FF2B5EF4-FFF2-40B4-BE49-F238E27FC236}">
              <a16:creationId xmlns:a16="http://schemas.microsoft.com/office/drawing/2014/main" id="{19283AAB-A2D8-4101-922B-34B6DFB98064}"/>
            </a:ext>
          </a:extLst>
        </xdr:cNvPr>
        <xdr:cNvSpPr/>
      </xdr:nvSpPr>
      <xdr:spPr>
        <a:xfrm>
          <a:off x="164592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33038</xdr:rowOff>
    </xdr:from>
    <xdr:ext cx="762000" cy="259045"/>
    <xdr:sp macro="" textlink="">
      <xdr:nvSpPr>
        <xdr:cNvPr id="445" name="公債費以外該当値テキスト">
          <a:extLst>
            <a:ext uri="{FF2B5EF4-FFF2-40B4-BE49-F238E27FC236}">
              <a16:creationId xmlns:a16="http://schemas.microsoft.com/office/drawing/2014/main" id="{E6368499-BFB8-4E56-B029-3B7462DED7E1}"/>
            </a:ext>
          </a:extLst>
        </xdr:cNvPr>
        <xdr:cNvSpPr txBox="1"/>
      </xdr:nvSpPr>
      <xdr:spPr>
        <a:xfrm>
          <a:off x="16598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6" name="楕円 445">
          <a:extLst>
            <a:ext uri="{FF2B5EF4-FFF2-40B4-BE49-F238E27FC236}">
              <a16:creationId xmlns:a16="http://schemas.microsoft.com/office/drawing/2014/main" id="{8240E194-D1A0-4C8E-B7F2-A794EDFA3E97}"/>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47" name="テキスト ボックス 446">
          <a:extLst>
            <a:ext uri="{FF2B5EF4-FFF2-40B4-BE49-F238E27FC236}">
              <a16:creationId xmlns:a16="http://schemas.microsoft.com/office/drawing/2014/main" id="{E88B0F29-95C8-4725-AE99-8389BEBAD4DA}"/>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152400</xdr:rowOff>
    </xdr:from>
    <xdr:to>
      <xdr:col>74</xdr:col>
      <xdr:colOff>31750</xdr:colOff>
      <xdr:row>78</xdr:row>
      <xdr:rowOff>82550</xdr:rowOff>
    </xdr:to>
    <xdr:sp macro="" textlink="">
      <xdr:nvSpPr>
        <xdr:cNvPr id="448" name="楕円 447">
          <a:extLst>
            <a:ext uri="{FF2B5EF4-FFF2-40B4-BE49-F238E27FC236}">
              <a16:creationId xmlns:a16="http://schemas.microsoft.com/office/drawing/2014/main" id="{8EA79067-F3A7-49E2-B6EB-850E508E6422}"/>
            </a:ext>
          </a:extLst>
        </xdr:cNvPr>
        <xdr:cNvSpPr/>
      </xdr:nvSpPr>
      <xdr:spPr>
        <a:xfrm>
          <a:off x="14732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67327</xdr:rowOff>
    </xdr:from>
    <xdr:ext cx="762000" cy="259045"/>
    <xdr:sp macro="" textlink="">
      <xdr:nvSpPr>
        <xdr:cNvPr id="449" name="テキスト ボックス 448">
          <a:extLst>
            <a:ext uri="{FF2B5EF4-FFF2-40B4-BE49-F238E27FC236}">
              <a16:creationId xmlns:a16="http://schemas.microsoft.com/office/drawing/2014/main" id="{329A333C-AE98-489E-8B24-19CCCBE033F5}"/>
            </a:ext>
          </a:extLst>
        </xdr:cNvPr>
        <xdr:cNvSpPr txBox="1"/>
      </xdr:nvSpPr>
      <xdr:spPr>
        <a:xfrm>
          <a:off x="14401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41911</xdr:rowOff>
    </xdr:from>
    <xdr:to>
      <xdr:col>69</xdr:col>
      <xdr:colOff>142875</xdr:colOff>
      <xdr:row>80</xdr:row>
      <xdr:rowOff>143511</xdr:rowOff>
    </xdr:to>
    <xdr:sp macro="" textlink="">
      <xdr:nvSpPr>
        <xdr:cNvPr id="450" name="楕円 449">
          <a:extLst>
            <a:ext uri="{FF2B5EF4-FFF2-40B4-BE49-F238E27FC236}">
              <a16:creationId xmlns:a16="http://schemas.microsoft.com/office/drawing/2014/main" id="{FBB27B29-86A0-40A0-904D-C8440B56EDBB}"/>
            </a:ext>
          </a:extLst>
        </xdr:cNvPr>
        <xdr:cNvSpPr/>
      </xdr:nvSpPr>
      <xdr:spPr>
        <a:xfrm>
          <a:off x="13843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128288</xdr:rowOff>
    </xdr:from>
    <xdr:ext cx="762000" cy="259045"/>
    <xdr:sp macro="" textlink="">
      <xdr:nvSpPr>
        <xdr:cNvPr id="451" name="テキスト ボックス 450">
          <a:extLst>
            <a:ext uri="{FF2B5EF4-FFF2-40B4-BE49-F238E27FC236}">
              <a16:creationId xmlns:a16="http://schemas.microsoft.com/office/drawing/2014/main" id="{CF12E2C8-CF6C-4D0B-BE67-4B1E521BA98D}"/>
            </a:ext>
          </a:extLst>
        </xdr:cNvPr>
        <xdr:cNvSpPr txBox="1"/>
      </xdr:nvSpPr>
      <xdr:spPr>
        <a:xfrm>
          <a:off x="13512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2" name="楕円 451">
          <a:extLst>
            <a:ext uri="{FF2B5EF4-FFF2-40B4-BE49-F238E27FC236}">
              <a16:creationId xmlns:a16="http://schemas.microsoft.com/office/drawing/2014/main" id="{B0C2A0FD-589C-46C7-8867-280A65EE549B}"/>
            </a:ext>
          </a:extLst>
        </xdr:cNvPr>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3" name="テキスト ボックス 452">
          <a:extLst>
            <a:ext uri="{FF2B5EF4-FFF2-40B4-BE49-F238E27FC236}">
              <a16:creationId xmlns:a16="http://schemas.microsoft.com/office/drawing/2014/main" id="{06D8FF57-97A7-43E7-97A7-469C2A8D5976}"/>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7F7FEAF-0713-478B-9C45-F95B6D0D53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7523FDB8-572B-4D3E-B844-C4BF0B5FF06E}"/>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B9D00D7-25D5-4334-A088-52AE802BB228}"/>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5CD76815-9C4A-4E65-90FB-D2397448EFFC}"/>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1226CBE-B9C7-478B-BCF8-8E663B63C925}"/>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F6F91B5B-7A09-484B-81AB-D6282176323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071729B-BF6E-4ADC-B472-11AB581B483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1A54A57D-B0BB-4E27-90C5-AC7DE6C41217}"/>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D6EB3BE-068A-4C63-A72F-005751D929B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FAC41BBF-F2B3-4D3D-BA39-28632C63759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31C0FEF-2799-4090-9421-8EEBA90C7C64}"/>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49F47A7-A613-40BA-B6C0-8E9BAC4E5D62}"/>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B2D74BE7-E5A8-48B1-A1FA-694E460CF55F}"/>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AB5F517-4E2B-4C96-B016-010FD5FE1BB3}"/>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FA3BA711-DF98-44D2-9B8C-68A2DF01508C}"/>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1222C1FB-40E8-49C9-95A9-E19956830858}"/>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6A014DE8-3F03-4DD4-BCAD-70E57B9D0933}"/>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A5435AA9-FF19-47C7-A28B-A31C40B3E67F}"/>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467C8FA9-04DE-4423-8776-03BF15A4EF3C}"/>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4009A47-DDC4-4611-B1F6-6D68D2F70E2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79C30CD8-8E1E-466C-BD4F-C4C3DED83CB6}"/>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F35F2AE-32F8-4654-87E6-0055278BF5B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9672A4D-A7A1-49E4-9893-FC0C39A5A01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23F417C0-3B0E-4C8F-85C8-477E5F75D503}"/>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63403FA1-77D0-4020-82C4-82FE319896DD}"/>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6E48328E-B7D0-4858-914F-04DFE24ECA13}"/>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F813600-07FB-4952-BB7E-0AE97BFD3FC8}"/>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684CCF12-35A5-4692-88DC-0948E299E823}"/>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4E1A371D-B3A0-497B-B023-E279C4EA6A25}"/>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7D67BA6-29A4-4A67-9945-494276DF9D74}"/>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4FE2B0CC-1011-4726-8C7E-4BA4A63971EF}"/>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AAA1171A-0D70-43A7-A572-1B301FEE37B3}"/>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34283FFA-0055-4FB9-9A7D-85814B89DF06}"/>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BBEB4172-B55F-4141-9680-17DC7E36437B}"/>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613491FA-36AF-4C77-9B88-054D8115FF5B}"/>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8AC78B8F-ACA2-4F48-B981-71F0BFF465D1}"/>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87804EBB-E9AD-49B7-B3AC-04058F8DC53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2E61D18F-2C76-433F-9295-7E0A56AE1F7F}"/>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8BD2C7BA-FE74-452D-87C9-E7CB77C1E56B}"/>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FCC48FEE-3534-4B94-9199-798791B91CE8}"/>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460F8D61-3785-4DB2-A35B-5CC8B3BFD4A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5DA4C0AC-B218-43CE-B286-897BAE9F5F2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7C39CE1D-DC5A-4D3F-AA3A-58953D63448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131659A2-C984-4FB5-A548-CC95ACA46466}"/>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B53E24B3-D7F8-4E3C-B874-008B44AC2DCC}"/>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201DA868-39E8-46B0-8337-FEC6E826C7AC}"/>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CDDED0DF-93E0-4D0E-8FAB-10CE54FA2548}"/>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7C96F93D-A2D1-48FA-8EA7-79C3C051085F}"/>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72837</xdr:rowOff>
    </xdr:from>
    <xdr:to>
      <xdr:col>29</xdr:col>
      <xdr:colOff>127000</xdr:colOff>
      <xdr:row>19</xdr:row>
      <xdr:rowOff>165816</xdr:rowOff>
    </xdr:to>
    <xdr:cxnSp macro="">
      <xdr:nvCxnSpPr>
        <xdr:cNvPr id="50" name="直線コネクタ 49">
          <a:extLst>
            <a:ext uri="{FF2B5EF4-FFF2-40B4-BE49-F238E27FC236}">
              <a16:creationId xmlns:a16="http://schemas.microsoft.com/office/drawing/2014/main" id="{8E8E8BB6-9344-4A6B-BDD5-21ADEC97504D}"/>
            </a:ext>
          </a:extLst>
        </xdr:cNvPr>
        <xdr:cNvCxnSpPr/>
      </xdr:nvCxnSpPr>
      <xdr:spPr bwMode="auto">
        <a:xfrm flipV="1">
          <a:off x="5003800" y="3378012"/>
          <a:ext cx="647700" cy="9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C0C48D6B-0F5D-457F-939C-3BAAED1B25B4}"/>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74281766-A308-44F2-A635-A36C3F14FD92}"/>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165816</xdr:rowOff>
    </xdr:from>
    <xdr:to>
      <xdr:col>26</xdr:col>
      <xdr:colOff>50800</xdr:colOff>
      <xdr:row>20</xdr:row>
      <xdr:rowOff>11359</xdr:rowOff>
    </xdr:to>
    <xdr:cxnSp macro="">
      <xdr:nvCxnSpPr>
        <xdr:cNvPr id="53" name="直線コネクタ 52">
          <a:extLst>
            <a:ext uri="{FF2B5EF4-FFF2-40B4-BE49-F238E27FC236}">
              <a16:creationId xmlns:a16="http://schemas.microsoft.com/office/drawing/2014/main" id="{6494AC19-71D2-4CEE-9639-4C639890C6A6}"/>
            </a:ext>
          </a:extLst>
        </xdr:cNvPr>
        <xdr:cNvCxnSpPr/>
      </xdr:nvCxnSpPr>
      <xdr:spPr bwMode="auto">
        <a:xfrm flipV="1">
          <a:off x="4305300" y="3470991"/>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81223BA0-2530-456A-8F3C-7A215E01D10F}"/>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E329FDFF-5AE8-49E4-8440-A0FC09F519C6}"/>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155346</xdr:rowOff>
    </xdr:from>
    <xdr:to>
      <xdr:col>22</xdr:col>
      <xdr:colOff>114300</xdr:colOff>
      <xdr:row>20</xdr:row>
      <xdr:rowOff>11359</xdr:rowOff>
    </xdr:to>
    <xdr:cxnSp macro="">
      <xdr:nvCxnSpPr>
        <xdr:cNvPr id="56" name="直線コネクタ 55">
          <a:extLst>
            <a:ext uri="{FF2B5EF4-FFF2-40B4-BE49-F238E27FC236}">
              <a16:creationId xmlns:a16="http://schemas.microsoft.com/office/drawing/2014/main" id="{5745E080-E723-4509-8BC4-D232BDA8F201}"/>
            </a:ext>
          </a:extLst>
        </xdr:cNvPr>
        <xdr:cNvCxnSpPr/>
      </xdr:nvCxnSpPr>
      <xdr:spPr bwMode="auto">
        <a:xfrm>
          <a:off x="3606800" y="3460521"/>
          <a:ext cx="698500" cy="27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12BCEB1F-A489-41D8-A14F-5086EA2CACB3}"/>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80AAF8B-59D6-49CD-A14C-66DE9944019E}"/>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155346</xdr:rowOff>
    </xdr:from>
    <xdr:to>
      <xdr:col>18</xdr:col>
      <xdr:colOff>177800</xdr:colOff>
      <xdr:row>20</xdr:row>
      <xdr:rowOff>1079</xdr:rowOff>
    </xdr:to>
    <xdr:cxnSp macro="">
      <xdr:nvCxnSpPr>
        <xdr:cNvPr id="59" name="直線コネクタ 58">
          <a:extLst>
            <a:ext uri="{FF2B5EF4-FFF2-40B4-BE49-F238E27FC236}">
              <a16:creationId xmlns:a16="http://schemas.microsoft.com/office/drawing/2014/main" id="{DBCC22C4-5348-4D8F-B5AF-993812B81A77}"/>
            </a:ext>
          </a:extLst>
        </xdr:cNvPr>
        <xdr:cNvCxnSpPr/>
      </xdr:nvCxnSpPr>
      <xdr:spPr bwMode="auto">
        <a:xfrm flipV="1">
          <a:off x="2908300" y="3460521"/>
          <a:ext cx="698500" cy="1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B90671AC-590A-41CB-8038-DB6ED9038745}"/>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A86453FC-E53D-47BA-8242-7B5F9EC303E6}"/>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FBE5CEF8-B12D-4C9A-8E9D-357526B3694C}"/>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78313CF3-FA5B-4720-B05E-FCF785AAF82E}"/>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029D404-76CF-4DC5-BB71-1EA3B62C69B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78C0D708-CFC0-425A-8F62-66490C0104D1}"/>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608DC2E-DB20-4C32-A173-B9217920C86B}"/>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A1F44352-0629-4B4F-8DCA-205289C9D13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2B6B7F8-D73B-40E1-931D-27C9286CD528}"/>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22037</xdr:rowOff>
    </xdr:from>
    <xdr:to>
      <xdr:col>29</xdr:col>
      <xdr:colOff>177800</xdr:colOff>
      <xdr:row>19</xdr:row>
      <xdr:rowOff>123637</xdr:rowOff>
    </xdr:to>
    <xdr:sp macro="" textlink="">
      <xdr:nvSpPr>
        <xdr:cNvPr id="69" name="楕円 68">
          <a:extLst>
            <a:ext uri="{FF2B5EF4-FFF2-40B4-BE49-F238E27FC236}">
              <a16:creationId xmlns:a16="http://schemas.microsoft.com/office/drawing/2014/main" id="{2D3EE14F-8FCA-416E-A5D0-FF9C04050993}"/>
            </a:ext>
          </a:extLst>
        </xdr:cNvPr>
        <xdr:cNvSpPr/>
      </xdr:nvSpPr>
      <xdr:spPr bwMode="auto">
        <a:xfrm>
          <a:off x="5600700" y="332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165564</xdr:rowOff>
    </xdr:from>
    <xdr:ext cx="762000" cy="259045"/>
    <xdr:sp macro="" textlink="">
      <xdr:nvSpPr>
        <xdr:cNvPr id="70" name="人口1人当たり決算額の推移該当値テキスト130">
          <a:extLst>
            <a:ext uri="{FF2B5EF4-FFF2-40B4-BE49-F238E27FC236}">
              <a16:creationId xmlns:a16="http://schemas.microsoft.com/office/drawing/2014/main" id="{B1AF8C85-392D-497A-8E29-BCA658C4B529}"/>
            </a:ext>
          </a:extLst>
        </xdr:cNvPr>
        <xdr:cNvSpPr txBox="1"/>
      </xdr:nvSpPr>
      <xdr:spPr>
        <a:xfrm>
          <a:off x="5740400" y="329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115016</xdr:rowOff>
    </xdr:from>
    <xdr:to>
      <xdr:col>26</xdr:col>
      <xdr:colOff>101600</xdr:colOff>
      <xdr:row>20</xdr:row>
      <xdr:rowOff>45166</xdr:rowOff>
    </xdr:to>
    <xdr:sp macro="" textlink="">
      <xdr:nvSpPr>
        <xdr:cNvPr id="71" name="楕円 70">
          <a:extLst>
            <a:ext uri="{FF2B5EF4-FFF2-40B4-BE49-F238E27FC236}">
              <a16:creationId xmlns:a16="http://schemas.microsoft.com/office/drawing/2014/main" id="{0033B3A3-5588-49B8-8FE3-77F217F76810}"/>
            </a:ext>
          </a:extLst>
        </xdr:cNvPr>
        <xdr:cNvSpPr/>
      </xdr:nvSpPr>
      <xdr:spPr bwMode="auto">
        <a:xfrm>
          <a:off x="4953000" y="3420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29943</xdr:rowOff>
    </xdr:from>
    <xdr:ext cx="736600" cy="259045"/>
    <xdr:sp macro="" textlink="">
      <xdr:nvSpPr>
        <xdr:cNvPr id="72" name="テキスト ボックス 71">
          <a:extLst>
            <a:ext uri="{FF2B5EF4-FFF2-40B4-BE49-F238E27FC236}">
              <a16:creationId xmlns:a16="http://schemas.microsoft.com/office/drawing/2014/main" id="{F430C493-9D56-4DCE-AEB9-EE7522344975}"/>
            </a:ext>
          </a:extLst>
        </xdr:cNvPr>
        <xdr:cNvSpPr txBox="1"/>
      </xdr:nvSpPr>
      <xdr:spPr>
        <a:xfrm>
          <a:off x="4622800" y="3506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132009</xdr:rowOff>
    </xdr:from>
    <xdr:to>
      <xdr:col>22</xdr:col>
      <xdr:colOff>165100</xdr:colOff>
      <xdr:row>20</xdr:row>
      <xdr:rowOff>62159</xdr:rowOff>
    </xdr:to>
    <xdr:sp macro="" textlink="">
      <xdr:nvSpPr>
        <xdr:cNvPr id="73" name="楕円 72">
          <a:extLst>
            <a:ext uri="{FF2B5EF4-FFF2-40B4-BE49-F238E27FC236}">
              <a16:creationId xmlns:a16="http://schemas.microsoft.com/office/drawing/2014/main" id="{F43F2182-F54F-4CA5-AB02-ED17643A6750}"/>
            </a:ext>
          </a:extLst>
        </xdr:cNvPr>
        <xdr:cNvSpPr/>
      </xdr:nvSpPr>
      <xdr:spPr bwMode="auto">
        <a:xfrm>
          <a:off x="4254500" y="3437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46936</xdr:rowOff>
    </xdr:from>
    <xdr:ext cx="762000" cy="259045"/>
    <xdr:sp macro="" textlink="">
      <xdr:nvSpPr>
        <xdr:cNvPr id="74" name="テキスト ボックス 73">
          <a:extLst>
            <a:ext uri="{FF2B5EF4-FFF2-40B4-BE49-F238E27FC236}">
              <a16:creationId xmlns:a16="http://schemas.microsoft.com/office/drawing/2014/main" id="{4F737ABB-8117-46F7-BABA-2C0490B1332B}"/>
            </a:ext>
          </a:extLst>
        </xdr:cNvPr>
        <xdr:cNvSpPr txBox="1"/>
      </xdr:nvSpPr>
      <xdr:spPr>
        <a:xfrm>
          <a:off x="3924300" y="352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104546</xdr:rowOff>
    </xdr:from>
    <xdr:to>
      <xdr:col>19</xdr:col>
      <xdr:colOff>38100</xdr:colOff>
      <xdr:row>20</xdr:row>
      <xdr:rowOff>34696</xdr:rowOff>
    </xdr:to>
    <xdr:sp macro="" textlink="">
      <xdr:nvSpPr>
        <xdr:cNvPr id="75" name="楕円 74">
          <a:extLst>
            <a:ext uri="{FF2B5EF4-FFF2-40B4-BE49-F238E27FC236}">
              <a16:creationId xmlns:a16="http://schemas.microsoft.com/office/drawing/2014/main" id="{11A1D0FD-6CD1-4FD6-97E0-0970E3519368}"/>
            </a:ext>
          </a:extLst>
        </xdr:cNvPr>
        <xdr:cNvSpPr/>
      </xdr:nvSpPr>
      <xdr:spPr bwMode="auto">
        <a:xfrm>
          <a:off x="3556000" y="3409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19473</xdr:rowOff>
    </xdr:from>
    <xdr:ext cx="762000" cy="259045"/>
    <xdr:sp macro="" textlink="">
      <xdr:nvSpPr>
        <xdr:cNvPr id="76" name="テキスト ボックス 75">
          <a:extLst>
            <a:ext uri="{FF2B5EF4-FFF2-40B4-BE49-F238E27FC236}">
              <a16:creationId xmlns:a16="http://schemas.microsoft.com/office/drawing/2014/main" id="{5C0FE467-F0EA-4587-A796-A06BEFE44405}"/>
            </a:ext>
          </a:extLst>
        </xdr:cNvPr>
        <xdr:cNvSpPr txBox="1"/>
      </xdr:nvSpPr>
      <xdr:spPr>
        <a:xfrm>
          <a:off x="3225800" y="349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121729</xdr:rowOff>
    </xdr:from>
    <xdr:to>
      <xdr:col>15</xdr:col>
      <xdr:colOff>101600</xdr:colOff>
      <xdr:row>20</xdr:row>
      <xdr:rowOff>51879</xdr:rowOff>
    </xdr:to>
    <xdr:sp macro="" textlink="">
      <xdr:nvSpPr>
        <xdr:cNvPr id="77" name="楕円 76">
          <a:extLst>
            <a:ext uri="{FF2B5EF4-FFF2-40B4-BE49-F238E27FC236}">
              <a16:creationId xmlns:a16="http://schemas.microsoft.com/office/drawing/2014/main" id="{A3E26287-E1C4-48C8-8944-896222306A1A}"/>
            </a:ext>
          </a:extLst>
        </xdr:cNvPr>
        <xdr:cNvSpPr/>
      </xdr:nvSpPr>
      <xdr:spPr bwMode="auto">
        <a:xfrm>
          <a:off x="2857500" y="3426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36656</xdr:rowOff>
    </xdr:from>
    <xdr:ext cx="762000" cy="259045"/>
    <xdr:sp macro="" textlink="">
      <xdr:nvSpPr>
        <xdr:cNvPr id="78" name="テキスト ボックス 77">
          <a:extLst>
            <a:ext uri="{FF2B5EF4-FFF2-40B4-BE49-F238E27FC236}">
              <a16:creationId xmlns:a16="http://schemas.microsoft.com/office/drawing/2014/main" id="{38B61CDD-EC65-41F1-9342-957195DFE4A6}"/>
            </a:ext>
          </a:extLst>
        </xdr:cNvPr>
        <xdr:cNvSpPr txBox="1"/>
      </xdr:nvSpPr>
      <xdr:spPr>
        <a:xfrm>
          <a:off x="2527300" y="351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79AF0C54-C63B-43B4-BF62-660FFC366B16}"/>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19168A02-19D9-4929-AEF5-8157FE6AC49A}"/>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A8749341-33F6-44D7-8C78-931F57C6E6BA}"/>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576010ED-6EAC-432D-9740-438A6D7872DC}"/>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57CB8F3B-A698-46E7-BB65-5BCD1A95B3C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7C543FC1-5725-4876-8C36-E37D5999F4B1}"/>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1AC8B855-2ECF-4DD1-BFF9-5C2E6D8C99BB}"/>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99F9AE17-C946-47E0-B9F3-3DC0B272C4B3}"/>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7CCED423-6302-477C-B416-F7C6D2D283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524C9107-A3A7-49CD-93D3-2BD4129F926F}"/>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D9427DE2-C3F1-4985-B1ED-917F026C65F9}"/>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3A943EA3-6996-4807-9E1D-4DCCEED74551}"/>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DBC6B62-0D3E-485D-99C8-0609E059D10E}"/>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B80D1ED9-1799-4E1C-9BBF-B45078BBE4B1}"/>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A079E0EE-5910-4589-B2FF-23A95B83C7A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57B6694E-DF10-4E1D-951D-856A487047DD}"/>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56FA7D20-9A75-4102-8CB2-441A118EEF4B}"/>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A88A2CED-A0D5-4C15-9A8E-412767DB04DF}"/>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7E8A0F9-8047-4968-BC65-10F8D72478EE}"/>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B8B0E776-1809-446B-B9FE-0EB21323252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D7C0327B-FA83-42DD-8701-6E16455CAAA4}"/>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D6121B0F-5C4C-4D31-8411-616B08B652E8}"/>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682B29D2-D071-4839-8475-9C491398F8A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5630F5C0-2179-4A66-8A9D-69E1F679181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F41374CC-67D7-4FF2-B513-F12E9594540A}"/>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AC0AE436-050B-41E2-9C0A-5F4C793712A5}"/>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F31BA52B-D3D7-4ADC-B730-1105EE1629AE}"/>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4BD87049-66FB-4AE6-A76F-25CE8459DF6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8A7C0488-8A49-49B8-BA90-533F628AAE1B}"/>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25E42A8B-52AA-403C-89E0-D7ACA296878B}"/>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39D06CD4-253F-41F6-A482-58AC5FE3BB26}"/>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CEB3DE14-2E9C-41B0-855A-8590975B6533}"/>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C977B70E-4783-4D6E-84AB-A519790A67D1}"/>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A6A9768F-50D1-4E5A-9C79-5DD63B81648F}"/>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8FC0C220-42D9-4812-97A1-90D8DF5D487B}"/>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267426</xdr:rowOff>
    </xdr:from>
    <xdr:to>
      <xdr:col>29</xdr:col>
      <xdr:colOff>127000</xdr:colOff>
      <xdr:row>36</xdr:row>
      <xdr:rowOff>12912</xdr:rowOff>
    </xdr:to>
    <xdr:cxnSp macro="">
      <xdr:nvCxnSpPr>
        <xdr:cNvPr id="114" name="直線コネクタ 113">
          <a:extLst>
            <a:ext uri="{FF2B5EF4-FFF2-40B4-BE49-F238E27FC236}">
              <a16:creationId xmlns:a16="http://schemas.microsoft.com/office/drawing/2014/main" id="{66F45DCC-44F1-4828-9B3C-A7EE6271EB81}"/>
            </a:ext>
          </a:extLst>
        </xdr:cNvPr>
        <xdr:cNvCxnSpPr/>
      </xdr:nvCxnSpPr>
      <xdr:spPr bwMode="auto">
        <a:xfrm flipV="1">
          <a:off x="5003800" y="6877776"/>
          <a:ext cx="647700" cy="88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402</xdr:rowOff>
    </xdr:from>
    <xdr:ext cx="762000" cy="259045"/>
    <xdr:sp macro="" textlink="">
      <xdr:nvSpPr>
        <xdr:cNvPr id="115" name="人口1人当たり決算額の推移平均値テキスト445">
          <a:extLst>
            <a:ext uri="{FF2B5EF4-FFF2-40B4-BE49-F238E27FC236}">
              <a16:creationId xmlns:a16="http://schemas.microsoft.com/office/drawing/2014/main" id="{26911775-9A58-4FA7-B60F-8B3BE5BAE0AB}"/>
            </a:ext>
          </a:extLst>
        </xdr:cNvPr>
        <xdr:cNvSpPr txBox="1"/>
      </xdr:nvSpPr>
      <xdr:spPr>
        <a:xfrm>
          <a:off x="5740400" y="6953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FD7755AF-6D10-466B-926E-F912F838D99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12912</xdr:rowOff>
    </xdr:from>
    <xdr:to>
      <xdr:col>26</xdr:col>
      <xdr:colOff>50800</xdr:colOff>
      <xdr:row>36</xdr:row>
      <xdr:rowOff>42287</xdr:rowOff>
    </xdr:to>
    <xdr:cxnSp macro="">
      <xdr:nvCxnSpPr>
        <xdr:cNvPr id="117" name="直線コネクタ 116">
          <a:extLst>
            <a:ext uri="{FF2B5EF4-FFF2-40B4-BE49-F238E27FC236}">
              <a16:creationId xmlns:a16="http://schemas.microsoft.com/office/drawing/2014/main" id="{14F3AE66-8B7C-423F-B4B9-044383863E2B}"/>
            </a:ext>
          </a:extLst>
        </xdr:cNvPr>
        <xdr:cNvCxnSpPr/>
      </xdr:nvCxnSpPr>
      <xdr:spPr bwMode="auto">
        <a:xfrm flipV="1">
          <a:off x="4305300" y="6966162"/>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3234648F-DAEC-4246-B64C-DB8F5F3B910A}"/>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138378</xdr:rowOff>
    </xdr:from>
    <xdr:ext cx="736600" cy="259045"/>
    <xdr:sp macro="" textlink="">
      <xdr:nvSpPr>
        <xdr:cNvPr id="119" name="テキスト ボックス 118">
          <a:extLst>
            <a:ext uri="{FF2B5EF4-FFF2-40B4-BE49-F238E27FC236}">
              <a16:creationId xmlns:a16="http://schemas.microsoft.com/office/drawing/2014/main" id="{FAC6E281-D2E5-4CDC-B78C-B2C7CD66878E}"/>
            </a:ext>
          </a:extLst>
        </xdr:cNvPr>
        <xdr:cNvSpPr txBox="1"/>
      </xdr:nvSpPr>
      <xdr:spPr>
        <a:xfrm>
          <a:off x="4622800" y="709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42287</xdr:rowOff>
    </xdr:from>
    <xdr:to>
      <xdr:col>22</xdr:col>
      <xdr:colOff>114300</xdr:colOff>
      <xdr:row>36</xdr:row>
      <xdr:rowOff>84530</xdr:rowOff>
    </xdr:to>
    <xdr:cxnSp macro="">
      <xdr:nvCxnSpPr>
        <xdr:cNvPr id="120" name="直線コネクタ 119">
          <a:extLst>
            <a:ext uri="{FF2B5EF4-FFF2-40B4-BE49-F238E27FC236}">
              <a16:creationId xmlns:a16="http://schemas.microsoft.com/office/drawing/2014/main" id="{F556B6B5-DD08-492C-AAB1-FDE568E15E4B}"/>
            </a:ext>
          </a:extLst>
        </xdr:cNvPr>
        <xdr:cNvCxnSpPr/>
      </xdr:nvCxnSpPr>
      <xdr:spPr bwMode="auto">
        <a:xfrm flipV="1">
          <a:off x="3606800" y="6995537"/>
          <a:ext cx="698500" cy="42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1DF181D7-0B1B-42CC-B4D7-BBD9DB9129BE}"/>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164749</xdr:rowOff>
    </xdr:from>
    <xdr:ext cx="762000" cy="259045"/>
    <xdr:sp macro="" textlink="">
      <xdr:nvSpPr>
        <xdr:cNvPr id="122" name="テキスト ボックス 121">
          <a:extLst>
            <a:ext uri="{FF2B5EF4-FFF2-40B4-BE49-F238E27FC236}">
              <a16:creationId xmlns:a16="http://schemas.microsoft.com/office/drawing/2014/main" id="{6A55F766-FF9A-48EF-839C-35A133CD2927}"/>
            </a:ext>
          </a:extLst>
        </xdr:cNvPr>
        <xdr:cNvSpPr txBox="1"/>
      </xdr:nvSpPr>
      <xdr:spPr>
        <a:xfrm>
          <a:off x="3924300" y="711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84530</xdr:rowOff>
    </xdr:from>
    <xdr:to>
      <xdr:col>18</xdr:col>
      <xdr:colOff>177800</xdr:colOff>
      <xdr:row>36</xdr:row>
      <xdr:rowOff>166515</xdr:rowOff>
    </xdr:to>
    <xdr:cxnSp macro="">
      <xdr:nvCxnSpPr>
        <xdr:cNvPr id="123" name="直線コネクタ 122">
          <a:extLst>
            <a:ext uri="{FF2B5EF4-FFF2-40B4-BE49-F238E27FC236}">
              <a16:creationId xmlns:a16="http://schemas.microsoft.com/office/drawing/2014/main" id="{CE0562E8-828C-4957-8721-08BAF1A51DEE}"/>
            </a:ext>
          </a:extLst>
        </xdr:cNvPr>
        <xdr:cNvCxnSpPr/>
      </xdr:nvCxnSpPr>
      <xdr:spPr bwMode="auto">
        <a:xfrm flipV="1">
          <a:off x="2908300" y="7037780"/>
          <a:ext cx="698500" cy="8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553ECA3E-7D1B-49F9-BF6A-C4A04D7DC9CC}"/>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7619</xdr:rowOff>
    </xdr:from>
    <xdr:ext cx="762000" cy="259045"/>
    <xdr:sp macro="" textlink="">
      <xdr:nvSpPr>
        <xdr:cNvPr id="125" name="テキスト ボックス 124">
          <a:extLst>
            <a:ext uri="{FF2B5EF4-FFF2-40B4-BE49-F238E27FC236}">
              <a16:creationId xmlns:a16="http://schemas.microsoft.com/office/drawing/2014/main" id="{3ED47588-3C74-4056-AE13-330E8F8767A4}"/>
            </a:ext>
          </a:extLst>
        </xdr:cNvPr>
        <xdr:cNvSpPr txBox="1"/>
      </xdr:nvSpPr>
      <xdr:spPr>
        <a:xfrm>
          <a:off x="3225800" y="713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24D3804B-FB48-4FD9-A025-5498185CF94D}"/>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D0A7848-3A20-4478-A326-F4561FF6F75F}"/>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57A8FF48-34BD-4ECD-BF3B-91E18BA4B41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25ABF308-292C-4C5C-92DD-05AE2B352C02}"/>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5C1E5A7B-A1BE-4AD0-91B8-A6933CC7328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BDDEBB1D-2F45-4B15-8872-C099E35524D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36B60B82-D3DF-4BCC-B77B-9C01A0A552A2}"/>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216626</xdr:rowOff>
    </xdr:from>
    <xdr:to>
      <xdr:col>29</xdr:col>
      <xdr:colOff>177800</xdr:colOff>
      <xdr:row>35</xdr:row>
      <xdr:rowOff>318226</xdr:rowOff>
    </xdr:to>
    <xdr:sp macro="" textlink="">
      <xdr:nvSpPr>
        <xdr:cNvPr id="133" name="楕円 132">
          <a:extLst>
            <a:ext uri="{FF2B5EF4-FFF2-40B4-BE49-F238E27FC236}">
              <a16:creationId xmlns:a16="http://schemas.microsoft.com/office/drawing/2014/main" id="{AA70C181-956B-4B1D-9C66-C022FF659066}"/>
            </a:ext>
          </a:extLst>
        </xdr:cNvPr>
        <xdr:cNvSpPr/>
      </xdr:nvSpPr>
      <xdr:spPr bwMode="auto">
        <a:xfrm>
          <a:off x="5600700" y="682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61703</xdr:rowOff>
    </xdr:from>
    <xdr:ext cx="762000" cy="259045"/>
    <xdr:sp macro="" textlink="">
      <xdr:nvSpPr>
        <xdr:cNvPr id="134" name="人口1人当たり決算額の推移該当値テキスト445">
          <a:extLst>
            <a:ext uri="{FF2B5EF4-FFF2-40B4-BE49-F238E27FC236}">
              <a16:creationId xmlns:a16="http://schemas.microsoft.com/office/drawing/2014/main" id="{4837669B-AA86-47F2-B7DE-75D6B680BC59}"/>
            </a:ext>
          </a:extLst>
        </xdr:cNvPr>
        <xdr:cNvSpPr txBox="1"/>
      </xdr:nvSpPr>
      <xdr:spPr>
        <a:xfrm>
          <a:off x="5740400" y="667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305012</xdr:rowOff>
    </xdr:from>
    <xdr:to>
      <xdr:col>26</xdr:col>
      <xdr:colOff>101600</xdr:colOff>
      <xdr:row>36</xdr:row>
      <xdr:rowOff>63712</xdr:rowOff>
    </xdr:to>
    <xdr:sp macro="" textlink="">
      <xdr:nvSpPr>
        <xdr:cNvPr id="135" name="楕円 134">
          <a:extLst>
            <a:ext uri="{FF2B5EF4-FFF2-40B4-BE49-F238E27FC236}">
              <a16:creationId xmlns:a16="http://schemas.microsoft.com/office/drawing/2014/main" id="{3A1F30BC-9D1B-4670-BC1E-39C0B48DED62}"/>
            </a:ext>
          </a:extLst>
        </xdr:cNvPr>
        <xdr:cNvSpPr/>
      </xdr:nvSpPr>
      <xdr:spPr bwMode="auto">
        <a:xfrm>
          <a:off x="4953000" y="691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73889</xdr:rowOff>
    </xdr:from>
    <xdr:ext cx="736600" cy="259045"/>
    <xdr:sp macro="" textlink="">
      <xdr:nvSpPr>
        <xdr:cNvPr id="136" name="テキスト ボックス 135">
          <a:extLst>
            <a:ext uri="{FF2B5EF4-FFF2-40B4-BE49-F238E27FC236}">
              <a16:creationId xmlns:a16="http://schemas.microsoft.com/office/drawing/2014/main" id="{5D910431-C788-4DB8-9935-B6248272C6E0}"/>
            </a:ext>
          </a:extLst>
        </xdr:cNvPr>
        <xdr:cNvSpPr txBox="1"/>
      </xdr:nvSpPr>
      <xdr:spPr>
        <a:xfrm>
          <a:off x="4622800" y="668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334387</xdr:rowOff>
    </xdr:from>
    <xdr:to>
      <xdr:col>22</xdr:col>
      <xdr:colOff>165100</xdr:colOff>
      <xdr:row>36</xdr:row>
      <xdr:rowOff>93087</xdr:rowOff>
    </xdr:to>
    <xdr:sp macro="" textlink="">
      <xdr:nvSpPr>
        <xdr:cNvPr id="137" name="楕円 136">
          <a:extLst>
            <a:ext uri="{FF2B5EF4-FFF2-40B4-BE49-F238E27FC236}">
              <a16:creationId xmlns:a16="http://schemas.microsoft.com/office/drawing/2014/main" id="{DF267979-0A88-4F41-87A3-16049985B817}"/>
            </a:ext>
          </a:extLst>
        </xdr:cNvPr>
        <xdr:cNvSpPr/>
      </xdr:nvSpPr>
      <xdr:spPr bwMode="auto">
        <a:xfrm>
          <a:off x="4254500" y="6944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103264</xdr:rowOff>
    </xdr:from>
    <xdr:ext cx="762000" cy="259045"/>
    <xdr:sp macro="" textlink="">
      <xdr:nvSpPr>
        <xdr:cNvPr id="138" name="テキスト ボックス 137">
          <a:extLst>
            <a:ext uri="{FF2B5EF4-FFF2-40B4-BE49-F238E27FC236}">
              <a16:creationId xmlns:a16="http://schemas.microsoft.com/office/drawing/2014/main" id="{9FD7493F-AC04-4180-8B6F-254E2705F2DC}"/>
            </a:ext>
          </a:extLst>
        </xdr:cNvPr>
        <xdr:cNvSpPr txBox="1"/>
      </xdr:nvSpPr>
      <xdr:spPr>
        <a:xfrm>
          <a:off x="3924300" y="671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33730</xdr:rowOff>
    </xdr:from>
    <xdr:to>
      <xdr:col>19</xdr:col>
      <xdr:colOff>38100</xdr:colOff>
      <xdr:row>36</xdr:row>
      <xdr:rowOff>135330</xdr:rowOff>
    </xdr:to>
    <xdr:sp macro="" textlink="">
      <xdr:nvSpPr>
        <xdr:cNvPr id="139" name="楕円 138">
          <a:extLst>
            <a:ext uri="{FF2B5EF4-FFF2-40B4-BE49-F238E27FC236}">
              <a16:creationId xmlns:a16="http://schemas.microsoft.com/office/drawing/2014/main" id="{B3E793AF-5C8B-4FB8-8D92-1868DE530145}"/>
            </a:ext>
          </a:extLst>
        </xdr:cNvPr>
        <xdr:cNvSpPr/>
      </xdr:nvSpPr>
      <xdr:spPr bwMode="auto">
        <a:xfrm>
          <a:off x="3556000" y="698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145507</xdr:rowOff>
    </xdr:from>
    <xdr:ext cx="762000" cy="259045"/>
    <xdr:sp macro="" textlink="">
      <xdr:nvSpPr>
        <xdr:cNvPr id="140" name="テキスト ボックス 139">
          <a:extLst>
            <a:ext uri="{FF2B5EF4-FFF2-40B4-BE49-F238E27FC236}">
              <a16:creationId xmlns:a16="http://schemas.microsoft.com/office/drawing/2014/main" id="{CD105C44-F1EC-489C-991B-D3F963C5744D}"/>
            </a:ext>
          </a:extLst>
        </xdr:cNvPr>
        <xdr:cNvSpPr txBox="1"/>
      </xdr:nvSpPr>
      <xdr:spPr>
        <a:xfrm>
          <a:off x="3225800" y="675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115715</xdr:rowOff>
    </xdr:from>
    <xdr:to>
      <xdr:col>15</xdr:col>
      <xdr:colOff>101600</xdr:colOff>
      <xdr:row>37</xdr:row>
      <xdr:rowOff>45865</xdr:rowOff>
    </xdr:to>
    <xdr:sp macro="" textlink="">
      <xdr:nvSpPr>
        <xdr:cNvPr id="141" name="楕円 140">
          <a:extLst>
            <a:ext uri="{FF2B5EF4-FFF2-40B4-BE49-F238E27FC236}">
              <a16:creationId xmlns:a16="http://schemas.microsoft.com/office/drawing/2014/main" id="{8F7B7204-55F2-462A-B945-DD9137DF4972}"/>
            </a:ext>
          </a:extLst>
        </xdr:cNvPr>
        <xdr:cNvSpPr/>
      </xdr:nvSpPr>
      <xdr:spPr bwMode="auto">
        <a:xfrm>
          <a:off x="2857500" y="706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30642</xdr:rowOff>
    </xdr:from>
    <xdr:ext cx="762000" cy="259045"/>
    <xdr:sp macro="" textlink="">
      <xdr:nvSpPr>
        <xdr:cNvPr id="142" name="テキスト ボックス 141">
          <a:extLst>
            <a:ext uri="{FF2B5EF4-FFF2-40B4-BE49-F238E27FC236}">
              <a16:creationId xmlns:a16="http://schemas.microsoft.com/office/drawing/2014/main" id="{9305511F-FDE4-4A6D-97AD-67A4BEF0879C}"/>
            </a:ext>
          </a:extLst>
        </xdr:cNvPr>
        <xdr:cNvSpPr txBox="1"/>
      </xdr:nvSpPr>
      <xdr:spPr>
        <a:xfrm>
          <a:off x="2527300" y="715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082184-317A-4CB2-9E61-AA91E5282F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B8AAFEF-E98F-49EC-B448-7FBBDB2DAA0D}"/>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11B307B-C5A6-4C2C-BE0E-132A8F7AACE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BF14B8E7-1240-46EA-9C19-13FC1C98C3B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5E8D91-F09D-4F6F-A456-D11141711C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EFF1B3-4339-488C-8C0F-1D37A10EB7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F577F5-E8E6-446D-A8F2-A15A328DD2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9DEDEA7-40FC-4E26-A2CC-DA27E3A7260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B144CF6-83D0-48C7-A4B3-2548BF573E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BABEFCA-84AE-46B0-AA2B-4A049E07832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E8F9DF-FD25-4E23-81D3-E63D7405788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CBB71A-FF24-4408-A450-167D7EBF4A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89012A-B487-4392-B0EC-8C2921C904C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62A826-88F0-4ADF-8C7A-8A0FF3D4F3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96C2E2-D2E0-400B-A5AE-B46A295859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4600C6C-2605-4788-9333-BEE78950D78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D4D1052-1530-4DB1-B696-71D055BE8C8F}"/>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3994003A-B5C5-497B-8EF9-BFAD9231FD0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BD8C142-0902-4635-A3E4-A49C2DE29C1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A46DCF0-C8E9-4EE8-B888-586D94646B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51D8460-2780-417F-B528-C68FBCA1053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61E10E5-6BFD-4ED7-8AE6-50768AF37B5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B21E765-BA01-4B6F-9F06-8739FF7725E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511D27E-0D32-4F1F-9313-38A910BC024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11A48C-3062-4A69-BEB9-061AF9DEED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CFAD135-ECC3-476C-8E7D-CB4A6323344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7D3529-6670-47BB-BF13-5C3BAE0A41B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A88807DF-0853-4A22-96CE-78AECDAA951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62A53A0E-7A1E-4205-832E-0BF849DBDD7C}"/>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BC9F42D-1AED-491D-A71B-8BD018690B4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1D315DB-9A6D-4AEE-9BE0-A13AB5B2E4B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284AF29-BBB7-4A1E-A69B-2DBFAE07542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0746257-2280-478D-94CC-45E1125CB936}"/>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210FAFE-7DBC-4035-9951-4D4434972CF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FD87ABA8-3303-4E33-B24B-F041C7BD10E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8D372DB-9837-4CBD-A4BF-D3BDEC4C9E1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A6BA761-9105-4D94-B90F-1D06E03B8B13}"/>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F6158D4-1173-4841-9506-CB6A350B018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617B0F40-AE88-43BF-8DA7-CB19EC45B0F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97A2D97-B6EC-494C-BC9F-2AB42EAB822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A62B0C40-583B-44EF-9D5D-BD66830887F9}"/>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9E28817-E759-47A6-8E7A-E689C17B26C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7EFAEF07-7246-4948-87A3-FD9B424D368B}"/>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44ADC97-5AD6-49F3-B775-4CBAEB560C5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61854A6C-0CB5-4269-A904-59A7F9666FC2}"/>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6C9DBD8-82BA-4487-AC54-46B778884182}"/>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481741A-5DFE-4E68-8C9A-5EBA1237CCDF}"/>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B7B83D43-84BB-4245-9DB6-F62DAE7EAE9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E7869D3F-3340-4FB5-8512-9CCBB41348D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A502E291-5DC3-441A-8A75-E60285CB718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16739EC6-30CC-42A2-8D82-A192F27D85CE}"/>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4353929A-BB17-4BD8-9DA2-1D094E0BC72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B9EA4025-0EDC-4A75-A5C7-8926F6D80A5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FCD1033D-8870-447F-B7CB-21BCFDCC523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43F5D843-2383-40AE-B621-94AD334D0403}"/>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3D372871-9BA4-4711-A53E-389346D2C011}"/>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C0CE6CF7-C4F0-416F-9E36-8A4EE5B119F5}"/>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A3FBFA57-3FE3-4CC2-84C2-6D1355A4F4BD}"/>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1C5B1ABB-48F7-4A20-9626-F9730138DFB9}"/>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43810</xdr:rowOff>
    </xdr:from>
    <xdr:to>
      <xdr:col>24</xdr:col>
      <xdr:colOff>63500</xdr:colOff>
      <xdr:row>36</xdr:row>
      <xdr:rowOff>122684</xdr:rowOff>
    </xdr:to>
    <xdr:cxnSp macro="">
      <xdr:nvCxnSpPr>
        <xdr:cNvPr id="61" name="直線コネクタ 60">
          <a:extLst>
            <a:ext uri="{FF2B5EF4-FFF2-40B4-BE49-F238E27FC236}">
              <a16:creationId xmlns:a16="http://schemas.microsoft.com/office/drawing/2014/main" id="{A911551B-3BB0-4020-A0BB-BEE1BBCFD77C}"/>
            </a:ext>
          </a:extLst>
        </xdr:cNvPr>
        <xdr:cNvCxnSpPr/>
      </xdr:nvCxnSpPr>
      <xdr:spPr>
        <a:xfrm flipV="1">
          <a:off x="3797300" y="6216010"/>
          <a:ext cx="838200" cy="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D3896CA2-C52E-450E-ADC5-9E662A13FFE8}"/>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8DE8E9DF-F0D1-4F2E-967F-BFB0E3A4707D}"/>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122684</xdr:rowOff>
    </xdr:from>
    <xdr:to>
      <xdr:col>19</xdr:col>
      <xdr:colOff>177800</xdr:colOff>
      <xdr:row>36</xdr:row>
      <xdr:rowOff>124338</xdr:rowOff>
    </xdr:to>
    <xdr:cxnSp macro="">
      <xdr:nvCxnSpPr>
        <xdr:cNvPr id="64" name="直線コネクタ 63">
          <a:extLst>
            <a:ext uri="{FF2B5EF4-FFF2-40B4-BE49-F238E27FC236}">
              <a16:creationId xmlns:a16="http://schemas.microsoft.com/office/drawing/2014/main" id="{109969E0-B400-4AFF-AAB3-8DD92C277C83}"/>
            </a:ext>
          </a:extLst>
        </xdr:cNvPr>
        <xdr:cNvCxnSpPr/>
      </xdr:nvCxnSpPr>
      <xdr:spPr>
        <a:xfrm flipV="1">
          <a:off x="2908300" y="6294884"/>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13DFEFF3-468B-4BC6-BFB3-6C317280A559}"/>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5C76A061-99FF-4260-B185-48821AB27847}"/>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101128</xdr:rowOff>
    </xdr:from>
    <xdr:to>
      <xdr:col>15</xdr:col>
      <xdr:colOff>50800</xdr:colOff>
      <xdr:row>36</xdr:row>
      <xdr:rowOff>124338</xdr:rowOff>
    </xdr:to>
    <xdr:cxnSp macro="">
      <xdr:nvCxnSpPr>
        <xdr:cNvPr id="67" name="直線コネクタ 66">
          <a:extLst>
            <a:ext uri="{FF2B5EF4-FFF2-40B4-BE49-F238E27FC236}">
              <a16:creationId xmlns:a16="http://schemas.microsoft.com/office/drawing/2014/main" id="{67F2CC83-4AAD-4A7B-86C3-A73A9E74C259}"/>
            </a:ext>
          </a:extLst>
        </xdr:cNvPr>
        <xdr:cNvCxnSpPr/>
      </xdr:nvCxnSpPr>
      <xdr:spPr>
        <a:xfrm>
          <a:off x="2019300" y="6273328"/>
          <a:ext cx="889000" cy="2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B5481A49-4EC5-468E-A94A-26CF2AD1E3DE}"/>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84DDF37C-CFFC-45DD-888F-C2D54E65A4A1}"/>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101128</xdr:rowOff>
    </xdr:from>
    <xdr:to>
      <xdr:col>10</xdr:col>
      <xdr:colOff>114300</xdr:colOff>
      <xdr:row>37</xdr:row>
      <xdr:rowOff>54066</xdr:rowOff>
    </xdr:to>
    <xdr:cxnSp macro="">
      <xdr:nvCxnSpPr>
        <xdr:cNvPr id="70" name="直線コネクタ 69">
          <a:extLst>
            <a:ext uri="{FF2B5EF4-FFF2-40B4-BE49-F238E27FC236}">
              <a16:creationId xmlns:a16="http://schemas.microsoft.com/office/drawing/2014/main" id="{6C3D6D7C-8982-4650-A90D-C281B35D72D2}"/>
            </a:ext>
          </a:extLst>
        </xdr:cNvPr>
        <xdr:cNvCxnSpPr/>
      </xdr:nvCxnSpPr>
      <xdr:spPr>
        <a:xfrm flipV="1">
          <a:off x="1130300" y="6273328"/>
          <a:ext cx="889000" cy="12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A09D984-895D-43D9-A203-7A246AC0C1CB}"/>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ADE14315-2A47-4379-9B4E-E27C366EDACD}"/>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E84F6260-F87E-46F1-B173-9092E317F9AC}"/>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D550A94D-18FF-4251-8B92-A3BE849DCEE3}"/>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904A524-1337-44EE-B885-DA2FC6B0EC9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61221F7-315D-409D-8181-3F608D7DC74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FDFD2B-CB75-4A06-83CD-7CFF9E4169E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8ECDAAD0-6A5C-4578-B0CC-74858FCE227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BAA0DF5A-F08F-44F0-ACA9-A91263FCD0A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164460</xdr:rowOff>
    </xdr:from>
    <xdr:to>
      <xdr:col>24</xdr:col>
      <xdr:colOff>114300</xdr:colOff>
      <xdr:row>36</xdr:row>
      <xdr:rowOff>94610</xdr:rowOff>
    </xdr:to>
    <xdr:sp macro="" textlink="">
      <xdr:nvSpPr>
        <xdr:cNvPr id="80" name="楕円 79">
          <a:extLst>
            <a:ext uri="{FF2B5EF4-FFF2-40B4-BE49-F238E27FC236}">
              <a16:creationId xmlns:a16="http://schemas.microsoft.com/office/drawing/2014/main" id="{BEB0203E-9C33-4841-A74D-B9A774083202}"/>
            </a:ext>
          </a:extLst>
        </xdr:cNvPr>
        <xdr:cNvSpPr/>
      </xdr:nvSpPr>
      <xdr:spPr>
        <a:xfrm>
          <a:off x="4584700" y="61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142887</xdr:rowOff>
    </xdr:from>
    <xdr:ext cx="599010" cy="259045"/>
    <xdr:sp macro="" textlink="">
      <xdr:nvSpPr>
        <xdr:cNvPr id="81" name="人件費該当値テキスト">
          <a:extLst>
            <a:ext uri="{FF2B5EF4-FFF2-40B4-BE49-F238E27FC236}">
              <a16:creationId xmlns:a16="http://schemas.microsoft.com/office/drawing/2014/main" id="{51CE05DF-6EF8-4179-B53F-45F19AB09A5D}"/>
            </a:ext>
          </a:extLst>
        </xdr:cNvPr>
        <xdr:cNvSpPr txBox="1"/>
      </xdr:nvSpPr>
      <xdr:spPr>
        <a:xfrm>
          <a:off x="4686300" y="614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71884</xdr:rowOff>
    </xdr:from>
    <xdr:to>
      <xdr:col>20</xdr:col>
      <xdr:colOff>38100</xdr:colOff>
      <xdr:row>37</xdr:row>
      <xdr:rowOff>2034</xdr:rowOff>
    </xdr:to>
    <xdr:sp macro="" textlink="">
      <xdr:nvSpPr>
        <xdr:cNvPr id="82" name="楕円 81">
          <a:extLst>
            <a:ext uri="{FF2B5EF4-FFF2-40B4-BE49-F238E27FC236}">
              <a16:creationId xmlns:a16="http://schemas.microsoft.com/office/drawing/2014/main" id="{46D4972D-F8B7-4EE7-81FA-76B89261D9EA}"/>
            </a:ext>
          </a:extLst>
        </xdr:cNvPr>
        <xdr:cNvSpPr/>
      </xdr:nvSpPr>
      <xdr:spPr>
        <a:xfrm>
          <a:off x="3746500" y="624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164611</xdr:rowOff>
    </xdr:from>
    <xdr:ext cx="599010" cy="259045"/>
    <xdr:sp macro="" textlink="">
      <xdr:nvSpPr>
        <xdr:cNvPr id="83" name="テキスト ボックス 82">
          <a:extLst>
            <a:ext uri="{FF2B5EF4-FFF2-40B4-BE49-F238E27FC236}">
              <a16:creationId xmlns:a16="http://schemas.microsoft.com/office/drawing/2014/main" id="{4DAF722D-9267-4BCD-A60E-CE34BE2C1AA5}"/>
            </a:ext>
          </a:extLst>
        </xdr:cNvPr>
        <xdr:cNvSpPr txBox="1"/>
      </xdr:nvSpPr>
      <xdr:spPr>
        <a:xfrm>
          <a:off x="3497795" y="633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73538</xdr:rowOff>
    </xdr:from>
    <xdr:to>
      <xdr:col>15</xdr:col>
      <xdr:colOff>101600</xdr:colOff>
      <xdr:row>37</xdr:row>
      <xdr:rowOff>3688</xdr:rowOff>
    </xdr:to>
    <xdr:sp macro="" textlink="">
      <xdr:nvSpPr>
        <xdr:cNvPr id="84" name="楕円 83">
          <a:extLst>
            <a:ext uri="{FF2B5EF4-FFF2-40B4-BE49-F238E27FC236}">
              <a16:creationId xmlns:a16="http://schemas.microsoft.com/office/drawing/2014/main" id="{794F91C4-8E9B-49D9-A9C7-89782B42F2AE}"/>
            </a:ext>
          </a:extLst>
        </xdr:cNvPr>
        <xdr:cNvSpPr/>
      </xdr:nvSpPr>
      <xdr:spPr>
        <a:xfrm>
          <a:off x="2857500" y="62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166265</xdr:rowOff>
    </xdr:from>
    <xdr:ext cx="599010" cy="259045"/>
    <xdr:sp macro="" textlink="">
      <xdr:nvSpPr>
        <xdr:cNvPr id="85" name="テキスト ボックス 84">
          <a:extLst>
            <a:ext uri="{FF2B5EF4-FFF2-40B4-BE49-F238E27FC236}">
              <a16:creationId xmlns:a16="http://schemas.microsoft.com/office/drawing/2014/main" id="{C392B5CF-A777-45BE-9511-B9B8F39CD213}"/>
            </a:ext>
          </a:extLst>
        </xdr:cNvPr>
        <xdr:cNvSpPr txBox="1"/>
      </xdr:nvSpPr>
      <xdr:spPr>
        <a:xfrm>
          <a:off x="2608795" y="633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50328</xdr:rowOff>
    </xdr:from>
    <xdr:to>
      <xdr:col>10</xdr:col>
      <xdr:colOff>165100</xdr:colOff>
      <xdr:row>36</xdr:row>
      <xdr:rowOff>151928</xdr:rowOff>
    </xdr:to>
    <xdr:sp macro="" textlink="">
      <xdr:nvSpPr>
        <xdr:cNvPr id="86" name="楕円 85">
          <a:extLst>
            <a:ext uri="{FF2B5EF4-FFF2-40B4-BE49-F238E27FC236}">
              <a16:creationId xmlns:a16="http://schemas.microsoft.com/office/drawing/2014/main" id="{0BB63FCE-CB5B-412F-B5A1-477AFC45EE33}"/>
            </a:ext>
          </a:extLst>
        </xdr:cNvPr>
        <xdr:cNvSpPr/>
      </xdr:nvSpPr>
      <xdr:spPr>
        <a:xfrm>
          <a:off x="1968500" y="62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143055</xdr:rowOff>
    </xdr:from>
    <xdr:ext cx="599010" cy="259045"/>
    <xdr:sp macro="" textlink="">
      <xdr:nvSpPr>
        <xdr:cNvPr id="87" name="テキスト ボックス 86">
          <a:extLst>
            <a:ext uri="{FF2B5EF4-FFF2-40B4-BE49-F238E27FC236}">
              <a16:creationId xmlns:a16="http://schemas.microsoft.com/office/drawing/2014/main" id="{14018777-D248-4ACD-97C9-868740BCE582}"/>
            </a:ext>
          </a:extLst>
        </xdr:cNvPr>
        <xdr:cNvSpPr txBox="1"/>
      </xdr:nvSpPr>
      <xdr:spPr>
        <a:xfrm>
          <a:off x="1719795" y="631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3266</xdr:rowOff>
    </xdr:from>
    <xdr:to>
      <xdr:col>6</xdr:col>
      <xdr:colOff>38100</xdr:colOff>
      <xdr:row>37</xdr:row>
      <xdr:rowOff>104866</xdr:rowOff>
    </xdr:to>
    <xdr:sp macro="" textlink="">
      <xdr:nvSpPr>
        <xdr:cNvPr id="88" name="楕円 87">
          <a:extLst>
            <a:ext uri="{FF2B5EF4-FFF2-40B4-BE49-F238E27FC236}">
              <a16:creationId xmlns:a16="http://schemas.microsoft.com/office/drawing/2014/main" id="{AA3764BE-7F77-4DB7-9063-2133E32B4BAC}"/>
            </a:ext>
          </a:extLst>
        </xdr:cNvPr>
        <xdr:cNvSpPr/>
      </xdr:nvSpPr>
      <xdr:spPr>
        <a:xfrm>
          <a:off x="10795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95993</xdr:rowOff>
    </xdr:from>
    <xdr:ext cx="534377" cy="259045"/>
    <xdr:sp macro="" textlink="">
      <xdr:nvSpPr>
        <xdr:cNvPr id="89" name="テキスト ボックス 88">
          <a:extLst>
            <a:ext uri="{FF2B5EF4-FFF2-40B4-BE49-F238E27FC236}">
              <a16:creationId xmlns:a16="http://schemas.microsoft.com/office/drawing/2014/main" id="{5D0D9E6F-2206-4BB8-B585-0FC56AF742FF}"/>
            </a:ext>
          </a:extLst>
        </xdr:cNvPr>
        <xdr:cNvSpPr txBox="1"/>
      </xdr:nvSpPr>
      <xdr:spPr>
        <a:xfrm>
          <a:off x="863111" y="643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9CDE3A6A-DDA8-4200-9411-C573F842468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B4284B7-127B-4428-B1A5-8A36F7908DF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FA81DD3B-C60B-4CA0-8C6C-D5B7C538159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298C2C1-D84F-4B57-81A9-4B7788627DD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30162738-62BA-4C07-B446-FD1C76DB3E3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5DB4D265-510B-4B88-A878-130FE7C6498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DA9CD9AA-E514-4B29-8ACA-AD53AC4910A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4936E2B-67A1-4426-847B-D1BF07482FF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1BFB167-ED5E-448A-8325-B8DF0772D60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D196257A-F41B-4B32-A81C-90667549104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AA998505-C2EE-4788-8AC3-7B321B1EB6F2}"/>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74010115-1DAB-46C9-9591-F30E777854D9}"/>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59763D71-85DB-4F53-B57B-72207EBC963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E1C7A4FD-6393-40E4-B0FA-FBDDD2E3B1B1}"/>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20E533D0-9B26-420A-AB1A-09DED935EE83}"/>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1592149D-6E1B-4381-94DA-5A1E10276A3B}"/>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2088688A-3CC8-455F-8CF4-E054E9D06671}"/>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4DD44877-A1B1-429E-ABC7-14065F73F147}"/>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8AD21460-D21F-4D38-A111-AD02ABC248A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48921301-55CB-46E7-AA96-81F1860C68CA}"/>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9E0BF442-BF85-458E-9C63-3FF8A113DAD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7E653A59-2A61-4A9F-BDE7-F091CF8DE406}"/>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E9973746-216E-4D43-9E07-8ABABD782FB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EE859A72-8CD9-45A3-B892-716FA45B055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8D33AFE-B8F1-412F-8AD9-0BC154578E9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9C597808-1717-477A-BDA2-B9342143A65B}"/>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E773DB88-B5F2-412C-91EA-4AACA5306CCC}"/>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17E7E1E9-09D1-4605-BA91-8D8334F23F11}"/>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64294B0E-3453-410F-BDA0-5001EABC4BAB}"/>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7E031EB0-FEAC-44E7-897A-FB315DBBD09A}"/>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136554</xdr:rowOff>
    </xdr:from>
    <xdr:to>
      <xdr:col>24</xdr:col>
      <xdr:colOff>63500</xdr:colOff>
      <xdr:row>58</xdr:row>
      <xdr:rowOff>141174</xdr:rowOff>
    </xdr:to>
    <xdr:cxnSp macro="">
      <xdr:nvCxnSpPr>
        <xdr:cNvPr id="120" name="直線コネクタ 119">
          <a:extLst>
            <a:ext uri="{FF2B5EF4-FFF2-40B4-BE49-F238E27FC236}">
              <a16:creationId xmlns:a16="http://schemas.microsoft.com/office/drawing/2014/main" id="{ACD3D9F9-95B9-4247-BFBE-113E47327B03}"/>
            </a:ext>
          </a:extLst>
        </xdr:cNvPr>
        <xdr:cNvCxnSpPr/>
      </xdr:nvCxnSpPr>
      <xdr:spPr>
        <a:xfrm>
          <a:off x="3797300" y="10080654"/>
          <a:ext cx="8382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8EC146A0-851F-4AEB-BB49-6E618DA0DCF5}"/>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5A0FCE9A-A7DC-45CC-9FF4-08012479817D}"/>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136554</xdr:rowOff>
    </xdr:from>
    <xdr:to>
      <xdr:col>19</xdr:col>
      <xdr:colOff>177800</xdr:colOff>
      <xdr:row>58</xdr:row>
      <xdr:rowOff>140802</xdr:rowOff>
    </xdr:to>
    <xdr:cxnSp macro="">
      <xdr:nvCxnSpPr>
        <xdr:cNvPr id="123" name="直線コネクタ 122">
          <a:extLst>
            <a:ext uri="{FF2B5EF4-FFF2-40B4-BE49-F238E27FC236}">
              <a16:creationId xmlns:a16="http://schemas.microsoft.com/office/drawing/2014/main" id="{53E9AA30-9E0D-4167-97CC-DB9F7C44565D}"/>
            </a:ext>
          </a:extLst>
        </xdr:cNvPr>
        <xdr:cNvCxnSpPr/>
      </xdr:nvCxnSpPr>
      <xdr:spPr>
        <a:xfrm flipV="1">
          <a:off x="2908300" y="10080654"/>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DFF3A290-8CAD-4917-AEDB-D7393B295209}"/>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9EDD2E2D-788F-495D-9711-F645B19845AD}"/>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140802</xdr:rowOff>
    </xdr:from>
    <xdr:to>
      <xdr:col>15</xdr:col>
      <xdr:colOff>50800</xdr:colOff>
      <xdr:row>58</xdr:row>
      <xdr:rowOff>153248</xdr:rowOff>
    </xdr:to>
    <xdr:cxnSp macro="">
      <xdr:nvCxnSpPr>
        <xdr:cNvPr id="126" name="直線コネクタ 125">
          <a:extLst>
            <a:ext uri="{FF2B5EF4-FFF2-40B4-BE49-F238E27FC236}">
              <a16:creationId xmlns:a16="http://schemas.microsoft.com/office/drawing/2014/main" id="{25BB1D5C-A32A-4292-89E9-AA480AFD58F8}"/>
            </a:ext>
          </a:extLst>
        </xdr:cNvPr>
        <xdr:cNvCxnSpPr/>
      </xdr:nvCxnSpPr>
      <xdr:spPr>
        <a:xfrm flipV="1">
          <a:off x="2019300" y="1008490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C69BF994-64E9-4A35-ABEF-889E891BB99E}"/>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7B652A1C-C001-4A60-99BC-47B84DAC7A5B}"/>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137581</xdr:rowOff>
    </xdr:from>
    <xdr:to>
      <xdr:col>10</xdr:col>
      <xdr:colOff>114300</xdr:colOff>
      <xdr:row>58</xdr:row>
      <xdr:rowOff>153248</xdr:rowOff>
    </xdr:to>
    <xdr:cxnSp macro="">
      <xdr:nvCxnSpPr>
        <xdr:cNvPr id="129" name="直線コネクタ 128">
          <a:extLst>
            <a:ext uri="{FF2B5EF4-FFF2-40B4-BE49-F238E27FC236}">
              <a16:creationId xmlns:a16="http://schemas.microsoft.com/office/drawing/2014/main" id="{4C7EA8E6-D7E2-4ED0-B173-8BC7C596815D}"/>
            </a:ext>
          </a:extLst>
        </xdr:cNvPr>
        <xdr:cNvCxnSpPr/>
      </xdr:nvCxnSpPr>
      <xdr:spPr>
        <a:xfrm>
          <a:off x="1130300" y="10081681"/>
          <a:ext cx="889000" cy="1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EF752122-E541-4214-88A9-B1742950C281}"/>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E3BE9FD5-5221-46AA-869A-F9BE083A814B}"/>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AF5A28F5-A1D6-47AB-82FE-D1B10E814649}"/>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A18E93A0-3E94-4026-A34C-B28359A63B89}"/>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F9D2DD14-78D0-46A4-9C38-7F5BB793883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0683395-BB55-41B0-BDD5-7A8F67FD53F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4C0C802-45A9-4059-91D6-F0979F802D9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E885357D-9956-4592-8977-0C415C37F4A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D20C0C69-EA34-4434-9B50-AFE991B305A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90374</xdr:rowOff>
    </xdr:from>
    <xdr:to>
      <xdr:col>24</xdr:col>
      <xdr:colOff>114300</xdr:colOff>
      <xdr:row>59</xdr:row>
      <xdr:rowOff>20524</xdr:rowOff>
    </xdr:to>
    <xdr:sp macro="" textlink="">
      <xdr:nvSpPr>
        <xdr:cNvPr id="139" name="楕円 138">
          <a:extLst>
            <a:ext uri="{FF2B5EF4-FFF2-40B4-BE49-F238E27FC236}">
              <a16:creationId xmlns:a16="http://schemas.microsoft.com/office/drawing/2014/main" id="{C2AEEC47-9725-4139-BFC4-257FE306AD2B}"/>
            </a:ext>
          </a:extLst>
        </xdr:cNvPr>
        <xdr:cNvSpPr/>
      </xdr:nvSpPr>
      <xdr:spPr>
        <a:xfrm>
          <a:off x="4584700" y="100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5301</xdr:rowOff>
    </xdr:from>
    <xdr:ext cx="534377" cy="259045"/>
    <xdr:sp macro="" textlink="">
      <xdr:nvSpPr>
        <xdr:cNvPr id="140" name="物件費該当値テキスト">
          <a:extLst>
            <a:ext uri="{FF2B5EF4-FFF2-40B4-BE49-F238E27FC236}">
              <a16:creationId xmlns:a16="http://schemas.microsoft.com/office/drawing/2014/main" id="{A5F6DB02-9DEC-48F6-9B09-7F6CA4ABD43C}"/>
            </a:ext>
          </a:extLst>
        </xdr:cNvPr>
        <xdr:cNvSpPr txBox="1"/>
      </xdr:nvSpPr>
      <xdr:spPr>
        <a:xfrm>
          <a:off x="4686300" y="99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85754</xdr:rowOff>
    </xdr:from>
    <xdr:to>
      <xdr:col>20</xdr:col>
      <xdr:colOff>38100</xdr:colOff>
      <xdr:row>59</xdr:row>
      <xdr:rowOff>15904</xdr:rowOff>
    </xdr:to>
    <xdr:sp macro="" textlink="">
      <xdr:nvSpPr>
        <xdr:cNvPr id="141" name="楕円 140">
          <a:extLst>
            <a:ext uri="{FF2B5EF4-FFF2-40B4-BE49-F238E27FC236}">
              <a16:creationId xmlns:a16="http://schemas.microsoft.com/office/drawing/2014/main" id="{543F7B4D-A6DD-433D-9EB0-85CBB0EECCC2}"/>
            </a:ext>
          </a:extLst>
        </xdr:cNvPr>
        <xdr:cNvSpPr/>
      </xdr:nvSpPr>
      <xdr:spPr>
        <a:xfrm>
          <a:off x="3746500" y="1002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7031</xdr:rowOff>
    </xdr:from>
    <xdr:ext cx="534377" cy="259045"/>
    <xdr:sp macro="" textlink="">
      <xdr:nvSpPr>
        <xdr:cNvPr id="142" name="テキスト ボックス 141">
          <a:extLst>
            <a:ext uri="{FF2B5EF4-FFF2-40B4-BE49-F238E27FC236}">
              <a16:creationId xmlns:a16="http://schemas.microsoft.com/office/drawing/2014/main" id="{460B6E59-1701-494C-A57B-19A0A99B59D9}"/>
            </a:ext>
          </a:extLst>
        </xdr:cNvPr>
        <xdr:cNvSpPr txBox="1"/>
      </xdr:nvSpPr>
      <xdr:spPr>
        <a:xfrm>
          <a:off x="3530111" y="1012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90002</xdr:rowOff>
    </xdr:from>
    <xdr:to>
      <xdr:col>15</xdr:col>
      <xdr:colOff>101600</xdr:colOff>
      <xdr:row>59</xdr:row>
      <xdr:rowOff>20152</xdr:rowOff>
    </xdr:to>
    <xdr:sp macro="" textlink="">
      <xdr:nvSpPr>
        <xdr:cNvPr id="143" name="楕円 142">
          <a:extLst>
            <a:ext uri="{FF2B5EF4-FFF2-40B4-BE49-F238E27FC236}">
              <a16:creationId xmlns:a16="http://schemas.microsoft.com/office/drawing/2014/main" id="{A6848964-477A-4F93-8F67-728306F76E2E}"/>
            </a:ext>
          </a:extLst>
        </xdr:cNvPr>
        <xdr:cNvSpPr/>
      </xdr:nvSpPr>
      <xdr:spPr>
        <a:xfrm>
          <a:off x="2857500" y="1003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11279</xdr:rowOff>
    </xdr:from>
    <xdr:ext cx="534377" cy="259045"/>
    <xdr:sp macro="" textlink="">
      <xdr:nvSpPr>
        <xdr:cNvPr id="144" name="テキスト ボックス 143">
          <a:extLst>
            <a:ext uri="{FF2B5EF4-FFF2-40B4-BE49-F238E27FC236}">
              <a16:creationId xmlns:a16="http://schemas.microsoft.com/office/drawing/2014/main" id="{555BDE7A-128C-4217-85D1-18D866382551}"/>
            </a:ext>
          </a:extLst>
        </xdr:cNvPr>
        <xdr:cNvSpPr txBox="1"/>
      </xdr:nvSpPr>
      <xdr:spPr>
        <a:xfrm>
          <a:off x="2641111" y="10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102448</xdr:rowOff>
    </xdr:from>
    <xdr:to>
      <xdr:col>10</xdr:col>
      <xdr:colOff>165100</xdr:colOff>
      <xdr:row>59</xdr:row>
      <xdr:rowOff>32598</xdr:rowOff>
    </xdr:to>
    <xdr:sp macro="" textlink="">
      <xdr:nvSpPr>
        <xdr:cNvPr id="145" name="楕円 144">
          <a:extLst>
            <a:ext uri="{FF2B5EF4-FFF2-40B4-BE49-F238E27FC236}">
              <a16:creationId xmlns:a16="http://schemas.microsoft.com/office/drawing/2014/main" id="{743516B3-BA02-468E-927C-292C0709B9A9}"/>
            </a:ext>
          </a:extLst>
        </xdr:cNvPr>
        <xdr:cNvSpPr/>
      </xdr:nvSpPr>
      <xdr:spPr>
        <a:xfrm>
          <a:off x="1968500" y="1004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23725</xdr:rowOff>
    </xdr:from>
    <xdr:ext cx="534377" cy="259045"/>
    <xdr:sp macro="" textlink="">
      <xdr:nvSpPr>
        <xdr:cNvPr id="146" name="テキスト ボックス 145">
          <a:extLst>
            <a:ext uri="{FF2B5EF4-FFF2-40B4-BE49-F238E27FC236}">
              <a16:creationId xmlns:a16="http://schemas.microsoft.com/office/drawing/2014/main" id="{B6D74D29-A2A1-4019-AF17-8C452BB8585F}"/>
            </a:ext>
          </a:extLst>
        </xdr:cNvPr>
        <xdr:cNvSpPr txBox="1"/>
      </xdr:nvSpPr>
      <xdr:spPr>
        <a:xfrm>
          <a:off x="1752111" y="1013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86781</xdr:rowOff>
    </xdr:from>
    <xdr:to>
      <xdr:col>6</xdr:col>
      <xdr:colOff>38100</xdr:colOff>
      <xdr:row>59</xdr:row>
      <xdr:rowOff>16931</xdr:rowOff>
    </xdr:to>
    <xdr:sp macro="" textlink="">
      <xdr:nvSpPr>
        <xdr:cNvPr id="147" name="楕円 146">
          <a:extLst>
            <a:ext uri="{FF2B5EF4-FFF2-40B4-BE49-F238E27FC236}">
              <a16:creationId xmlns:a16="http://schemas.microsoft.com/office/drawing/2014/main" id="{08CAD927-F813-41EB-9E75-FDEE711E7E27}"/>
            </a:ext>
          </a:extLst>
        </xdr:cNvPr>
        <xdr:cNvSpPr/>
      </xdr:nvSpPr>
      <xdr:spPr>
        <a:xfrm>
          <a:off x="1079500" y="100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8058</xdr:rowOff>
    </xdr:from>
    <xdr:ext cx="534377" cy="259045"/>
    <xdr:sp macro="" textlink="">
      <xdr:nvSpPr>
        <xdr:cNvPr id="148" name="テキスト ボックス 147">
          <a:extLst>
            <a:ext uri="{FF2B5EF4-FFF2-40B4-BE49-F238E27FC236}">
              <a16:creationId xmlns:a16="http://schemas.microsoft.com/office/drawing/2014/main" id="{9ACB2A86-F575-47AF-AF4A-F6200D2B375D}"/>
            </a:ext>
          </a:extLst>
        </xdr:cNvPr>
        <xdr:cNvSpPr txBox="1"/>
      </xdr:nvSpPr>
      <xdr:spPr>
        <a:xfrm>
          <a:off x="863111" y="1012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6FB3F5FD-36BE-4D78-A938-49367B94A73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80C0D04-779E-4A54-B0CB-FA268990055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A15DCDAC-C1C7-44A5-B0F2-0F4B260887A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C01CDBA0-506C-4F01-8E62-13A30549AA5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9EE7939F-05CA-4A55-9364-B702131B9B0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8CBE787C-120C-4EAB-94C1-D52F69AB948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DC64CD4E-83A2-4DEC-9851-B6991A427C0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A804231F-9CFF-4ECE-862D-E5A3BD215A66}"/>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A99608C8-4E28-4C39-BA91-4C2C69F2F18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8BA6EBC9-5568-4000-A977-03DB797CC9A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D6CC95E7-4D70-46FA-AE3A-A95120587A0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ABC7A0EF-4F71-4B14-A0E7-7F7C10F53CE8}"/>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FD39A439-9222-4569-B8F6-B870B239C45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8F11944A-C8ED-433E-91A8-B3DB843F201E}"/>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D8584F4F-FFA9-4878-ABE6-C560CE23EB3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7E4906D1-5262-4E83-BCB6-13929236A262}"/>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C7979D09-7462-402D-B47E-58AA3765F8C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6E13A306-1411-4776-A53C-47F313C8FE7C}"/>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75B7064D-2997-4093-B21E-D1893484801E}"/>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CB254919-B087-4147-A8DD-B7BA3380C721}"/>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608642F3-95BE-4213-82A7-A7204B2203A7}"/>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174BC3F9-264C-475A-98E4-332655E3250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D5CA41F7-FFBE-4BCF-B159-C476A6543BAD}"/>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1A10F903-0DBB-48A4-BE24-5E666AE3CA3C}"/>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693CCD9E-C67D-4395-983B-FAE6825FA307}"/>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11179A7C-36AE-4F12-BC71-E2510A86A361}"/>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CF913C87-46B4-4C8C-9B79-7EBE22FCA1AC}"/>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61F403E0-1812-4E64-8CB5-D03412EBD445}"/>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104820</xdr:rowOff>
    </xdr:from>
    <xdr:to>
      <xdr:col>24</xdr:col>
      <xdr:colOff>63500</xdr:colOff>
      <xdr:row>78</xdr:row>
      <xdr:rowOff>107448</xdr:rowOff>
    </xdr:to>
    <xdr:cxnSp macro="">
      <xdr:nvCxnSpPr>
        <xdr:cNvPr id="177" name="直線コネクタ 176">
          <a:extLst>
            <a:ext uri="{FF2B5EF4-FFF2-40B4-BE49-F238E27FC236}">
              <a16:creationId xmlns:a16="http://schemas.microsoft.com/office/drawing/2014/main" id="{7A85CC0B-292B-444D-8DA6-70B6A6AFCA5F}"/>
            </a:ext>
          </a:extLst>
        </xdr:cNvPr>
        <xdr:cNvCxnSpPr/>
      </xdr:nvCxnSpPr>
      <xdr:spPr>
        <a:xfrm>
          <a:off x="3797300" y="13477920"/>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84D61BC-9929-4E25-8731-16FDB5D58AC3}"/>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219BBBC6-A84D-4D72-8376-9576CA590F9E}"/>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104820</xdr:rowOff>
    </xdr:from>
    <xdr:to>
      <xdr:col>19</xdr:col>
      <xdr:colOff>177800</xdr:colOff>
      <xdr:row>78</xdr:row>
      <xdr:rowOff>112858</xdr:rowOff>
    </xdr:to>
    <xdr:cxnSp macro="">
      <xdr:nvCxnSpPr>
        <xdr:cNvPr id="180" name="直線コネクタ 179">
          <a:extLst>
            <a:ext uri="{FF2B5EF4-FFF2-40B4-BE49-F238E27FC236}">
              <a16:creationId xmlns:a16="http://schemas.microsoft.com/office/drawing/2014/main" id="{FBD60601-39E7-4F10-88B6-66EAC017B0E8}"/>
            </a:ext>
          </a:extLst>
        </xdr:cNvPr>
        <xdr:cNvCxnSpPr/>
      </xdr:nvCxnSpPr>
      <xdr:spPr>
        <a:xfrm flipV="1">
          <a:off x="2908300" y="13477920"/>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FDCADBD-FA08-4F7D-8D62-C63A3F19BBAC}"/>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5BCBA7F4-A609-4676-B239-E862C80427C2}"/>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112858</xdr:rowOff>
    </xdr:from>
    <xdr:to>
      <xdr:col>15</xdr:col>
      <xdr:colOff>50800</xdr:colOff>
      <xdr:row>78</xdr:row>
      <xdr:rowOff>120611</xdr:rowOff>
    </xdr:to>
    <xdr:cxnSp macro="">
      <xdr:nvCxnSpPr>
        <xdr:cNvPr id="183" name="直線コネクタ 182">
          <a:extLst>
            <a:ext uri="{FF2B5EF4-FFF2-40B4-BE49-F238E27FC236}">
              <a16:creationId xmlns:a16="http://schemas.microsoft.com/office/drawing/2014/main" id="{7C7A9B1E-AD29-47A5-9A4E-1E2DB9488B10}"/>
            </a:ext>
          </a:extLst>
        </xdr:cNvPr>
        <xdr:cNvCxnSpPr/>
      </xdr:nvCxnSpPr>
      <xdr:spPr>
        <a:xfrm flipV="1">
          <a:off x="2019300" y="13485958"/>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E264C21-BE30-4B6D-B2C3-4AFB586FCB12}"/>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2E671C79-ADFE-4D9D-8DF7-8DF51911893D}"/>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110840</xdr:rowOff>
    </xdr:from>
    <xdr:to>
      <xdr:col>10</xdr:col>
      <xdr:colOff>114300</xdr:colOff>
      <xdr:row>78</xdr:row>
      <xdr:rowOff>120611</xdr:rowOff>
    </xdr:to>
    <xdr:cxnSp macro="">
      <xdr:nvCxnSpPr>
        <xdr:cNvPr id="186" name="直線コネクタ 185">
          <a:extLst>
            <a:ext uri="{FF2B5EF4-FFF2-40B4-BE49-F238E27FC236}">
              <a16:creationId xmlns:a16="http://schemas.microsoft.com/office/drawing/2014/main" id="{FBA21F5B-2369-4297-AC70-9A8135B72FAF}"/>
            </a:ext>
          </a:extLst>
        </xdr:cNvPr>
        <xdr:cNvCxnSpPr/>
      </xdr:nvCxnSpPr>
      <xdr:spPr>
        <a:xfrm>
          <a:off x="1130300" y="13483940"/>
          <a:ext cx="8890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77993EA5-54CA-47F5-9E45-2E808A7DEE22}"/>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98B6945A-5F0E-42F1-A72F-93129C9BEE81}"/>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B45F2E83-C8C1-41CD-ACD6-F39E661BEE56}"/>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7CAA4C92-5AE7-4421-B97C-A8AFD6E97EB3}"/>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FF7EFDA-CAA5-4FDA-87CF-DD40EC3FC86E}"/>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248CC22-0E8A-499C-86BC-5DEE24FD1C8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AE0AD46-5814-40C5-982F-708AAE86B74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2718578-D272-4899-BE40-617A1CC3EA7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CD15164-212E-4608-8BE1-690853E4006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56648</xdr:rowOff>
    </xdr:from>
    <xdr:to>
      <xdr:col>24</xdr:col>
      <xdr:colOff>114300</xdr:colOff>
      <xdr:row>78</xdr:row>
      <xdr:rowOff>158248</xdr:rowOff>
    </xdr:to>
    <xdr:sp macro="" textlink="">
      <xdr:nvSpPr>
        <xdr:cNvPr id="196" name="楕円 195">
          <a:extLst>
            <a:ext uri="{FF2B5EF4-FFF2-40B4-BE49-F238E27FC236}">
              <a16:creationId xmlns:a16="http://schemas.microsoft.com/office/drawing/2014/main" id="{100C3911-23DD-4337-8C66-1E63B70E0A9C}"/>
            </a:ext>
          </a:extLst>
        </xdr:cNvPr>
        <xdr:cNvSpPr/>
      </xdr:nvSpPr>
      <xdr:spPr>
        <a:xfrm>
          <a:off x="4584700" y="13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143025</xdr:rowOff>
    </xdr:from>
    <xdr:ext cx="469744" cy="259045"/>
    <xdr:sp macro="" textlink="">
      <xdr:nvSpPr>
        <xdr:cNvPr id="197" name="維持補修費該当値テキスト">
          <a:extLst>
            <a:ext uri="{FF2B5EF4-FFF2-40B4-BE49-F238E27FC236}">
              <a16:creationId xmlns:a16="http://schemas.microsoft.com/office/drawing/2014/main" id="{B9358FD6-0A27-4758-A89C-7D976DC9572C}"/>
            </a:ext>
          </a:extLst>
        </xdr:cNvPr>
        <xdr:cNvSpPr txBox="1"/>
      </xdr:nvSpPr>
      <xdr:spPr>
        <a:xfrm>
          <a:off x="4686300" y="1334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54020</xdr:rowOff>
    </xdr:from>
    <xdr:to>
      <xdr:col>20</xdr:col>
      <xdr:colOff>38100</xdr:colOff>
      <xdr:row>78</xdr:row>
      <xdr:rowOff>155620</xdr:rowOff>
    </xdr:to>
    <xdr:sp macro="" textlink="">
      <xdr:nvSpPr>
        <xdr:cNvPr id="198" name="楕円 197">
          <a:extLst>
            <a:ext uri="{FF2B5EF4-FFF2-40B4-BE49-F238E27FC236}">
              <a16:creationId xmlns:a16="http://schemas.microsoft.com/office/drawing/2014/main" id="{F94B0B60-C9D3-4989-9ED2-6FD6F70E3A80}"/>
            </a:ext>
          </a:extLst>
        </xdr:cNvPr>
        <xdr:cNvSpPr/>
      </xdr:nvSpPr>
      <xdr:spPr>
        <a:xfrm>
          <a:off x="3746500" y="134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146747</xdr:rowOff>
    </xdr:from>
    <xdr:ext cx="469744" cy="259045"/>
    <xdr:sp macro="" textlink="">
      <xdr:nvSpPr>
        <xdr:cNvPr id="199" name="テキスト ボックス 198">
          <a:extLst>
            <a:ext uri="{FF2B5EF4-FFF2-40B4-BE49-F238E27FC236}">
              <a16:creationId xmlns:a16="http://schemas.microsoft.com/office/drawing/2014/main" id="{BEFB129D-12A5-4404-A990-446074716E5C}"/>
            </a:ext>
          </a:extLst>
        </xdr:cNvPr>
        <xdr:cNvSpPr txBox="1"/>
      </xdr:nvSpPr>
      <xdr:spPr>
        <a:xfrm>
          <a:off x="3562428" y="1351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62058</xdr:rowOff>
    </xdr:from>
    <xdr:to>
      <xdr:col>15</xdr:col>
      <xdr:colOff>101600</xdr:colOff>
      <xdr:row>78</xdr:row>
      <xdr:rowOff>163658</xdr:rowOff>
    </xdr:to>
    <xdr:sp macro="" textlink="">
      <xdr:nvSpPr>
        <xdr:cNvPr id="200" name="楕円 199">
          <a:extLst>
            <a:ext uri="{FF2B5EF4-FFF2-40B4-BE49-F238E27FC236}">
              <a16:creationId xmlns:a16="http://schemas.microsoft.com/office/drawing/2014/main" id="{394F3758-7591-439B-B69F-4C416EF4FF91}"/>
            </a:ext>
          </a:extLst>
        </xdr:cNvPr>
        <xdr:cNvSpPr/>
      </xdr:nvSpPr>
      <xdr:spPr>
        <a:xfrm>
          <a:off x="2857500" y="134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154785</xdr:rowOff>
    </xdr:from>
    <xdr:ext cx="469744" cy="259045"/>
    <xdr:sp macro="" textlink="">
      <xdr:nvSpPr>
        <xdr:cNvPr id="201" name="テキスト ボックス 200">
          <a:extLst>
            <a:ext uri="{FF2B5EF4-FFF2-40B4-BE49-F238E27FC236}">
              <a16:creationId xmlns:a16="http://schemas.microsoft.com/office/drawing/2014/main" id="{03D5C1FA-3F67-4326-A159-E7A7E30D2EE3}"/>
            </a:ext>
          </a:extLst>
        </xdr:cNvPr>
        <xdr:cNvSpPr txBox="1"/>
      </xdr:nvSpPr>
      <xdr:spPr>
        <a:xfrm>
          <a:off x="2673428" y="1352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69811</xdr:rowOff>
    </xdr:from>
    <xdr:to>
      <xdr:col>10</xdr:col>
      <xdr:colOff>165100</xdr:colOff>
      <xdr:row>78</xdr:row>
      <xdr:rowOff>171411</xdr:rowOff>
    </xdr:to>
    <xdr:sp macro="" textlink="">
      <xdr:nvSpPr>
        <xdr:cNvPr id="202" name="楕円 201">
          <a:extLst>
            <a:ext uri="{FF2B5EF4-FFF2-40B4-BE49-F238E27FC236}">
              <a16:creationId xmlns:a16="http://schemas.microsoft.com/office/drawing/2014/main" id="{0796FF39-20B0-40D0-B3D2-50E49CF872B3}"/>
            </a:ext>
          </a:extLst>
        </xdr:cNvPr>
        <xdr:cNvSpPr/>
      </xdr:nvSpPr>
      <xdr:spPr>
        <a:xfrm>
          <a:off x="1968500" y="1344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162538</xdr:rowOff>
    </xdr:from>
    <xdr:ext cx="469744" cy="259045"/>
    <xdr:sp macro="" textlink="">
      <xdr:nvSpPr>
        <xdr:cNvPr id="203" name="テキスト ボックス 202">
          <a:extLst>
            <a:ext uri="{FF2B5EF4-FFF2-40B4-BE49-F238E27FC236}">
              <a16:creationId xmlns:a16="http://schemas.microsoft.com/office/drawing/2014/main" id="{DCAC1EDA-5500-4CEC-8D45-26716B471370}"/>
            </a:ext>
          </a:extLst>
        </xdr:cNvPr>
        <xdr:cNvSpPr txBox="1"/>
      </xdr:nvSpPr>
      <xdr:spPr>
        <a:xfrm>
          <a:off x="1784428" y="1353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60040</xdr:rowOff>
    </xdr:from>
    <xdr:to>
      <xdr:col>6</xdr:col>
      <xdr:colOff>38100</xdr:colOff>
      <xdr:row>78</xdr:row>
      <xdr:rowOff>161640</xdr:rowOff>
    </xdr:to>
    <xdr:sp macro="" textlink="">
      <xdr:nvSpPr>
        <xdr:cNvPr id="204" name="楕円 203">
          <a:extLst>
            <a:ext uri="{FF2B5EF4-FFF2-40B4-BE49-F238E27FC236}">
              <a16:creationId xmlns:a16="http://schemas.microsoft.com/office/drawing/2014/main" id="{F2A2C167-E171-4DE1-BFC7-BB1ECFD5F501}"/>
            </a:ext>
          </a:extLst>
        </xdr:cNvPr>
        <xdr:cNvSpPr/>
      </xdr:nvSpPr>
      <xdr:spPr>
        <a:xfrm>
          <a:off x="1079500" y="13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152767</xdr:rowOff>
    </xdr:from>
    <xdr:ext cx="469744" cy="259045"/>
    <xdr:sp macro="" textlink="">
      <xdr:nvSpPr>
        <xdr:cNvPr id="205" name="テキスト ボックス 204">
          <a:extLst>
            <a:ext uri="{FF2B5EF4-FFF2-40B4-BE49-F238E27FC236}">
              <a16:creationId xmlns:a16="http://schemas.microsoft.com/office/drawing/2014/main" id="{2F9F7F46-5CCC-4555-A625-8B52E7DDE332}"/>
            </a:ext>
          </a:extLst>
        </xdr:cNvPr>
        <xdr:cNvSpPr txBox="1"/>
      </xdr:nvSpPr>
      <xdr:spPr>
        <a:xfrm>
          <a:off x="895428" y="1352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A941D322-18BE-40FB-A64E-4FFA45D8C048}"/>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A0305A15-8FE4-44A7-B655-E20EA52003F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1C3075FB-2A1B-4E84-B18E-1208DDA887F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44907821-23FF-4CE4-B512-AF515FC14CB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1546FD58-9659-472D-8813-6279BCC79F2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FB49AA6C-8F36-4EE7-8F5A-A3ADE44CE35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C3F2D689-237F-40FE-80B6-EE6D0FB9B44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D2527ADA-0834-4345-AC3A-D5F37FACBF4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A429B2DA-CC1A-47EB-8BC7-CD49B5A511A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F5E612E0-59D2-48D2-AA96-11327FF4E65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5F373B6A-977C-47AF-BFCE-9D9D43C837A7}"/>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A7339D90-C298-4C61-91F6-FA036363408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3804DCAD-20B2-4E60-A147-047D4B1C0AB4}"/>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CDFDF8A6-4FA2-41C7-BD7B-E86B27AC41E9}"/>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D38911E3-0067-4B7D-A3CD-CF0754A2FC2B}"/>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40D4E14D-49B6-486B-B4F4-5F2AA0BC5C1E}"/>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C9C98D50-F754-4285-A3AB-AD9EF021182F}"/>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3C0734E7-5DBF-4DC1-898D-3FCD516DC411}"/>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213EED6F-17DA-406E-ABE7-97E5BB5A6572}"/>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15DD935-5D69-47C7-87D5-6D75F85D324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751A643C-D09A-48D8-8605-3D2E4430748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93814884-060F-44B6-B833-E5794F2E7E2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75457603-462B-4DEC-94E1-FB91DADAAEF4}"/>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D43B432D-5D80-4D67-A158-A355D5039F16}"/>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510FF3BB-8615-440B-BD9B-E5B60D3FA86B}"/>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E4CBEF7F-F373-425B-A728-255736C91966}"/>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D36D4DAD-901C-43BE-87CB-8D1AB8450E9E}"/>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103975</xdr:rowOff>
    </xdr:from>
    <xdr:to>
      <xdr:col>24</xdr:col>
      <xdr:colOff>63500</xdr:colOff>
      <xdr:row>98</xdr:row>
      <xdr:rowOff>12653</xdr:rowOff>
    </xdr:to>
    <xdr:cxnSp macro="">
      <xdr:nvCxnSpPr>
        <xdr:cNvPr id="233" name="直線コネクタ 232">
          <a:extLst>
            <a:ext uri="{FF2B5EF4-FFF2-40B4-BE49-F238E27FC236}">
              <a16:creationId xmlns:a16="http://schemas.microsoft.com/office/drawing/2014/main" id="{1FC2B25E-446E-42E7-AD17-16F8490CC3AC}"/>
            </a:ext>
          </a:extLst>
        </xdr:cNvPr>
        <xdr:cNvCxnSpPr/>
      </xdr:nvCxnSpPr>
      <xdr:spPr>
        <a:xfrm flipV="1">
          <a:off x="3797300" y="16734625"/>
          <a:ext cx="838200" cy="8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36D21926-6B6D-4302-89E3-C45A0269DED1}"/>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A3AFD0EF-2AC6-4008-8D81-D8C9ABC86429}"/>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80959</xdr:rowOff>
    </xdr:from>
    <xdr:to>
      <xdr:col>19</xdr:col>
      <xdr:colOff>177800</xdr:colOff>
      <xdr:row>98</xdr:row>
      <xdr:rowOff>12653</xdr:rowOff>
    </xdr:to>
    <xdr:cxnSp macro="">
      <xdr:nvCxnSpPr>
        <xdr:cNvPr id="236" name="直線コネクタ 235">
          <a:extLst>
            <a:ext uri="{FF2B5EF4-FFF2-40B4-BE49-F238E27FC236}">
              <a16:creationId xmlns:a16="http://schemas.microsoft.com/office/drawing/2014/main" id="{A92071A2-923A-47DC-B292-31227E87799D}"/>
            </a:ext>
          </a:extLst>
        </xdr:cNvPr>
        <xdr:cNvCxnSpPr/>
      </xdr:nvCxnSpPr>
      <xdr:spPr>
        <a:xfrm>
          <a:off x="2908300" y="16711609"/>
          <a:ext cx="889000" cy="10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4C0117CF-B68D-4ACD-B9D4-B80E26DBF2BF}"/>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DCAE5F18-F1AB-4998-B488-07DDE9A5ABD8}"/>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80959</xdr:rowOff>
    </xdr:from>
    <xdr:to>
      <xdr:col>15</xdr:col>
      <xdr:colOff>50800</xdr:colOff>
      <xdr:row>98</xdr:row>
      <xdr:rowOff>80347</xdr:rowOff>
    </xdr:to>
    <xdr:cxnSp macro="">
      <xdr:nvCxnSpPr>
        <xdr:cNvPr id="239" name="直線コネクタ 238">
          <a:extLst>
            <a:ext uri="{FF2B5EF4-FFF2-40B4-BE49-F238E27FC236}">
              <a16:creationId xmlns:a16="http://schemas.microsoft.com/office/drawing/2014/main" id="{FA5EF047-A54B-43A5-8B49-8A9D32E74A17}"/>
            </a:ext>
          </a:extLst>
        </xdr:cNvPr>
        <xdr:cNvCxnSpPr/>
      </xdr:nvCxnSpPr>
      <xdr:spPr>
        <a:xfrm flipV="1">
          <a:off x="2019300" y="16711609"/>
          <a:ext cx="889000" cy="1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202A6E64-47A6-4C05-AB93-D89A87230286}"/>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33E56200-8DE1-4095-ACE6-4FAC98B3E4DB}"/>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80347</xdr:rowOff>
    </xdr:from>
    <xdr:to>
      <xdr:col>10</xdr:col>
      <xdr:colOff>114300</xdr:colOff>
      <xdr:row>98</xdr:row>
      <xdr:rowOff>92097</xdr:rowOff>
    </xdr:to>
    <xdr:cxnSp macro="">
      <xdr:nvCxnSpPr>
        <xdr:cNvPr id="242" name="直線コネクタ 241">
          <a:extLst>
            <a:ext uri="{FF2B5EF4-FFF2-40B4-BE49-F238E27FC236}">
              <a16:creationId xmlns:a16="http://schemas.microsoft.com/office/drawing/2014/main" id="{B369097E-CA25-4151-A725-89FC80655767}"/>
            </a:ext>
          </a:extLst>
        </xdr:cNvPr>
        <xdr:cNvCxnSpPr/>
      </xdr:nvCxnSpPr>
      <xdr:spPr>
        <a:xfrm flipV="1">
          <a:off x="1130300" y="16882447"/>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A4B5DACA-DED7-4121-BD27-569B586AFFE9}"/>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356A5DE1-3B15-4BD3-BC3E-DB322806F2AF}"/>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52C511C9-4886-4B02-A0FF-D2E14801775C}"/>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E71EA5AD-AFDD-48F6-8C23-0156E12ACA04}"/>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DECAF84-0D3C-48FD-8048-7FA1B3CF94B1}"/>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D0C7EEFA-5C8C-4723-92EB-8D28D27CE1AA}"/>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642C9884-ED71-4650-BD5B-785C2A5EC0CC}"/>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14BA00BA-03DE-4D50-A43C-FB58F9FADB1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801DFC1-FF0C-4C69-8318-4965A95F2E3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53175</xdr:rowOff>
    </xdr:from>
    <xdr:to>
      <xdr:col>24</xdr:col>
      <xdr:colOff>114300</xdr:colOff>
      <xdr:row>97</xdr:row>
      <xdr:rowOff>154775</xdr:rowOff>
    </xdr:to>
    <xdr:sp macro="" textlink="">
      <xdr:nvSpPr>
        <xdr:cNvPr id="252" name="楕円 251">
          <a:extLst>
            <a:ext uri="{FF2B5EF4-FFF2-40B4-BE49-F238E27FC236}">
              <a16:creationId xmlns:a16="http://schemas.microsoft.com/office/drawing/2014/main" id="{F9821AD9-8532-4CEF-8696-D4E7E931C367}"/>
            </a:ext>
          </a:extLst>
        </xdr:cNvPr>
        <xdr:cNvSpPr/>
      </xdr:nvSpPr>
      <xdr:spPr>
        <a:xfrm>
          <a:off x="4584700" y="166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31602</xdr:rowOff>
    </xdr:from>
    <xdr:ext cx="534377" cy="259045"/>
    <xdr:sp macro="" textlink="">
      <xdr:nvSpPr>
        <xdr:cNvPr id="253" name="扶助費該当値テキスト">
          <a:extLst>
            <a:ext uri="{FF2B5EF4-FFF2-40B4-BE49-F238E27FC236}">
              <a16:creationId xmlns:a16="http://schemas.microsoft.com/office/drawing/2014/main" id="{3F961868-487B-4636-BE55-DAFA3A41BC64}"/>
            </a:ext>
          </a:extLst>
        </xdr:cNvPr>
        <xdr:cNvSpPr txBox="1"/>
      </xdr:nvSpPr>
      <xdr:spPr>
        <a:xfrm>
          <a:off x="4686300"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133303</xdr:rowOff>
    </xdr:from>
    <xdr:to>
      <xdr:col>20</xdr:col>
      <xdr:colOff>38100</xdr:colOff>
      <xdr:row>98</xdr:row>
      <xdr:rowOff>63453</xdr:rowOff>
    </xdr:to>
    <xdr:sp macro="" textlink="">
      <xdr:nvSpPr>
        <xdr:cNvPr id="254" name="楕円 253">
          <a:extLst>
            <a:ext uri="{FF2B5EF4-FFF2-40B4-BE49-F238E27FC236}">
              <a16:creationId xmlns:a16="http://schemas.microsoft.com/office/drawing/2014/main" id="{6AA12BA0-88E9-4A5A-B9B9-415FE2676050}"/>
            </a:ext>
          </a:extLst>
        </xdr:cNvPr>
        <xdr:cNvSpPr/>
      </xdr:nvSpPr>
      <xdr:spPr>
        <a:xfrm>
          <a:off x="3746500" y="1676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54580</xdr:rowOff>
    </xdr:from>
    <xdr:ext cx="534377" cy="259045"/>
    <xdr:sp macro="" textlink="">
      <xdr:nvSpPr>
        <xdr:cNvPr id="255" name="テキスト ボックス 254">
          <a:extLst>
            <a:ext uri="{FF2B5EF4-FFF2-40B4-BE49-F238E27FC236}">
              <a16:creationId xmlns:a16="http://schemas.microsoft.com/office/drawing/2014/main" id="{825CAF37-1703-49DA-8CFA-A869C46E7143}"/>
            </a:ext>
          </a:extLst>
        </xdr:cNvPr>
        <xdr:cNvSpPr txBox="1"/>
      </xdr:nvSpPr>
      <xdr:spPr>
        <a:xfrm>
          <a:off x="3530111" y="1685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30159</xdr:rowOff>
    </xdr:from>
    <xdr:to>
      <xdr:col>15</xdr:col>
      <xdr:colOff>101600</xdr:colOff>
      <xdr:row>97</xdr:row>
      <xdr:rowOff>131759</xdr:rowOff>
    </xdr:to>
    <xdr:sp macro="" textlink="">
      <xdr:nvSpPr>
        <xdr:cNvPr id="256" name="楕円 255">
          <a:extLst>
            <a:ext uri="{FF2B5EF4-FFF2-40B4-BE49-F238E27FC236}">
              <a16:creationId xmlns:a16="http://schemas.microsoft.com/office/drawing/2014/main" id="{80D02515-B28D-455D-A047-682A4EB1FA17}"/>
            </a:ext>
          </a:extLst>
        </xdr:cNvPr>
        <xdr:cNvSpPr/>
      </xdr:nvSpPr>
      <xdr:spPr>
        <a:xfrm>
          <a:off x="2857500" y="1666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122886</xdr:rowOff>
    </xdr:from>
    <xdr:ext cx="534377" cy="259045"/>
    <xdr:sp macro="" textlink="">
      <xdr:nvSpPr>
        <xdr:cNvPr id="257" name="テキスト ボックス 256">
          <a:extLst>
            <a:ext uri="{FF2B5EF4-FFF2-40B4-BE49-F238E27FC236}">
              <a16:creationId xmlns:a16="http://schemas.microsoft.com/office/drawing/2014/main" id="{DD2CC555-4B21-43C3-A133-F59B6739C870}"/>
            </a:ext>
          </a:extLst>
        </xdr:cNvPr>
        <xdr:cNvSpPr txBox="1"/>
      </xdr:nvSpPr>
      <xdr:spPr>
        <a:xfrm>
          <a:off x="2641111" y="1675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29547</xdr:rowOff>
    </xdr:from>
    <xdr:to>
      <xdr:col>10</xdr:col>
      <xdr:colOff>165100</xdr:colOff>
      <xdr:row>98</xdr:row>
      <xdr:rowOff>131147</xdr:rowOff>
    </xdr:to>
    <xdr:sp macro="" textlink="">
      <xdr:nvSpPr>
        <xdr:cNvPr id="258" name="楕円 257">
          <a:extLst>
            <a:ext uri="{FF2B5EF4-FFF2-40B4-BE49-F238E27FC236}">
              <a16:creationId xmlns:a16="http://schemas.microsoft.com/office/drawing/2014/main" id="{67323CF5-A7BF-41A6-A947-D7F2C7961F83}"/>
            </a:ext>
          </a:extLst>
        </xdr:cNvPr>
        <xdr:cNvSpPr/>
      </xdr:nvSpPr>
      <xdr:spPr>
        <a:xfrm>
          <a:off x="1968500" y="1683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122274</xdr:rowOff>
    </xdr:from>
    <xdr:ext cx="534377" cy="259045"/>
    <xdr:sp macro="" textlink="">
      <xdr:nvSpPr>
        <xdr:cNvPr id="259" name="テキスト ボックス 258">
          <a:extLst>
            <a:ext uri="{FF2B5EF4-FFF2-40B4-BE49-F238E27FC236}">
              <a16:creationId xmlns:a16="http://schemas.microsoft.com/office/drawing/2014/main" id="{B063D5BB-2E87-460B-B223-CCE42EF4C21E}"/>
            </a:ext>
          </a:extLst>
        </xdr:cNvPr>
        <xdr:cNvSpPr txBox="1"/>
      </xdr:nvSpPr>
      <xdr:spPr>
        <a:xfrm>
          <a:off x="1752111" y="1692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41297</xdr:rowOff>
    </xdr:from>
    <xdr:to>
      <xdr:col>6</xdr:col>
      <xdr:colOff>38100</xdr:colOff>
      <xdr:row>98</xdr:row>
      <xdr:rowOff>142897</xdr:rowOff>
    </xdr:to>
    <xdr:sp macro="" textlink="">
      <xdr:nvSpPr>
        <xdr:cNvPr id="260" name="楕円 259">
          <a:extLst>
            <a:ext uri="{FF2B5EF4-FFF2-40B4-BE49-F238E27FC236}">
              <a16:creationId xmlns:a16="http://schemas.microsoft.com/office/drawing/2014/main" id="{D9C6B2C6-FF62-49AD-BE0B-6C3244288381}"/>
            </a:ext>
          </a:extLst>
        </xdr:cNvPr>
        <xdr:cNvSpPr/>
      </xdr:nvSpPr>
      <xdr:spPr>
        <a:xfrm>
          <a:off x="1079500" y="1684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134024</xdr:rowOff>
    </xdr:from>
    <xdr:ext cx="534377" cy="259045"/>
    <xdr:sp macro="" textlink="">
      <xdr:nvSpPr>
        <xdr:cNvPr id="261" name="テキスト ボックス 260">
          <a:extLst>
            <a:ext uri="{FF2B5EF4-FFF2-40B4-BE49-F238E27FC236}">
              <a16:creationId xmlns:a16="http://schemas.microsoft.com/office/drawing/2014/main" id="{20C1E469-2754-4092-A37E-22118BBD1E05}"/>
            </a:ext>
          </a:extLst>
        </xdr:cNvPr>
        <xdr:cNvSpPr txBox="1"/>
      </xdr:nvSpPr>
      <xdr:spPr>
        <a:xfrm>
          <a:off x="863111" y="169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5399F91-B11C-4BC2-A08F-1F2D4B60212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5EE2E31E-2757-414F-9081-A92E83502E8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8CC0644A-5B25-4F85-8857-EAAF5DEA2093}"/>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3219005A-DF5E-44FB-B8B9-EB335244E3F9}"/>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D0C9EB3D-8C1C-4F08-848C-41A36BBF716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A5906651-D759-4420-8C1E-D5A8F21592A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8FD72307-231B-470A-9998-CEB932C0F835}"/>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D9CC946B-B653-4160-9154-A8D4FC7670A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9F774485-D2B1-428C-B448-2672E68168C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E947F4B0-00AD-4B5E-BE01-045A53F15E06}"/>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483BE31D-E0C9-4588-9DC1-B66DEFCEBE97}"/>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A031FE33-12E4-4EB7-92B3-86DBF2448E36}"/>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A1F9E608-7038-42EF-8E3A-65B059CD3BB9}"/>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AABDBF2E-175E-40DE-A74B-C01838ECF7FB}"/>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AEF7A7A4-D4AA-4E7D-B290-FE8D21798C11}"/>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5016C530-DE5F-4D86-8526-7739645AD15D}"/>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1776B444-BB2C-49E1-A44C-22867F51CE68}"/>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1AA34709-35AD-476C-B806-AB31B02AE6F1}"/>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DE462136-F7F6-4396-93AB-6AEC739185BB}"/>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1651689A-AF1E-4D1C-A674-89BA8B6B9405}"/>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DF7DF72F-7F9F-4966-BA92-3194DC8A5E86}"/>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C65593BC-3343-4249-A6AC-5351385E9BCF}"/>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FB9FA6C3-51A4-4B95-BF54-9DF2830A165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F9EBED6B-0685-4C71-ABA3-10F864551DC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13A08A9A-25D8-4C2E-ADAB-6569EF3D796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AA225263-43F7-4ABB-B8DE-41179DD5746D}"/>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D0634643-8680-419F-AC0B-9093D3C9E1DF}"/>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B4007960-DC9D-4882-A663-54E00FC157BC}"/>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E5144A65-4ED4-4D28-AA4E-65CB82CA0FFE}"/>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EE3A9293-1FD1-4525-932D-9DBC2E6AC24B}"/>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47793</xdr:rowOff>
    </xdr:from>
    <xdr:to>
      <xdr:col>55</xdr:col>
      <xdr:colOff>0</xdr:colOff>
      <xdr:row>37</xdr:row>
      <xdr:rowOff>59099</xdr:rowOff>
    </xdr:to>
    <xdr:cxnSp macro="">
      <xdr:nvCxnSpPr>
        <xdr:cNvPr id="292" name="直線コネクタ 291">
          <a:extLst>
            <a:ext uri="{FF2B5EF4-FFF2-40B4-BE49-F238E27FC236}">
              <a16:creationId xmlns:a16="http://schemas.microsoft.com/office/drawing/2014/main" id="{6A02D694-5548-4204-86E7-31519E2291D5}"/>
            </a:ext>
          </a:extLst>
        </xdr:cNvPr>
        <xdr:cNvCxnSpPr/>
      </xdr:nvCxnSpPr>
      <xdr:spPr>
        <a:xfrm flipV="1">
          <a:off x="9639300" y="6391443"/>
          <a:ext cx="838200" cy="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DE7D8CB4-6E45-48A6-89B1-3D5A6E2751D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EC61AC69-FD24-4FDF-BF92-63F753B5A7D3}"/>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59099</xdr:rowOff>
    </xdr:from>
    <xdr:to>
      <xdr:col>50</xdr:col>
      <xdr:colOff>114300</xdr:colOff>
      <xdr:row>37</xdr:row>
      <xdr:rowOff>102151</xdr:rowOff>
    </xdr:to>
    <xdr:cxnSp macro="">
      <xdr:nvCxnSpPr>
        <xdr:cNvPr id="295" name="直線コネクタ 294">
          <a:extLst>
            <a:ext uri="{FF2B5EF4-FFF2-40B4-BE49-F238E27FC236}">
              <a16:creationId xmlns:a16="http://schemas.microsoft.com/office/drawing/2014/main" id="{6B85D370-6E0F-4E7D-BA0F-154CA4878DBC}"/>
            </a:ext>
          </a:extLst>
        </xdr:cNvPr>
        <xdr:cNvCxnSpPr/>
      </xdr:nvCxnSpPr>
      <xdr:spPr>
        <a:xfrm flipV="1">
          <a:off x="8750300" y="6402749"/>
          <a:ext cx="889000" cy="4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4FEC7F04-FFED-4675-B14A-B28E0CBEC96C}"/>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CD64F1AC-E7DD-4684-937E-C128B0C9EC07}"/>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104045</xdr:rowOff>
    </xdr:from>
    <xdr:to>
      <xdr:col>45</xdr:col>
      <xdr:colOff>177800</xdr:colOff>
      <xdr:row>37</xdr:row>
      <xdr:rowOff>102151</xdr:rowOff>
    </xdr:to>
    <xdr:cxnSp macro="">
      <xdr:nvCxnSpPr>
        <xdr:cNvPr id="298" name="直線コネクタ 297">
          <a:extLst>
            <a:ext uri="{FF2B5EF4-FFF2-40B4-BE49-F238E27FC236}">
              <a16:creationId xmlns:a16="http://schemas.microsoft.com/office/drawing/2014/main" id="{3A84B384-56F2-4095-857E-713F7FF6896B}"/>
            </a:ext>
          </a:extLst>
        </xdr:cNvPr>
        <xdr:cNvCxnSpPr/>
      </xdr:nvCxnSpPr>
      <xdr:spPr>
        <a:xfrm>
          <a:off x="7861300" y="6104795"/>
          <a:ext cx="889000" cy="3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4CED3DFC-CC44-40DE-90FB-B521ED42D5FB}"/>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82F8742B-F37E-4D8B-A9B8-415DF3A42408}"/>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104045</xdr:rowOff>
    </xdr:from>
    <xdr:to>
      <xdr:col>41</xdr:col>
      <xdr:colOff>50800</xdr:colOff>
      <xdr:row>37</xdr:row>
      <xdr:rowOff>165388</xdr:rowOff>
    </xdr:to>
    <xdr:cxnSp macro="">
      <xdr:nvCxnSpPr>
        <xdr:cNvPr id="301" name="直線コネクタ 300">
          <a:extLst>
            <a:ext uri="{FF2B5EF4-FFF2-40B4-BE49-F238E27FC236}">
              <a16:creationId xmlns:a16="http://schemas.microsoft.com/office/drawing/2014/main" id="{9828E19D-69AE-4002-B82C-83AF63797A6F}"/>
            </a:ext>
          </a:extLst>
        </xdr:cNvPr>
        <xdr:cNvCxnSpPr/>
      </xdr:nvCxnSpPr>
      <xdr:spPr>
        <a:xfrm flipV="1">
          <a:off x="6972300" y="6104795"/>
          <a:ext cx="889000" cy="40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3ECC8A86-A306-47C2-8810-A82CBB62CEC8}"/>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D12BED36-C3A1-43E0-914E-B096E138E7D6}"/>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3DEB21F1-C198-4594-8D30-504A94C2B4D2}"/>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F0035855-866F-469A-97BB-4DB37E408D8E}"/>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8E23E8D-99E0-4FA7-BF4F-EAA9E31C336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0EA9E0A-C425-404A-87F4-887BE5E38FA2}"/>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648BF70-B8D0-45ED-89D1-1B807976729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97F8477-5D8E-4AB9-8841-539C0A0F566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C08800C-C21C-4060-93F5-2D93C8724ED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168443</xdr:rowOff>
    </xdr:from>
    <xdr:to>
      <xdr:col>55</xdr:col>
      <xdr:colOff>50800</xdr:colOff>
      <xdr:row>37</xdr:row>
      <xdr:rowOff>98593</xdr:rowOff>
    </xdr:to>
    <xdr:sp macro="" textlink="">
      <xdr:nvSpPr>
        <xdr:cNvPr id="311" name="楕円 310">
          <a:extLst>
            <a:ext uri="{FF2B5EF4-FFF2-40B4-BE49-F238E27FC236}">
              <a16:creationId xmlns:a16="http://schemas.microsoft.com/office/drawing/2014/main" id="{B521183C-156F-45E9-B37C-C4FE4A8BE705}"/>
            </a:ext>
          </a:extLst>
        </xdr:cNvPr>
        <xdr:cNvSpPr/>
      </xdr:nvSpPr>
      <xdr:spPr>
        <a:xfrm>
          <a:off x="10426700" y="634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146870</xdr:rowOff>
    </xdr:from>
    <xdr:ext cx="599010" cy="259045"/>
    <xdr:sp macro="" textlink="">
      <xdr:nvSpPr>
        <xdr:cNvPr id="312" name="補助費等該当値テキスト">
          <a:extLst>
            <a:ext uri="{FF2B5EF4-FFF2-40B4-BE49-F238E27FC236}">
              <a16:creationId xmlns:a16="http://schemas.microsoft.com/office/drawing/2014/main" id="{710ABB50-36B6-4592-A55F-3750D2026777}"/>
            </a:ext>
          </a:extLst>
        </xdr:cNvPr>
        <xdr:cNvSpPr txBox="1"/>
      </xdr:nvSpPr>
      <xdr:spPr>
        <a:xfrm>
          <a:off x="10528300" y="631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8299</xdr:rowOff>
    </xdr:from>
    <xdr:to>
      <xdr:col>50</xdr:col>
      <xdr:colOff>165100</xdr:colOff>
      <xdr:row>37</xdr:row>
      <xdr:rowOff>109899</xdr:rowOff>
    </xdr:to>
    <xdr:sp macro="" textlink="">
      <xdr:nvSpPr>
        <xdr:cNvPr id="313" name="楕円 312">
          <a:extLst>
            <a:ext uri="{FF2B5EF4-FFF2-40B4-BE49-F238E27FC236}">
              <a16:creationId xmlns:a16="http://schemas.microsoft.com/office/drawing/2014/main" id="{851D7EFC-B055-4D9E-8CF0-FA8601B09F7C}"/>
            </a:ext>
          </a:extLst>
        </xdr:cNvPr>
        <xdr:cNvSpPr/>
      </xdr:nvSpPr>
      <xdr:spPr>
        <a:xfrm>
          <a:off x="9588500" y="63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101026</xdr:rowOff>
    </xdr:from>
    <xdr:ext cx="599010" cy="259045"/>
    <xdr:sp macro="" textlink="">
      <xdr:nvSpPr>
        <xdr:cNvPr id="314" name="テキスト ボックス 313">
          <a:extLst>
            <a:ext uri="{FF2B5EF4-FFF2-40B4-BE49-F238E27FC236}">
              <a16:creationId xmlns:a16="http://schemas.microsoft.com/office/drawing/2014/main" id="{3533CB32-D62A-4818-8CDF-BD401D22B713}"/>
            </a:ext>
          </a:extLst>
        </xdr:cNvPr>
        <xdr:cNvSpPr txBox="1"/>
      </xdr:nvSpPr>
      <xdr:spPr>
        <a:xfrm>
          <a:off x="9339795" y="644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51351</xdr:rowOff>
    </xdr:from>
    <xdr:to>
      <xdr:col>46</xdr:col>
      <xdr:colOff>38100</xdr:colOff>
      <xdr:row>37</xdr:row>
      <xdr:rowOff>152951</xdr:rowOff>
    </xdr:to>
    <xdr:sp macro="" textlink="">
      <xdr:nvSpPr>
        <xdr:cNvPr id="315" name="楕円 314">
          <a:extLst>
            <a:ext uri="{FF2B5EF4-FFF2-40B4-BE49-F238E27FC236}">
              <a16:creationId xmlns:a16="http://schemas.microsoft.com/office/drawing/2014/main" id="{1D7029D2-DC64-4CF2-BB16-BEB87EA3E87E}"/>
            </a:ext>
          </a:extLst>
        </xdr:cNvPr>
        <xdr:cNvSpPr/>
      </xdr:nvSpPr>
      <xdr:spPr>
        <a:xfrm>
          <a:off x="8699500" y="63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144078</xdr:rowOff>
    </xdr:from>
    <xdr:ext cx="599010" cy="259045"/>
    <xdr:sp macro="" textlink="">
      <xdr:nvSpPr>
        <xdr:cNvPr id="316" name="テキスト ボックス 315">
          <a:extLst>
            <a:ext uri="{FF2B5EF4-FFF2-40B4-BE49-F238E27FC236}">
              <a16:creationId xmlns:a16="http://schemas.microsoft.com/office/drawing/2014/main" id="{B288F213-5703-4584-BF9B-CFE0872C3EC9}"/>
            </a:ext>
          </a:extLst>
        </xdr:cNvPr>
        <xdr:cNvSpPr txBox="1"/>
      </xdr:nvSpPr>
      <xdr:spPr>
        <a:xfrm>
          <a:off x="8450795" y="648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53245</xdr:rowOff>
    </xdr:from>
    <xdr:to>
      <xdr:col>41</xdr:col>
      <xdr:colOff>101600</xdr:colOff>
      <xdr:row>35</xdr:row>
      <xdr:rowOff>154845</xdr:rowOff>
    </xdr:to>
    <xdr:sp macro="" textlink="">
      <xdr:nvSpPr>
        <xdr:cNvPr id="317" name="楕円 316">
          <a:extLst>
            <a:ext uri="{FF2B5EF4-FFF2-40B4-BE49-F238E27FC236}">
              <a16:creationId xmlns:a16="http://schemas.microsoft.com/office/drawing/2014/main" id="{191667E0-78D0-4F7B-BAA7-D9FCB82E4142}"/>
            </a:ext>
          </a:extLst>
        </xdr:cNvPr>
        <xdr:cNvSpPr/>
      </xdr:nvSpPr>
      <xdr:spPr>
        <a:xfrm>
          <a:off x="7810500" y="605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145972</xdr:rowOff>
    </xdr:from>
    <xdr:ext cx="599010" cy="259045"/>
    <xdr:sp macro="" textlink="">
      <xdr:nvSpPr>
        <xdr:cNvPr id="318" name="テキスト ボックス 317">
          <a:extLst>
            <a:ext uri="{FF2B5EF4-FFF2-40B4-BE49-F238E27FC236}">
              <a16:creationId xmlns:a16="http://schemas.microsoft.com/office/drawing/2014/main" id="{F86F3D62-FF91-4FA9-A529-71B7EF8E0D98}"/>
            </a:ext>
          </a:extLst>
        </xdr:cNvPr>
        <xdr:cNvSpPr txBox="1"/>
      </xdr:nvSpPr>
      <xdr:spPr>
        <a:xfrm>
          <a:off x="7561795" y="614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114588</xdr:rowOff>
    </xdr:from>
    <xdr:to>
      <xdr:col>36</xdr:col>
      <xdr:colOff>165100</xdr:colOff>
      <xdr:row>38</xdr:row>
      <xdr:rowOff>44738</xdr:rowOff>
    </xdr:to>
    <xdr:sp macro="" textlink="">
      <xdr:nvSpPr>
        <xdr:cNvPr id="319" name="楕円 318">
          <a:extLst>
            <a:ext uri="{FF2B5EF4-FFF2-40B4-BE49-F238E27FC236}">
              <a16:creationId xmlns:a16="http://schemas.microsoft.com/office/drawing/2014/main" id="{0716C8B0-6D74-49A0-85B7-1B460F37802B}"/>
            </a:ext>
          </a:extLst>
        </xdr:cNvPr>
        <xdr:cNvSpPr/>
      </xdr:nvSpPr>
      <xdr:spPr>
        <a:xfrm>
          <a:off x="6921500" y="64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35865</xdr:rowOff>
    </xdr:from>
    <xdr:ext cx="534377" cy="259045"/>
    <xdr:sp macro="" textlink="">
      <xdr:nvSpPr>
        <xdr:cNvPr id="320" name="テキスト ボックス 319">
          <a:extLst>
            <a:ext uri="{FF2B5EF4-FFF2-40B4-BE49-F238E27FC236}">
              <a16:creationId xmlns:a16="http://schemas.microsoft.com/office/drawing/2014/main" id="{19865B20-E6F8-49A5-B623-30D596D64920}"/>
            </a:ext>
          </a:extLst>
        </xdr:cNvPr>
        <xdr:cNvSpPr txBox="1"/>
      </xdr:nvSpPr>
      <xdr:spPr>
        <a:xfrm>
          <a:off x="6705111" y="655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D51A173E-CDA9-40FE-B34E-28C38D03355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4A88C663-71AF-497C-89C0-7CF34B79939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6CAC2B72-73C3-4BD7-AA03-03B26DF6716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125702E7-4682-4F02-9E1A-004907C6714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2554AC6C-09D2-4C52-8126-8EF458D760D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94EF294C-0FE1-42FC-9DAD-358398284B7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626467D-2C17-4C07-8520-CA8B44367B6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1329D03C-C975-4CBD-85BE-1D0832D0953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4405909-801C-4ED6-8DEE-0FBFFF45974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BBA35150-DDAF-4A06-9E4C-AE21AD78BE9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2E007AE-ACD0-4A80-AE57-F45F6851242F}"/>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434DE91-FF05-48DC-B18C-EA241AB04617}"/>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1BA2543E-707A-45F5-B33F-4FF19BB5198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F029831D-3346-4DB2-B220-0E4F624ECD0F}"/>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235A561A-C8E7-4C10-A662-1CD829A985C4}"/>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6E1ED793-08DD-44FD-B85D-BE0A0C6F546C}"/>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4775D8E2-46A3-478F-B072-D85B9C1D9AC4}"/>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C7724FE4-C425-4A0E-8601-51018F11AFB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C6B2A040-AF17-42FC-984A-51E21AFF405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AD6F1B9B-18F6-4808-BD1D-FA7D21BC9B0B}"/>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D437F5C6-DC29-4C52-BDE9-D0FAB7FC01EA}"/>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BAC17092-5DF0-44A0-825E-2AE591BF54D9}"/>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393F2C28-4D46-4A34-AEB9-FD25DF69F20D}"/>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E0B8D4B9-1937-4214-83C2-76EE784E2202}"/>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C05EA91C-02A5-4745-9E8C-06A669BEB0A8}"/>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FB0D988A-C6EA-43F2-8A5E-56E7A850CAC8}"/>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127123</xdr:rowOff>
    </xdr:from>
    <xdr:to>
      <xdr:col>55</xdr:col>
      <xdr:colOff>0</xdr:colOff>
      <xdr:row>58</xdr:row>
      <xdr:rowOff>135062</xdr:rowOff>
    </xdr:to>
    <xdr:cxnSp macro="">
      <xdr:nvCxnSpPr>
        <xdr:cNvPr id="347" name="直線コネクタ 346">
          <a:extLst>
            <a:ext uri="{FF2B5EF4-FFF2-40B4-BE49-F238E27FC236}">
              <a16:creationId xmlns:a16="http://schemas.microsoft.com/office/drawing/2014/main" id="{CBE2D98B-A3B2-4E00-A47C-0B4C7E5DE166}"/>
            </a:ext>
          </a:extLst>
        </xdr:cNvPr>
        <xdr:cNvCxnSpPr/>
      </xdr:nvCxnSpPr>
      <xdr:spPr>
        <a:xfrm>
          <a:off x="9639300" y="10071223"/>
          <a:ext cx="838200" cy="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F2D2541E-1B9B-4DBF-AA52-896E1AD13D38}"/>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3327BFAA-FEE0-4C61-A9DB-207FC287B0CB}"/>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127123</xdr:rowOff>
    </xdr:from>
    <xdr:to>
      <xdr:col>50</xdr:col>
      <xdr:colOff>114300</xdr:colOff>
      <xdr:row>58</xdr:row>
      <xdr:rowOff>129406</xdr:rowOff>
    </xdr:to>
    <xdr:cxnSp macro="">
      <xdr:nvCxnSpPr>
        <xdr:cNvPr id="350" name="直線コネクタ 349">
          <a:extLst>
            <a:ext uri="{FF2B5EF4-FFF2-40B4-BE49-F238E27FC236}">
              <a16:creationId xmlns:a16="http://schemas.microsoft.com/office/drawing/2014/main" id="{30406236-692D-4088-AF51-FC146E1706F9}"/>
            </a:ext>
          </a:extLst>
        </xdr:cNvPr>
        <xdr:cNvCxnSpPr/>
      </xdr:nvCxnSpPr>
      <xdr:spPr>
        <a:xfrm flipV="1">
          <a:off x="8750300" y="10071223"/>
          <a:ext cx="889000" cy="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30E67E49-FDBA-4740-803D-4044DA1BDE97}"/>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C0E2045A-9972-4439-AA31-A50E3953C268}"/>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112409</xdr:rowOff>
    </xdr:from>
    <xdr:to>
      <xdr:col>45</xdr:col>
      <xdr:colOff>177800</xdr:colOff>
      <xdr:row>58</xdr:row>
      <xdr:rowOff>129406</xdr:rowOff>
    </xdr:to>
    <xdr:cxnSp macro="">
      <xdr:nvCxnSpPr>
        <xdr:cNvPr id="353" name="直線コネクタ 352">
          <a:extLst>
            <a:ext uri="{FF2B5EF4-FFF2-40B4-BE49-F238E27FC236}">
              <a16:creationId xmlns:a16="http://schemas.microsoft.com/office/drawing/2014/main" id="{78F7FBBC-EF5A-42B8-B223-417A4A54FCEC}"/>
            </a:ext>
          </a:extLst>
        </xdr:cNvPr>
        <xdr:cNvCxnSpPr/>
      </xdr:nvCxnSpPr>
      <xdr:spPr>
        <a:xfrm>
          <a:off x="7861300" y="10056509"/>
          <a:ext cx="889000" cy="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B7BE1AA2-5C18-45EA-8FB7-36B6462C362D}"/>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1425657F-1221-412D-B840-3AF78BCA639E}"/>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94905</xdr:rowOff>
    </xdr:from>
    <xdr:to>
      <xdr:col>41</xdr:col>
      <xdr:colOff>50800</xdr:colOff>
      <xdr:row>58</xdr:row>
      <xdr:rowOff>112409</xdr:rowOff>
    </xdr:to>
    <xdr:cxnSp macro="">
      <xdr:nvCxnSpPr>
        <xdr:cNvPr id="356" name="直線コネクタ 355">
          <a:extLst>
            <a:ext uri="{FF2B5EF4-FFF2-40B4-BE49-F238E27FC236}">
              <a16:creationId xmlns:a16="http://schemas.microsoft.com/office/drawing/2014/main" id="{2A67699D-E3A0-4F20-8F2E-E8155DA6B19B}"/>
            </a:ext>
          </a:extLst>
        </xdr:cNvPr>
        <xdr:cNvCxnSpPr/>
      </xdr:nvCxnSpPr>
      <xdr:spPr>
        <a:xfrm>
          <a:off x="6972300" y="10039005"/>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DF9FF116-7B72-4239-A314-AB01F3D22935}"/>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55324E3F-764A-4083-BF01-7F685B6639E7}"/>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E71F6C-37C3-40A9-B42D-A3BFD7464B58}"/>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594D5B94-95C4-4281-96BC-57E8151870B5}"/>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7E9494FB-DF92-46EA-A9A3-695A14FEDF1B}"/>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56F90201-D7FA-4AF8-88F0-6616A0B2897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B7E6F07-C78F-4543-BD2B-E3A3771E2C7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D5441C59-6177-40E3-BD40-00465B0A63B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F049C44-4E15-4702-9686-C226CAFCEFC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84262</xdr:rowOff>
    </xdr:from>
    <xdr:to>
      <xdr:col>55</xdr:col>
      <xdr:colOff>50800</xdr:colOff>
      <xdr:row>59</xdr:row>
      <xdr:rowOff>14412</xdr:rowOff>
    </xdr:to>
    <xdr:sp macro="" textlink="">
      <xdr:nvSpPr>
        <xdr:cNvPr id="366" name="楕円 365">
          <a:extLst>
            <a:ext uri="{FF2B5EF4-FFF2-40B4-BE49-F238E27FC236}">
              <a16:creationId xmlns:a16="http://schemas.microsoft.com/office/drawing/2014/main" id="{67A57FC3-7DAA-40DD-BDB3-A1A1B3752F58}"/>
            </a:ext>
          </a:extLst>
        </xdr:cNvPr>
        <xdr:cNvSpPr/>
      </xdr:nvSpPr>
      <xdr:spPr>
        <a:xfrm>
          <a:off x="10426700" y="1002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170639</xdr:rowOff>
    </xdr:from>
    <xdr:ext cx="534377" cy="259045"/>
    <xdr:sp macro="" textlink="">
      <xdr:nvSpPr>
        <xdr:cNvPr id="367" name="普通建設事業費該当値テキスト">
          <a:extLst>
            <a:ext uri="{FF2B5EF4-FFF2-40B4-BE49-F238E27FC236}">
              <a16:creationId xmlns:a16="http://schemas.microsoft.com/office/drawing/2014/main" id="{7F96B339-59AC-4545-B7AB-96021E5FDBAD}"/>
            </a:ext>
          </a:extLst>
        </xdr:cNvPr>
        <xdr:cNvSpPr txBox="1"/>
      </xdr:nvSpPr>
      <xdr:spPr>
        <a:xfrm>
          <a:off x="10528300" y="994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76323</xdr:rowOff>
    </xdr:from>
    <xdr:to>
      <xdr:col>50</xdr:col>
      <xdr:colOff>165100</xdr:colOff>
      <xdr:row>59</xdr:row>
      <xdr:rowOff>6473</xdr:rowOff>
    </xdr:to>
    <xdr:sp macro="" textlink="">
      <xdr:nvSpPr>
        <xdr:cNvPr id="368" name="楕円 367">
          <a:extLst>
            <a:ext uri="{FF2B5EF4-FFF2-40B4-BE49-F238E27FC236}">
              <a16:creationId xmlns:a16="http://schemas.microsoft.com/office/drawing/2014/main" id="{F66D2895-9AD2-479D-9204-09EE7917C734}"/>
            </a:ext>
          </a:extLst>
        </xdr:cNvPr>
        <xdr:cNvSpPr/>
      </xdr:nvSpPr>
      <xdr:spPr>
        <a:xfrm>
          <a:off x="9588500" y="100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169050</xdr:rowOff>
    </xdr:from>
    <xdr:ext cx="534377" cy="259045"/>
    <xdr:sp macro="" textlink="">
      <xdr:nvSpPr>
        <xdr:cNvPr id="369" name="テキスト ボックス 368">
          <a:extLst>
            <a:ext uri="{FF2B5EF4-FFF2-40B4-BE49-F238E27FC236}">
              <a16:creationId xmlns:a16="http://schemas.microsoft.com/office/drawing/2014/main" id="{9F17678A-BA2D-4A4C-B834-D4A2B1B2F3AE}"/>
            </a:ext>
          </a:extLst>
        </xdr:cNvPr>
        <xdr:cNvSpPr txBox="1"/>
      </xdr:nvSpPr>
      <xdr:spPr>
        <a:xfrm>
          <a:off x="9372111" y="1011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78606</xdr:rowOff>
    </xdr:from>
    <xdr:to>
      <xdr:col>46</xdr:col>
      <xdr:colOff>38100</xdr:colOff>
      <xdr:row>59</xdr:row>
      <xdr:rowOff>8756</xdr:rowOff>
    </xdr:to>
    <xdr:sp macro="" textlink="">
      <xdr:nvSpPr>
        <xdr:cNvPr id="370" name="楕円 369">
          <a:extLst>
            <a:ext uri="{FF2B5EF4-FFF2-40B4-BE49-F238E27FC236}">
              <a16:creationId xmlns:a16="http://schemas.microsoft.com/office/drawing/2014/main" id="{624B93AF-D78B-41CD-A241-EB692CB00476}"/>
            </a:ext>
          </a:extLst>
        </xdr:cNvPr>
        <xdr:cNvSpPr/>
      </xdr:nvSpPr>
      <xdr:spPr>
        <a:xfrm>
          <a:off x="8699500" y="100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171333</xdr:rowOff>
    </xdr:from>
    <xdr:ext cx="534377" cy="259045"/>
    <xdr:sp macro="" textlink="">
      <xdr:nvSpPr>
        <xdr:cNvPr id="371" name="テキスト ボックス 370">
          <a:extLst>
            <a:ext uri="{FF2B5EF4-FFF2-40B4-BE49-F238E27FC236}">
              <a16:creationId xmlns:a16="http://schemas.microsoft.com/office/drawing/2014/main" id="{9E5B71C3-0D91-4646-8305-5E8821B04BBD}"/>
            </a:ext>
          </a:extLst>
        </xdr:cNvPr>
        <xdr:cNvSpPr txBox="1"/>
      </xdr:nvSpPr>
      <xdr:spPr>
        <a:xfrm>
          <a:off x="8483111" y="1011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61609</xdr:rowOff>
    </xdr:from>
    <xdr:to>
      <xdr:col>41</xdr:col>
      <xdr:colOff>101600</xdr:colOff>
      <xdr:row>58</xdr:row>
      <xdr:rowOff>163209</xdr:rowOff>
    </xdr:to>
    <xdr:sp macro="" textlink="">
      <xdr:nvSpPr>
        <xdr:cNvPr id="372" name="楕円 371">
          <a:extLst>
            <a:ext uri="{FF2B5EF4-FFF2-40B4-BE49-F238E27FC236}">
              <a16:creationId xmlns:a16="http://schemas.microsoft.com/office/drawing/2014/main" id="{319E3AE8-6BF8-4552-A34A-3CDE889AC9D6}"/>
            </a:ext>
          </a:extLst>
        </xdr:cNvPr>
        <xdr:cNvSpPr/>
      </xdr:nvSpPr>
      <xdr:spPr>
        <a:xfrm>
          <a:off x="7810500" y="1000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154336</xdr:rowOff>
    </xdr:from>
    <xdr:ext cx="534377" cy="259045"/>
    <xdr:sp macro="" textlink="">
      <xdr:nvSpPr>
        <xdr:cNvPr id="373" name="テキスト ボックス 372">
          <a:extLst>
            <a:ext uri="{FF2B5EF4-FFF2-40B4-BE49-F238E27FC236}">
              <a16:creationId xmlns:a16="http://schemas.microsoft.com/office/drawing/2014/main" id="{AAFAC62C-8769-4A42-B989-4B97431FE3E7}"/>
            </a:ext>
          </a:extLst>
        </xdr:cNvPr>
        <xdr:cNvSpPr txBox="1"/>
      </xdr:nvSpPr>
      <xdr:spPr>
        <a:xfrm>
          <a:off x="7594111" y="1009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44105</xdr:rowOff>
    </xdr:from>
    <xdr:to>
      <xdr:col>36</xdr:col>
      <xdr:colOff>165100</xdr:colOff>
      <xdr:row>58</xdr:row>
      <xdr:rowOff>145705</xdr:rowOff>
    </xdr:to>
    <xdr:sp macro="" textlink="">
      <xdr:nvSpPr>
        <xdr:cNvPr id="374" name="楕円 373">
          <a:extLst>
            <a:ext uri="{FF2B5EF4-FFF2-40B4-BE49-F238E27FC236}">
              <a16:creationId xmlns:a16="http://schemas.microsoft.com/office/drawing/2014/main" id="{EFC03DE4-F964-4964-BAF8-58075FC708C3}"/>
            </a:ext>
          </a:extLst>
        </xdr:cNvPr>
        <xdr:cNvSpPr/>
      </xdr:nvSpPr>
      <xdr:spPr>
        <a:xfrm>
          <a:off x="6921500" y="998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136832</xdr:rowOff>
    </xdr:from>
    <xdr:ext cx="534377" cy="259045"/>
    <xdr:sp macro="" textlink="">
      <xdr:nvSpPr>
        <xdr:cNvPr id="375" name="テキスト ボックス 374">
          <a:extLst>
            <a:ext uri="{FF2B5EF4-FFF2-40B4-BE49-F238E27FC236}">
              <a16:creationId xmlns:a16="http://schemas.microsoft.com/office/drawing/2014/main" id="{1B1F3EB8-CBCA-400F-A561-CFAE915AAFBC}"/>
            </a:ext>
          </a:extLst>
        </xdr:cNvPr>
        <xdr:cNvSpPr txBox="1"/>
      </xdr:nvSpPr>
      <xdr:spPr>
        <a:xfrm>
          <a:off x="6705111" y="1008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6E3D2CBF-A746-4908-8AC0-884CAF46D70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7F23E859-8772-4A5D-BD26-DD60B192F809}"/>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BEB36C7F-E14E-40BC-AB84-6E1826C66B0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C4A738E6-BE57-4606-A425-EB4C6DD1DA3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D98E6F0D-0A50-4A9B-A0DE-1B0BCE68E38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47A5680F-B394-49ED-982F-75CC2CAE23E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5D8AD87-B64E-460A-A847-9464126ADAD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720C877B-F25D-4D47-A625-D0224F2727E6}"/>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DF227B81-12ED-45A2-8058-2033BDBD28C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B47A13B0-2591-49AD-8DD3-B7F606A4D0B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CCC31666-7253-453F-9127-9B53C27BD219}"/>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CD796AA-C5CB-484D-B558-D0A028C1A12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7CC54C35-D924-4090-B94C-31BD9749CAC5}"/>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E086BF77-E608-4411-96B9-51F1A2BBFBB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6D85523D-0A9C-4997-80F2-4FED7C6183A4}"/>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4DBCD794-321F-43E4-AC7E-2E9F4427ECDD}"/>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BE823E6F-02EB-4B6E-9204-56CEF4826E42}"/>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6FA4CEB4-87CE-4E36-A94E-EB30F5F57741}"/>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FFA6768-FBC8-49FC-8F8E-EA3E4756E83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2E3BE9D9-23D9-4087-AFE8-119AF8F44A9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2F84DBE7-1FEB-4C48-9D6A-388967B0FB51}"/>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4B8666D5-638F-4277-A1D8-B1B3D91CC0F8}"/>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F256C95-2E51-4A1C-8A32-26480BC96D38}"/>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F934D6D1-7D4B-45CC-B238-A0D9375EA955}"/>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9CA53F39-B653-49A4-AB10-93635926CAF6}"/>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F9BEA556-EEF0-436E-BD7B-FBF8F0ADCAF5}"/>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138737</xdr:rowOff>
    </xdr:from>
    <xdr:to>
      <xdr:col>55</xdr:col>
      <xdr:colOff>0</xdr:colOff>
      <xdr:row>78</xdr:row>
      <xdr:rowOff>139247</xdr:rowOff>
    </xdr:to>
    <xdr:cxnSp macro="">
      <xdr:nvCxnSpPr>
        <xdr:cNvPr id="402" name="直線コネクタ 401">
          <a:extLst>
            <a:ext uri="{FF2B5EF4-FFF2-40B4-BE49-F238E27FC236}">
              <a16:creationId xmlns:a16="http://schemas.microsoft.com/office/drawing/2014/main" id="{6229369C-E769-45A5-821D-5C723F3EB314}"/>
            </a:ext>
          </a:extLst>
        </xdr:cNvPr>
        <xdr:cNvCxnSpPr/>
      </xdr:nvCxnSpPr>
      <xdr:spPr>
        <a:xfrm>
          <a:off x="9639300" y="13511837"/>
          <a:ext cx="83820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7BB61D72-323D-4972-A0C6-A0378D45B9D5}"/>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AF2535F1-E4F0-41DD-B5EF-737F0B04647F}"/>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137795</xdr:rowOff>
    </xdr:from>
    <xdr:to>
      <xdr:col>50</xdr:col>
      <xdr:colOff>114300</xdr:colOff>
      <xdr:row>78</xdr:row>
      <xdr:rowOff>138737</xdr:rowOff>
    </xdr:to>
    <xdr:cxnSp macro="">
      <xdr:nvCxnSpPr>
        <xdr:cNvPr id="405" name="直線コネクタ 404">
          <a:extLst>
            <a:ext uri="{FF2B5EF4-FFF2-40B4-BE49-F238E27FC236}">
              <a16:creationId xmlns:a16="http://schemas.microsoft.com/office/drawing/2014/main" id="{848C3571-D22C-4C11-9012-3C5BE70D6DDF}"/>
            </a:ext>
          </a:extLst>
        </xdr:cNvPr>
        <xdr:cNvCxnSpPr/>
      </xdr:nvCxnSpPr>
      <xdr:spPr>
        <a:xfrm>
          <a:off x="8750300" y="13510895"/>
          <a:ext cx="8890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2F206729-F595-48CD-81EC-568209DCE992}"/>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19BF4A86-85E1-433F-AA00-1F207906A7E8}"/>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135599</xdr:rowOff>
    </xdr:from>
    <xdr:to>
      <xdr:col>45</xdr:col>
      <xdr:colOff>177800</xdr:colOff>
      <xdr:row>78</xdr:row>
      <xdr:rowOff>137795</xdr:rowOff>
    </xdr:to>
    <xdr:cxnSp macro="">
      <xdr:nvCxnSpPr>
        <xdr:cNvPr id="408" name="直線コネクタ 407">
          <a:extLst>
            <a:ext uri="{FF2B5EF4-FFF2-40B4-BE49-F238E27FC236}">
              <a16:creationId xmlns:a16="http://schemas.microsoft.com/office/drawing/2014/main" id="{4A2BBDF1-D549-42D0-95C6-05C52AA48270}"/>
            </a:ext>
          </a:extLst>
        </xdr:cNvPr>
        <xdr:cNvCxnSpPr/>
      </xdr:nvCxnSpPr>
      <xdr:spPr>
        <a:xfrm>
          <a:off x="7861300" y="13508699"/>
          <a:ext cx="889000" cy="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6BD70229-418E-4893-878C-F0C1F7546CBD}"/>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A688F7D6-B9BF-49EC-A421-CFEF2D93B2C8}"/>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126814</xdr:rowOff>
    </xdr:from>
    <xdr:to>
      <xdr:col>41</xdr:col>
      <xdr:colOff>50800</xdr:colOff>
      <xdr:row>78</xdr:row>
      <xdr:rowOff>135599</xdr:rowOff>
    </xdr:to>
    <xdr:cxnSp macro="">
      <xdr:nvCxnSpPr>
        <xdr:cNvPr id="411" name="直線コネクタ 410">
          <a:extLst>
            <a:ext uri="{FF2B5EF4-FFF2-40B4-BE49-F238E27FC236}">
              <a16:creationId xmlns:a16="http://schemas.microsoft.com/office/drawing/2014/main" id="{61FFF550-BD25-4CAA-A529-F5F5F8C4CDF9}"/>
            </a:ext>
          </a:extLst>
        </xdr:cNvPr>
        <xdr:cNvCxnSpPr/>
      </xdr:nvCxnSpPr>
      <xdr:spPr>
        <a:xfrm>
          <a:off x="6972300" y="13499914"/>
          <a:ext cx="889000" cy="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4DF993C1-3AAE-40F1-897B-84A06FCC877D}"/>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DBEC73AA-D01B-4777-AB42-F563BDB5DABB}"/>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55426887-2EF3-4756-AAE8-BE7AA5727818}"/>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57F311C8-AA6C-43AE-9B4D-2A07A4FB04FF}"/>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7FCFC202-79ED-4E73-A8FC-EF5A57FAEE6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CD348C8-2111-46A7-85A0-C6FF9715068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22E103E-08AA-4CAD-A5ED-E2EBD333FBB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40B1C80-73DA-4A9E-835A-D347107F243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8318767-EBF4-4525-9CE2-B961C7A8866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88447</xdr:rowOff>
    </xdr:from>
    <xdr:to>
      <xdr:col>55</xdr:col>
      <xdr:colOff>50800</xdr:colOff>
      <xdr:row>79</xdr:row>
      <xdr:rowOff>18597</xdr:rowOff>
    </xdr:to>
    <xdr:sp macro="" textlink="">
      <xdr:nvSpPr>
        <xdr:cNvPr id="421" name="楕円 420">
          <a:extLst>
            <a:ext uri="{FF2B5EF4-FFF2-40B4-BE49-F238E27FC236}">
              <a16:creationId xmlns:a16="http://schemas.microsoft.com/office/drawing/2014/main" id="{96348F9D-F26C-4D60-A54C-557C9609AF37}"/>
            </a:ext>
          </a:extLst>
        </xdr:cNvPr>
        <xdr:cNvSpPr/>
      </xdr:nvSpPr>
      <xdr:spPr>
        <a:xfrm>
          <a:off x="10426700" y="1346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378565" cy="259045"/>
    <xdr:sp macro="" textlink="">
      <xdr:nvSpPr>
        <xdr:cNvPr id="422" name="普通建設事業費 （ うち新規整備　）該当値テキスト">
          <a:extLst>
            <a:ext uri="{FF2B5EF4-FFF2-40B4-BE49-F238E27FC236}">
              <a16:creationId xmlns:a16="http://schemas.microsoft.com/office/drawing/2014/main" id="{8789E550-1BFA-4B41-9737-BAE54E110118}"/>
            </a:ext>
          </a:extLst>
        </xdr:cNvPr>
        <xdr:cNvSpPr txBox="1"/>
      </xdr:nvSpPr>
      <xdr:spPr>
        <a:xfrm>
          <a:off x="10528300" y="1341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87937</xdr:rowOff>
    </xdr:from>
    <xdr:to>
      <xdr:col>50</xdr:col>
      <xdr:colOff>165100</xdr:colOff>
      <xdr:row>79</xdr:row>
      <xdr:rowOff>18087</xdr:rowOff>
    </xdr:to>
    <xdr:sp macro="" textlink="">
      <xdr:nvSpPr>
        <xdr:cNvPr id="423" name="楕円 422">
          <a:extLst>
            <a:ext uri="{FF2B5EF4-FFF2-40B4-BE49-F238E27FC236}">
              <a16:creationId xmlns:a16="http://schemas.microsoft.com/office/drawing/2014/main" id="{A501661F-DAB6-4331-911D-065D3EFB7B54}"/>
            </a:ext>
          </a:extLst>
        </xdr:cNvPr>
        <xdr:cNvSpPr/>
      </xdr:nvSpPr>
      <xdr:spPr>
        <a:xfrm>
          <a:off x="9588500" y="134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9214</xdr:rowOff>
    </xdr:from>
    <xdr:ext cx="469744" cy="259045"/>
    <xdr:sp macro="" textlink="">
      <xdr:nvSpPr>
        <xdr:cNvPr id="424" name="テキスト ボックス 423">
          <a:extLst>
            <a:ext uri="{FF2B5EF4-FFF2-40B4-BE49-F238E27FC236}">
              <a16:creationId xmlns:a16="http://schemas.microsoft.com/office/drawing/2014/main" id="{EA3FD646-1751-4618-A0D0-C87CE8DE6251}"/>
            </a:ext>
          </a:extLst>
        </xdr:cNvPr>
        <xdr:cNvSpPr txBox="1"/>
      </xdr:nvSpPr>
      <xdr:spPr>
        <a:xfrm>
          <a:off x="9404428" y="1355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86995</xdr:rowOff>
    </xdr:from>
    <xdr:to>
      <xdr:col>46</xdr:col>
      <xdr:colOff>38100</xdr:colOff>
      <xdr:row>79</xdr:row>
      <xdr:rowOff>17145</xdr:rowOff>
    </xdr:to>
    <xdr:sp macro="" textlink="">
      <xdr:nvSpPr>
        <xdr:cNvPr id="425" name="楕円 424">
          <a:extLst>
            <a:ext uri="{FF2B5EF4-FFF2-40B4-BE49-F238E27FC236}">
              <a16:creationId xmlns:a16="http://schemas.microsoft.com/office/drawing/2014/main" id="{131DF5A7-FD54-4623-8753-B1949AFA1A65}"/>
            </a:ext>
          </a:extLst>
        </xdr:cNvPr>
        <xdr:cNvSpPr/>
      </xdr:nvSpPr>
      <xdr:spPr>
        <a:xfrm>
          <a:off x="8699500" y="1346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8272</xdr:rowOff>
    </xdr:from>
    <xdr:ext cx="469744" cy="259045"/>
    <xdr:sp macro="" textlink="">
      <xdr:nvSpPr>
        <xdr:cNvPr id="426" name="テキスト ボックス 425">
          <a:extLst>
            <a:ext uri="{FF2B5EF4-FFF2-40B4-BE49-F238E27FC236}">
              <a16:creationId xmlns:a16="http://schemas.microsoft.com/office/drawing/2014/main" id="{1097E7B7-CA1E-40C1-9471-FD9B235A8999}"/>
            </a:ext>
          </a:extLst>
        </xdr:cNvPr>
        <xdr:cNvSpPr txBox="1"/>
      </xdr:nvSpPr>
      <xdr:spPr>
        <a:xfrm>
          <a:off x="8515428" y="1355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84799</xdr:rowOff>
    </xdr:from>
    <xdr:to>
      <xdr:col>41</xdr:col>
      <xdr:colOff>101600</xdr:colOff>
      <xdr:row>79</xdr:row>
      <xdr:rowOff>14949</xdr:rowOff>
    </xdr:to>
    <xdr:sp macro="" textlink="">
      <xdr:nvSpPr>
        <xdr:cNvPr id="427" name="楕円 426">
          <a:extLst>
            <a:ext uri="{FF2B5EF4-FFF2-40B4-BE49-F238E27FC236}">
              <a16:creationId xmlns:a16="http://schemas.microsoft.com/office/drawing/2014/main" id="{18F25C92-7C07-47FD-9289-C88108591D2F}"/>
            </a:ext>
          </a:extLst>
        </xdr:cNvPr>
        <xdr:cNvSpPr/>
      </xdr:nvSpPr>
      <xdr:spPr>
        <a:xfrm>
          <a:off x="7810500" y="134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6076</xdr:rowOff>
    </xdr:from>
    <xdr:ext cx="469744" cy="259045"/>
    <xdr:sp macro="" textlink="">
      <xdr:nvSpPr>
        <xdr:cNvPr id="428" name="テキスト ボックス 427">
          <a:extLst>
            <a:ext uri="{FF2B5EF4-FFF2-40B4-BE49-F238E27FC236}">
              <a16:creationId xmlns:a16="http://schemas.microsoft.com/office/drawing/2014/main" id="{17635439-9458-42DD-BDD6-DC26A5523F81}"/>
            </a:ext>
          </a:extLst>
        </xdr:cNvPr>
        <xdr:cNvSpPr txBox="1"/>
      </xdr:nvSpPr>
      <xdr:spPr>
        <a:xfrm>
          <a:off x="7626428" y="135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76014</xdr:rowOff>
    </xdr:from>
    <xdr:to>
      <xdr:col>36</xdr:col>
      <xdr:colOff>165100</xdr:colOff>
      <xdr:row>79</xdr:row>
      <xdr:rowOff>6164</xdr:rowOff>
    </xdr:to>
    <xdr:sp macro="" textlink="">
      <xdr:nvSpPr>
        <xdr:cNvPr id="429" name="楕円 428">
          <a:extLst>
            <a:ext uri="{FF2B5EF4-FFF2-40B4-BE49-F238E27FC236}">
              <a16:creationId xmlns:a16="http://schemas.microsoft.com/office/drawing/2014/main" id="{76A909C6-D51F-4766-9418-5EDE98D19ACA}"/>
            </a:ext>
          </a:extLst>
        </xdr:cNvPr>
        <xdr:cNvSpPr/>
      </xdr:nvSpPr>
      <xdr:spPr>
        <a:xfrm>
          <a:off x="6921500" y="134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168741</xdr:rowOff>
    </xdr:from>
    <xdr:ext cx="534377" cy="259045"/>
    <xdr:sp macro="" textlink="">
      <xdr:nvSpPr>
        <xdr:cNvPr id="430" name="テキスト ボックス 429">
          <a:extLst>
            <a:ext uri="{FF2B5EF4-FFF2-40B4-BE49-F238E27FC236}">
              <a16:creationId xmlns:a16="http://schemas.microsoft.com/office/drawing/2014/main" id="{DB6651B1-2463-4DB1-91D8-335528D6C296}"/>
            </a:ext>
          </a:extLst>
        </xdr:cNvPr>
        <xdr:cNvSpPr txBox="1"/>
      </xdr:nvSpPr>
      <xdr:spPr>
        <a:xfrm>
          <a:off x="6705111" y="1354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BC61ECDC-7B7A-4DB6-AC94-C916432B3D3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EB95D71D-3CA6-49CC-8B65-E48937B9B1E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99B480A8-D587-4BF7-9690-B4C22E610E9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5227AC7D-0693-4860-93B6-B10213688F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54C9618D-F4F7-4A66-8A5A-79F9EE97FBD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6469E47A-7398-4156-94DA-8A70FF305E3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86D6138C-9522-4EF8-93DE-7002C771ED4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A446C91F-BA6A-4A38-B8EF-B5116E2AF18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F6872D1B-A927-4983-8C48-CDB343BFE61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F659FAA2-D7FA-46B0-8CA9-8F4AA9B44B1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AF0287F4-722C-4281-A620-400D5D20184B}"/>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E077A78-CAC1-4A4F-98DE-5E2FFBAA9DDE}"/>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C8FCAE31-5222-4002-B672-145A44465CFD}"/>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D7BF9893-1556-4480-95D7-44C1C165BC7D}"/>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A2089D6F-5D2E-42D8-A126-15FAE161130E}"/>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6E73DE55-407F-4B2F-921D-85638567377E}"/>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1936C910-5057-48A9-8B26-E9C692CF664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610DAF93-70F0-4E53-905D-3B3DFE990A3A}"/>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7651E075-5C1A-4FBF-8450-48F490285825}"/>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7BDADF6F-91ED-497F-BD98-8EC56462A656}"/>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ADF4237B-D066-4E84-A022-A5D82EA70718}"/>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7B4BE7D8-721F-4BAA-9BD7-04B60F98D484}"/>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89FA5409-52BC-43CE-86B7-CE316F6B0A5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DF2591CA-3E33-463A-93C9-6FAA5EF4AF6A}"/>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E98B0297-874E-4642-ACFD-02A269ADBB8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74593B3E-E64F-4232-B2AE-48B9843EBAC8}"/>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75EE3D87-148D-40D7-A479-008704EE94FA}"/>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BC0D0323-BF6E-4321-A18F-49473CE8177D}"/>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2E566B83-92DA-4243-AEFB-16E7A4960ECE}"/>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1F8A6335-63AD-45C3-B891-7B249D8AD21A}"/>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26432</xdr:rowOff>
    </xdr:from>
    <xdr:to>
      <xdr:col>55</xdr:col>
      <xdr:colOff>0</xdr:colOff>
      <xdr:row>99</xdr:row>
      <xdr:rowOff>79773</xdr:rowOff>
    </xdr:to>
    <xdr:cxnSp macro="">
      <xdr:nvCxnSpPr>
        <xdr:cNvPr id="461" name="直線コネクタ 460">
          <a:extLst>
            <a:ext uri="{FF2B5EF4-FFF2-40B4-BE49-F238E27FC236}">
              <a16:creationId xmlns:a16="http://schemas.microsoft.com/office/drawing/2014/main" id="{2ACEB7B2-AA88-4686-BE57-50F68B41C76B}"/>
            </a:ext>
          </a:extLst>
        </xdr:cNvPr>
        <xdr:cNvCxnSpPr/>
      </xdr:nvCxnSpPr>
      <xdr:spPr>
        <a:xfrm>
          <a:off x="9639300" y="16999982"/>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AC2F7118-85D7-4171-9EE8-CF461449A1D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8693548-8D4A-400E-A717-A93212AAAF15}"/>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26432</xdr:rowOff>
    </xdr:from>
    <xdr:to>
      <xdr:col>50</xdr:col>
      <xdr:colOff>114300</xdr:colOff>
      <xdr:row>99</xdr:row>
      <xdr:rowOff>55970</xdr:rowOff>
    </xdr:to>
    <xdr:cxnSp macro="">
      <xdr:nvCxnSpPr>
        <xdr:cNvPr id="464" name="直線コネクタ 463">
          <a:extLst>
            <a:ext uri="{FF2B5EF4-FFF2-40B4-BE49-F238E27FC236}">
              <a16:creationId xmlns:a16="http://schemas.microsoft.com/office/drawing/2014/main" id="{3325EDC9-F92B-4297-9D7D-79F01A277F11}"/>
            </a:ext>
          </a:extLst>
        </xdr:cNvPr>
        <xdr:cNvCxnSpPr/>
      </xdr:nvCxnSpPr>
      <xdr:spPr>
        <a:xfrm flipV="1">
          <a:off x="8750300" y="16999982"/>
          <a:ext cx="889000" cy="2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B753A0C7-1D55-4074-888A-34DEA453EF78}"/>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99E57C2-B244-470A-9F3A-9F3DE0A62C84}"/>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118701</xdr:rowOff>
    </xdr:from>
    <xdr:to>
      <xdr:col>45</xdr:col>
      <xdr:colOff>177800</xdr:colOff>
      <xdr:row>99</xdr:row>
      <xdr:rowOff>55970</xdr:rowOff>
    </xdr:to>
    <xdr:cxnSp macro="">
      <xdr:nvCxnSpPr>
        <xdr:cNvPr id="467" name="直線コネクタ 466">
          <a:extLst>
            <a:ext uri="{FF2B5EF4-FFF2-40B4-BE49-F238E27FC236}">
              <a16:creationId xmlns:a16="http://schemas.microsoft.com/office/drawing/2014/main" id="{BCFDAE80-1D14-48F1-A6DE-6C17F4ECD3FB}"/>
            </a:ext>
          </a:extLst>
        </xdr:cNvPr>
        <xdr:cNvCxnSpPr/>
      </xdr:nvCxnSpPr>
      <xdr:spPr>
        <a:xfrm>
          <a:off x="7861300" y="16920801"/>
          <a:ext cx="889000" cy="10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76AA1ABC-8E20-4072-9C34-E040430A52BA}"/>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B9B8F4AF-6700-4673-B45D-AC7BAD1967E4}"/>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118701</xdr:rowOff>
    </xdr:from>
    <xdr:to>
      <xdr:col>41</xdr:col>
      <xdr:colOff>50800</xdr:colOff>
      <xdr:row>98</xdr:row>
      <xdr:rowOff>118963</xdr:rowOff>
    </xdr:to>
    <xdr:cxnSp macro="">
      <xdr:nvCxnSpPr>
        <xdr:cNvPr id="470" name="直線コネクタ 469">
          <a:extLst>
            <a:ext uri="{FF2B5EF4-FFF2-40B4-BE49-F238E27FC236}">
              <a16:creationId xmlns:a16="http://schemas.microsoft.com/office/drawing/2014/main" id="{5630F89A-560B-42D6-91C8-E2F29F9DF4E5}"/>
            </a:ext>
          </a:extLst>
        </xdr:cNvPr>
        <xdr:cNvCxnSpPr/>
      </xdr:nvCxnSpPr>
      <xdr:spPr>
        <a:xfrm flipV="1">
          <a:off x="6972300" y="16920801"/>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F11A3F16-283F-4327-9AB5-407D8C61B2A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40E736F0-DD70-4EDE-A390-8A8C9922E168}"/>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954E7C3B-4884-48A0-BD2F-7787A98D743D}"/>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C414401D-9022-47FB-9F8F-B4876C49E094}"/>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D4593AFC-751B-4E1B-9508-219EBC05CF2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D7415CD6-8F0C-40B9-985A-339402C44AE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19F1B879-1A8C-4463-9F3A-9B5A3BB7CAA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8CB5A52C-0FA9-4676-9FD5-BD93D1A1434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075E7B2-587B-453E-99E5-12A64602FFB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28973</xdr:rowOff>
    </xdr:from>
    <xdr:to>
      <xdr:col>55</xdr:col>
      <xdr:colOff>50800</xdr:colOff>
      <xdr:row>99</xdr:row>
      <xdr:rowOff>130573</xdr:rowOff>
    </xdr:to>
    <xdr:sp macro="" textlink="">
      <xdr:nvSpPr>
        <xdr:cNvPr id="480" name="楕円 479">
          <a:extLst>
            <a:ext uri="{FF2B5EF4-FFF2-40B4-BE49-F238E27FC236}">
              <a16:creationId xmlns:a16="http://schemas.microsoft.com/office/drawing/2014/main" id="{8B7D9A7C-A074-4928-8D42-8404A23A4CB1}"/>
            </a:ext>
          </a:extLst>
        </xdr:cNvPr>
        <xdr:cNvSpPr/>
      </xdr:nvSpPr>
      <xdr:spPr>
        <a:xfrm>
          <a:off x="10426700" y="1700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115350</xdr:rowOff>
    </xdr:from>
    <xdr:ext cx="469744" cy="259045"/>
    <xdr:sp macro="" textlink="">
      <xdr:nvSpPr>
        <xdr:cNvPr id="481" name="普通建設事業費 （ うち更新整備　）該当値テキスト">
          <a:extLst>
            <a:ext uri="{FF2B5EF4-FFF2-40B4-BE49-F238E27FC236}">
              <a16:creationId xmlns:a16="http://schemas.microsoft.com/office/drawing/2014/main" id="{D31095DC-41F3-4084-8609-32C18F727F6D}"/>
            </a:ext>
          </a:extLst>
        </xdr:cNvPr>
        <xdr:cNvSpPr txBox="1"/>
      </xdr:nvSpPr>
      <xdr:spPr>
        <a:xfrm>
          <a:off x="10528300" y="1691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147082</xdr:rowOff>
    </xdr:from>
    <xdr:to>
      <xdr:col>50</xdr:col>
      <xdr:colOff>165100</xdr:colOff>
      <xdr:row>99</xdr:row>
      <xdr:rowOff>77232</xdr:rowOff>
    </xdr:to>
    <xdr:sp macro="" textlink="">
      <xdr:nvSpPr>
        <xdr:cNvPr id="482" name="楕円 481">
          <a:extLst>
            <a:ext uri="{FF2B5EF4-FFF2-40B4-BE49-F238E27FC236}">
              <a16:creationId xmlns:a16="http://schemas.microsoft.com/office/drawing/2014/main" id="{95B09E13-0428-4BB8-9B99-552C26468E8A}"/>
            </a:ext>
          </a:extLst>
        </xdr:cNvPr>
        <xdr:cNvSpPr/>
      </xdr:nvSpPr>
      <xdr:spPr>
        <a:xfrm>
          <a:off x="9588500" y="1694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68359</xdr:rowOff>
    </xdr:from>
    <xdr:ext cx="534377" cy="259045"/>
    <xdr:sp macro="" textlink="">
      <xdr:nvSpPr>
        <xdr:cNvPr id="483" name="テキスト ボックス 482">
          <a:extLst>
            <a:ext uri="{FF2B5EF4-FFF2-40B4-BE49-F238E27FC236}">
              <a16:creationId xmlns:a16="http://schemas.microsoft.com/office/drawing/2014/main" id="{A672CB46-7797-4677-BF63-995422F82C2B}"/>
            </a:ext>
          </a:extLst>
        </xdr:cNvPr>
        <xdr:cNvSpPr txBox="1"/>
      </xdr:nvSpPr>
      <xdr:spPr>
        <a:xfrm>
          <a:off x="9372111" y="170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5170</xdr:rowOff>
    </xdr:from>
    <xdr:to>
      <xdr:col>46</xdr:col>
      <xdr:colOff>38100</xdr:colOff>
      <xdr:row>99</xdr:row>
      <xdr:rowOff>106770</xdr:rowOff>
    </xdr:to>
    <xdr:sp macro="" textlink="">
      <xdr:nvSpPr>
        <xdr:cNvPr id="484" name="楕円 483">
          <a:extLst>
            <a:ext uri="{FF2B5EF4-FFF2-40B4-BE49-F238E27FC236}">
              <a16:creationId xmlns:a16="http://schemas.microsoft.com/office/drawing/2014/main" id="{74903856-6A3F-4DE1-91AC-13B1E8072B87}"/>
            </a:ext>
          </a:extLst>
        </xdr:cNvPr>
        <xdr:cNvSpPr/>
      </xdr:nvSpPr>
      <xdr:spPr>
        <a:xfrm>
          <a:off x="8699500" y="169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97897</xdr:rowOff>
    </xdr:from>
    <xdr:ext cx="534377" cy="259045"/>
    <xdr:sp macro="" textlink="">
      <xdr:nvSpPr>
        <xdr:cNvPr id="485" name="テキスト ボックス 484">
          <a:extLst>
            <a:ext uri="{FF2B5EF4-FFF2-40B4-BE49-F238E27FC236}">
              <a16:creationId xmlns:a16="http://schemas.microsoft.com/office/drawing/2014/main" id="{50B237C7-1B99-466C-8012-422D89346328}"/>
            </a:ext>
          </a:extLst>
        </xdr:cNvPr>
        <xdr:cNvSpPr txBox="1"/>
      </xdr:nvSpPr>
      <xdr:spPr>
        <a:xfrm>
          <a:off x="8483111" y="170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67901</xdr:rowOff>
    </xdr:from>
    <xdr:to>
      <xdr:col>41</xdr:col>
      <xdr:colOff>101600</xdr:colOff>
      <xdr:row>98</xdr:row>
      <xdr:rowOff>169501</xdr:rowOff>
    </xdr:to>
    <xdr:sp macro="" textlink="">
      <xdr:nvSpPr>
        <xdr:cNvPr id="486" name="楕円 485">
          <a:extLst>
            <a:ext uri="{FF2B5EF4-FFF2-40B4-BE49-F238E27FC236}">
              <a16:creationId xmlns:a16="http://schemas.microsoft.com/office/drawing/2014/main" id="{1E8CB34F-0A12-4693-AEC5-C58F5987AA59}"/>
            </a:ext>
          </a:extLst>
        </xdr:cNvPr>
        <xdr:cNvSpPr/>
      </xdr:nvSpPr>
      <xdr:spPr>
        <a:xfrm>
          <a:off x="7810500" y="168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160628</xdr:rowOff>
    </xdr:from>
    <xdr:ext cx="534377" cy="259045"/>
    <xdr:sp macro="" textlink="">
      <xdr:nvSpPr>
        <xdr:cNvPr id="487" name="テキスト ボックス 486">
          <a:extLst>
            <a:ext uri="{FF2B5EF4-FFF2-40B4-BE49-F238E27FC236}">
              <a16:creationId xmlns:a16="http://schemas.microsoft.com/office/drawing/2014/main" id="{E9D28EB7-21BF-4204-ADF9-6F028515A33C}"/>
            </a:ext>
          </a:extLst>
        </xdr:cNvPr>
        <xdr:cNvSpPr txBox="1"/>
      </xdr:nvSpPr>
      <xdr:spPr>
        <a:xfrm>
          <a:off x="7594111" y="1696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68163</xdr:rowOff>
    </xdr:from>
    <xdr:to>
      <xdr:col>36</xdr:col>
      <xdr:colOff>165100</xdr:colOff>
      <xdr:row>98</xdr:row>
      <xdr:rowOff>169763</xdr:rowOff>
    </xdr:to>
    <xdr:sp macro="" textlink="">
      <xdr:nvSpPr>
        <xdr:cNvPr id="488" name="楕円 487">
          <a:extLst>
            <a:ext uri="{FF2B5EF4-FFF2-40B4-BE49-F238E27FC236}">
              <a16:creationId xmlns:a16="http://schemas.microsoft.com/office/drawing/2014/main" id="{2822616F-2C7A-47B9-8C5D-B26B3AD47E83}"/>
            </a:ext>
          </a:extLst>
        </xdr:cNvPr>
        <xdr:cNvSpPr/>
      </xdr:nvSpPr>
      <xdr:spPr>
        <a:xfrm>
          <a:off x="6921500" y="168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160890</xdr:rowOff>
    </xdr:from>
    <xdr:ext cx="534377" cy="259045"/>
    <xdr:sp macro="" textlink="">
      <xdr:nvSpPr>
        <xdr:cNvPr id="489" name="テキスト ボックス 488">
          <a:extLst>
            <a:ext uri="{FF2B5EF4-FFF2-40B4-BE49-F238E27FC236}">
              <a16:creationId xmlns:a16="http://schemas.microsoft.com/office/drawing/2014/main" id="{3AD32E0A-5FB8-4CE5-8A9C-22467E75E4CA}"/>
            </a:ext>
          </a:extLst>
        </xdr:cNvPr>
        <xdr:cNvSpPr txBox="1"/>
      </xdr:nvSpPr>
      <xdr:spPr>
        <a:xfrm>
          <a:off x="6705111" y="1696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65AB80E1-8690-455B-BF0A-0EC9F93C6ED8}"/>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17337ECF-F929-44BC-8780-4E2DAF8B214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A988078F-15AA-450B-905A-CABC5068133A}"/>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CD1AF16-324D-4C2C-BA01-7196857B9F3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EABA9835-260E-4D80-ACE8-48744DA5312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1AFEF6D0-8BF7-48C4-8FC2-56EE96C2BCE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52A0ED5F-4141-4D7D-BA0E-F1F61679326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BA33AF89-BC5B-43B8-AF56-161398D50883}"/>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A0B78CB8-ED75-48F1-AE45-8BFDB5E462B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D8017620-24A9-464D-A27B-8C393FBD6A28}"/>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E06B663A-1115-44BA-979F-063EC3A3E4EF}"/>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5DEC8B5-F505-4AA4-9799-4D4DA12E767F}"/>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D9E17959-8E0D-4009-B112-16E94012669A}"/>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8DA2AF6E-BCBF-49DD-BC19-95D2EDD2FC67}"/>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C63A22F3-CC81-4E73-B784-10331F4C44A9}"/>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A980E4A3-82EE-4894-8354-97E0511B4874}"/>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1B973D2-0560-4E37-8E58-C41CB212E15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A1E7BFDE-8E29-4E9B-BE6F-555C84268792}"/>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C66112B9-EDC9-4586-81A1-1E3B365A7ABA}"/>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485E5CD4-C86C-4414-AD48-2D9BCC6831B9}"/>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D621FFD7-FFC6-4ECD-BD00-EBF18167D173}"/>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49C168FF-F242-45BE-A8E0-EFAAB2F9506E}"/>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26E2CDAB-CFD4-4FBC-B1F9-B2F3049C1F0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A976FB9C-B4BE-4AA7-ABA0-B2036D07CEB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F12C6220-0016-4427-8832-A5D58992E2BF}"/>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44D48F2B-DD59-491E-87F2-B02D6CB5811B}"/>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E2E83F05-AF35-4037-8084-A7E28F598B97}"/>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19C9CEDA-CAA6-4E1C-903C-60C7DBEF77A3}"/>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F648FD48-1B86-4910-951C-055C53B9AAD6}"/>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1031E2F2-4D97-4B0B-9F4C-B82FBD73AB43}"/>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72EC6D64-AFBA-4136-87C6-38FCDBAD2FD5}"/>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CA141662-3E18-4E92-851F-8E887934BE82}"/>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CF49FD36-E2A1-44D5-A8F1-7B68140D490E}"/>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61083</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10F0BFF7-6223-4510-AA00-A6AF3292F17A}"/>
            </a:ext>
          </a:extLst>
        </xdr:cNvPr>
        <xdr:cNvCxnSpPr/>
      </xdr:nvCxnSpPr>
      <xdr:spPr>
        <a:xfrm>
          <a:off x="14592300" y="6747633"/>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64566E96-5167-46ED-BC9E-8CBEA7C128BC}"/>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7A1B0E46-E1DE-401F-99A2-00007C678FFD}"/>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61083</xdr:rowOff>
    </xdr:from>
    <xdr:to>
      <xdr:col>76</xdr:col>
      <xdr:colOff>114300</xdr:colOff>
      <xdr:row>39</xdr:row>
      <xdr:rowOff>85685</xdr:rowOff>
    </xdr:to>
    <xdr:cxnSp macro="">
      <xdr:nvCxnSpPr>
        <xdr:cNvPr id="526" name="直線コネクタ 525">
          <a:extLst>
            <a:ext uri="{FF2B5EF4-FFF2-40B4-BE49-F238E27FC236}">
              <a16:creationId xmlns:a16="http://schemas.microsoft.com/office/drawing/2014/main" id="{7F139615-69B4-4921-92B1-8C0658E27F57}"/>
            </a:ext>
          </a:extLst>
        </xdr:cNvPr>
        <xdr:cNvCxnSpPr/>
      </xdr:nvCxnSpPr>
      <xdr:spPr>
        <a:xfrm flipV="1">
          <a:off x="13703300" y="6747633"/>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954EE6BF-6B25-456B-94BE-1D0BD23E2107}"/>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68AD65EE-F6ED-4F9F-BF87-0EB9A1BC0AE8}"/>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73558</xdr:rowOff>
    </xdr:from>
    <xdr:to>
      <xdr:col>71</xdr:col>
      <xdr:colOff>177800</xdr:colOff>
      <xdr:row>39</xdr:row>
      <xdr:rowOff>85685</xdr:rowOff>
    </xdr:to>
    <xdr:cxnSp macro="">
      <xdr:nvCxnSpPr>
        <xdr:cNvPr id="529" name="直線コネクタ 528">
          <a:extLst>
            <a:ext uri="{FF2B5EF4-FFF2-40B4-BE49-F238E27FC236}">
              <a16:creationId xmlns:a16="http://schemas.microsoft.com/office/drawing/2014/main" id="{A3759F70-34EE-4D0B-817E-85437B925A23}"/>
            </a:ext>
          </a:extLst>
        </xdr:cNvPr>
        <xdr:cNvCxnSpPr/>
      </xdr:nvCxnSpPr>
      <xdr:spPr>
        <a:xfrm>
          <a:off x="12814300" y="676010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E6EA5E48-0436-46BD-BF1F-539554F86FB2}"/>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834F7999-D93B-4D47-BC90-316711D053CB}"/>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8E0A62C-33D3-4595-9AC6-B4E92A340A8F}"/>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B15F6F31-6340-480E-917D-694D6BEF7CBA}"/>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45542E57-1777-44ED-99E1-B59872CDDA3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84198ED4-75EC-4E09-A2AF-9CB84125018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500983F6-FABB-4D89-93A0-58692E5FC6E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535D6D8-749A-42A9-8882-E13CEC8BEB33}"/>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66ED6D1-89AE-4EC4-B58C-3C6E192B616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7071AA75-E902-484F-8C96-9A6E87A9EC21}"/>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89BEE254-80E2-4A0C-B3BA-EA8735F4136B}"/>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6A2ECE46-190D-4D65-9A5E-F0C1C02C0C9A}"/>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550576FB-414C-4C85-AA7C-D271917D1C66}"/>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10283</xdr:rowOff>
    </xdr:from>
    <xdr:to>
      <xdr:col>76</xdr:col>
      <xdr:colOff>165100</xdr:colOff>
      <xdr:row>39</xdr:row>
      <xdr:rowOff>111883</xdr:rowOff>
    </xdr:to>
    <xdr:sp macro="" textlink="">
      <xdr:nvSpPr>
        <xdr:cNvPr id="543" name="楕円 542">
          <a:extLst>
            <a:ext uri="{FF2B5EF4-FFF2-40B4-BE49-F238E27FC236}">
              <a16:creationId xmlns:a16="http://schemas.microsoft.com/office/drawing/2014/main" id="{145A80E3-653F-4BFC-8191-2BEEB5D9DD3C}"/>
            </a:ext>
          </a:extLst>
        </xdr:cNvPr>
        <xdr:cNvSpPr/>
      </xdr:nvSpPr>
      <xdr:spPr>
        <a:xfrm>
          <a:off x="14541500" y="669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103010</xdr:rowOff>
    </xdr:from>
    <xdr:ext cx="469744" cy="259045"/>
    <xdr:sp macro="" textlink="">
      <xdr:nvSpPr>
        <xdr:cNvPr id="544" name="テキスト ボックス 543">
          <a:extLst>
            <a:ext uri="{FF2B5EF4-FFF2-40B4-BE49-F238E27FC236}">
              <a16:creationId xmlns:a16="http://schemas.microsoft.com/office/drawing/2014/main" id="{F2527F45-6C3F-40A3-9F5C-5F43BD4349F0}"/>
            </a:ext>
          </a:extLst>
        </xdr:cNvPr>
        <xdr:cNvSpPr txBox="1"/>
      </xdr:nvSpPr>
      <xdr:spPr>
        <a:xfrm>
          <a:off x="14357428" y="678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34885</xdr:rowOff>
    </xdr:from>
    <xdr:to>
      <xdr:col>72</xdr:col>
      <xdr:colOff>38100</xdr:colOff>
      <xdr:row>39</xdr:row>
      <xdr:rowOff>136485</xdr:rowOff>
    </xdr:to>
    <xdr:sp macro="" textlink="">
      <xdr:nvSpPr>
        <xdr:cNvPr id="545" name="楕円 544">
          <a:extLst>
            <a:ext uri="{FF2B5EF4-FFF2-40B4-BE49-F238E27FC236}">
              <a16:creationId xmlns:a16="http://schemas.microsoft.com/office/drawing/2014/main" id="{5BA007BF-07FC-48DD-8E4F-0BB33BFE15CF}"/>
            </a:ext>
          </a:extLst>
        </xdr:cNvPr>
        <xdr:cNvSpPr/>
      </xdr:nvSpPr>
      <xdr:spPr>
        <a:xfrm>
          <a:off x="13652500" y="672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127612</xdr:rowOff>
    </xdr:from>
    <xdr:ext cx="469744" cy="259045"/>
    <xdr:sp macro="" textlink="">
      <xdr:nvSpPr>
        <xdr:cNvPr id="546" name="テキスト ボックス 545">
          <a:extLst>
            <a:ext uri="{FF2B5EF4-FFF2-40B4-BE49-F238E27FC236}">
              <a16:creationId xmlns:a16="http://schemas.microsoft.com/office/drawing/2014/main" id="{5F771E3E-33F1-4E43-8360-B1032B033256}"/>
            </a:ext>
          </a:extLst>
        </xdr:cNvPr>
        <xdr:cNvSpPr txBox="1"/>
      </xdr:nvSpPr>
      <xdr:spPr>
        <a:xfrm>
          <a:off x="13468428" y="681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22758</xdr:rowOff>
    </xdr:from>
    <xdr:to>
      <xdr:col>67</xdr:col>
      <xdr:colOff>101600</xdr:colOff>
      <xdr:row>39</xdr:row>
      <xdr:rowOff>124358</xdr:rowOff>
    </xdr:to>
    <xdr:sp macro="" textlink="">
      <xdr:nvSpPr>
        <xdr:cNvPr id="547" name="楕円 546">
          <a:extLst>
            <a:ext uri="{FF2B5EF4-FFF2-40B4-BE49-F238E27FC236}">
              <a16:creationId xmlns:a16="http://schemas.microsoft.com/office/drawing/2014/main" id="{3AFEBF6C-0DAD-44E3-B7CA-5136261A112E}"/>
            </a:ext>
          </a:extLst>
        </xdr:cNvPr>
        <xdr:cNvSpPr/>
      </xdr:nvSpPr>
      <xdr:spPr>
        <a:xfrm>
          <a:off x="12763500" y="670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115485</xdr:rowOff>
    </xdr:from>
    <xdr:ext cx="469744" cy="259045"/>
    <xdr:sp macro="" textlink="">
      <xdr:nvSpPr>
        <xdr:cNvPr id="548" name="テキスト ボックス 547">
          <a:extLst>
            <a:ext uri="{FF2B5EF4-FFF2-40B4-BE49-F238E27FC236}">
              <a16:creationId xmlns:a16="http://schemas.microsoft.com/office/drawing/2014/main" id="{484C58A1-8DD7-49FF-8C81-23A1365F0C6D}"/>
            </a:ext>
          </a:extLst>
        </xdr:cNvPr>
        <xdr:cNvSpPr txBox="1"/>
      </xdr:nvSpPr>
      <xdr:spPr>
        <a:xfrm>
          <a:off x="12579428" y="68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23133C1D-AC7B-44E6-9B5F-B95CA85D7BE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BD3B88C1-2848-427B-9DF5-E5ED3EE5C1E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9A215502-4B49-4E8F-8C05-00A72D18D5A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16891645-6399-40A2-B777-733E55AFDA8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633B5685-C4F8-4203-91F6-917575A3910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71F45314-93C5-4DD9-8A52-2C83314501AC}"/>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DB1D21D9-75F5-489A-A2E5-BB641C236FC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C5F51075-4A48-4FC2-8FA2-2F3290FB900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EFB673F0-2675-499A-A6E7-F0A5F675C5B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7C084244-DB2E-41A7-A4D0-478BCA35DD8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5D76EF6E-19B4-41A9-9DE4-C474AED51F1C}"/>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D6D9E2B-B544-48A2-A02A-22B723E18F09}"/>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49F5BD4C-22E5-451C-88CC-A52850693CE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5097EDAC-91E9-4EF4-B96A-496BAAB8FEF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6446B7CE-71D3-4278-B327-537358F2EEF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14BFC080-ACF4-4989-ABE3-989A7D56255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4D32A74-CCFC-4ED5-8D9A-C921B3D5158A}"/>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3A88E019-1C1D-48A4-8E06-1688805D6D95}"/>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D1E86442-2BED-4DA6-800B-B586DF4C158E}"/>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DD4D895E-E45F-41B8-BD97-1C3572C3F5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75331F39-66E9-4864-917E-D74472E6490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1B3432F3-0B3C-44AB-A5CC-1CE3ECFD5C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BE6638CA-073A-4F3D-8A42-A068F7A2DA7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B4D019B8-826D-4FE0-896B-0F347F7DC6F7}"/>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DC47EF7E-B654-45E9-A329-27ABC4CBBA72}"/>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FE7B03E4-FF08-4577-AE47-B3A2171567A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A9B5EF63-A517-41DC-AA26-69FCC38D9A0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31C987C3-D50D-4B29-916A-58F2A1D14144}"/>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5B84F741-C3ED-42F4-87D6-9663B7CDC38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B23D4191-6A72-4814-BF73-00A864AC928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57523851-A300-4CE8-880D-11E672A0C3CF}"/>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DF20A2EC-3CF7-477B-B2C4-5F4A7F8A9E7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8C099241-6F70-4E67-BB97-42C5C0CF67C2}"/>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A2CE8F7D-86EB-4781-8530-4CA06BF47E2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F8895F03-1DAB-40C0-8A50-9411CB78068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E37A4D22-FB17-4278-AD4E-BE06D16970D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166351A9-549F-468B-B751-969F2E1D8C8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B878C3C-31BA-431F-8EC9-E1CAF621CBC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A399F1BA-6CD6-4135-85AB-6522701BD6CC}"/>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AE5BBE38-C6A4-4441-AE5A-0D33D7E4D7DA}"/>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3F2AF856-80A5-431C-9CD1-611C7C312EC3}"/>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557EE99E-004D-4AEF-B361-85C6CD85E1F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2700DFDF-0487-4E81-9357-C690B8027DF7}"/>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4835BD80-6C7C-4AA8-AD08-C0EB49C682AE}"/>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64B9BCF6-2716-4AD6-BB37-B9308506A05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F7277C5A-3639-45B3-9404-C99A61521DE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17DEE617-978B-4020-918D-27EC04C3A98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80AD8B24-2033-449C-829B-5B0CEE14996C}"/>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F39FFE3-572D-48D8-A161-2596DF644E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C50D596A-0265-4A36-8A2C-ACE28A3B149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51791368-5BCD-4A54-8704-E909B86924DD}"/>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791C1A37-ADD1-4C7E-B688-0923F27459F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B6ADD824-05D5-47E1-A198-631D350C42F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E6428318-59E6-45ED-A449-A8BAEBFFD15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29C02360-F147-47F8-9A77-698541D6D83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FC2E658B-E9B7-44DF-A293-907A6772293D}"/>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9FB3E4DF-5CC5-4214-A52C-3CEF40FF738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72BECE37-F61A-4CEE-8FBF-C18EBDAB218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DD9BF8E7-363E-4E64-93C3-003A5E45231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581490BB-C887-4600-9D1C-487FA1859A46}"/>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8F0AB237-CB90-4AFE-92B5-EE93C929134C}"/>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9A58BE11-C997-4239-999E-05C776DAB7E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36EB544C-A205-4ECC-9E2C-CAE95CAAEA7A}"/>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7FCE551F-C2D9-417D-A3B7-E881C2D89666}"/>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184F0F0B-E29D-4AAF-AD39-4284430BA6F2}"/>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A97C1DAC-5DA2-47A8-8524-D869688DA32E}"/>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7AB33550-C7FF-42AE-B518-92B71D0E786C}"/>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13EAB43A-FDA1-4945-9523-2AFAE6DB5FD8}"/>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37E1EBAB-2E66-487B-AB2D-27ECBA3A23D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18DD1D37-3791-4DDA-AD3C-7FF4621382E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B59F742E-7B66-439C-89C3-CF70227BD55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CE55D5C3-94ED-4AB4-A8FB-C797F84F0A3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14F2C80A-0695-4821-9062-B8DDD93E0E2C}"/>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77C8B494-A89B-41D0-BC6B-7FC689853DFA}"/>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1BE2EA63-1955-465C-BD82-0570B9AB3019}"/>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72D181E9-AD01-4FF4-98F1-8F4E344F0115}"/>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34BCD1D2-754A-4CB5-B512-42C90A4FC43C}"/>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147382</xdr:rowOff>
    </xdr:from>
    <xdr:to>
      <xdr:col>85</xdr:col>
      <xdr:colOff>127000</xdr:colOff>
      <xdr:row>77</xdr:row>
      <xdr:rowOff>162731</xdr:rowOff>
    </xdr:to>
    <xdr:cxnSp macro="">
      <xdr:nvCxnSpPr>
        <xdr:cNvPr id="626" name="直線コネクタ 625">
          <a:extLst>
            <a:ext uri="{FF2B5EF4-FFF2-40B4-BE49-F238E27FC236}">
              <a16:creationId xmlns:a16="http://schemas.microsoft.com/office/drawing/2014/main" id="{8D8C18F0-A339-4939-B56A-501C8901AEAB}"/>
            </a:ext>
          </a:extLst>
        </xdr:cNvPr>
        <xdr:cNvCxnSpPr/>
      </xdr:nvCxnSpPr>
      <xdr:spPr>
        <a:xfrm flipV="1">
          <a:off x="15481300" y="13349032"/>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62826F0-A69F-4588-A41B-9802E2548083}"/>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3281F762-7085-4197-BFEC-DF3146916968}"/>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162731</xdr:rowOff>
    </xdr:from>
    <xdr:to>
      <xdr:col>81</xdr:col>
      <xdr:colOff>50800</xdr:colOff>
      <xdr:row>78</xdr:row>
      <xdr:rowOff>5631</xdr:rowOff>
    </xdr:to>
    <xdr:cxnSp macro="">
      <xdr:nvCxnSpPr>
        <xdr:cNvPr id="629" name="直線コネクタ 628">
          <a:extLst>
            <a:ext uri="{FF2B5EF4-FFF2-40B4-BE49-F238E27FC236}">
              <a16:creationId xmlns:a16="http://schemas.microsoft.com/office/drawing/2014/main" id="{E62D2645-4968-423A-A0DB-FE96C232230B}"/>
            </a:ext>
          </a:extLst>
        </xdr:cNvPr>
        <xdr:cNvCxnSpPr/>
      </xdr:nvCxnSpPr>
      <xdr:spPr>
        <a:xfrm flipV="1">
          <a:off x="14592300" y="13364381"/>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EACA5408-199C-4F33-876B-D76E58F0CC35}"/>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8B9B44CA-EAA5-45FE-94AE-811D98E7532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5631</xdr:rowOff>
    </xdr:from>
    <xdr:to>
      <xdr:col>76</xdr:col>
      <xdr:colOff>114300</xdr:colOff>
      <xdr:row>78</xdr:row>
      <xdr:rowOff>22668</xdr:rowOff>
    </xdr:to>
    <xdr:cxnSp macro="">
      <xdr:nvCxnSpPr>
        <xdr:cNvPr id="632" name="直線コネクタ 631">
          <a:extLst>
            <a:ext uri="{FF2B5EF4-FFF2-40B4-BE49-F238E27FC236}">
              <a16:creationId xmlns:a16="http://schemas.microsoft.com/office/drawing/2014/main" id="{30D28711-376C-4634-ACA1-6872D9F9C057}"/>
            </a:ext>
          </a:extLst>
        </xdr:cNvPr>
        <xdr:cNvCxnSpPr/>
      </xdr:nvCxnSpPr>
      <xdr:spPr>
        <a:xfrm flipV="1">
          <a:off x="13703300" y="13378731"/>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F31FA85E-9234-49E4-8775-26C92CC004DE}"/>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E27521CE-9FB1-4A64-B762-1A82637EE6FF}"/>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22668</xdr:rowOff>
    </xdr:from>
    <xdr:to>
      <xdr:col>71</xdr:col>
      <xdr:colOff>177800</xdr:colOff>
      <xdr:row>78</xdr:row>
      <xdr:rowOff>43509</xdr:rowOff>
    </xdr:to>
    <xdr:cxnSp macro="">
      <xdr:nvCxnSpPr>
        <xdr:cNvPr id="635" name="直線コネクタ 634">
          <a:extLst>
            <a:ext uri="{FF2B5EF4-FFF2-40B4-BE49-F238E27FC236}">
              <a16:creationId xmlns:a16="http://schemas.microsoft.com/office/drawing/2014/main" id="{831221CB-D667-4052-AB06-ADA4DEF7223C}"/>
            </a:ext>
          </a:extLst>
        </xdr:cNvPr>
        <xdr:cNvCxnSpPr/>
      </xdr:nvCxnSpPr>
      <xdr:spPr>
        <a:xfrm flipV="1">
          <a:off x="12814300" y="13395768"/>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F9AE8070-118D-4513-BBD4-05043DD9833D}"/>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9D5D2389-E7AA-45F4-94BD-C046724FCBB7}"/>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83C7F2BA-43B5-4C9D-B273-618B7418B6F2}"/>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7CEAD381-D4B5-4A94-A3C9-FAF1BFAE266B}"/>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B217E4AD-3FD6-46A2-A82B-1DBB23E0028D}"/>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5EF06A22-FC66-4BDB-8395-6563978818D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CE3F43AE-83A6-485D-8AF2-D5F744148A01}"/>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6874014E-9C18-4311-8A66-8B1C848D6D5B}"/>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1DB16BFE-B154-4927-8FA8-126F0182E0C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96582</xdr:rowOff>
    </xdr:from>
    <xdr:to>
      <xdr:col>85</xdr:col>
      <xdr:colOff>177800</xdr:colOff>
      <xdr:row>78</xdr:row>
      <xdr:rowOff>26732</xdr:rowOff>
    </xdr:to>
    <xdr:sp macro="" textlink="">
      <xdr:nvSpPr>
        <xdr:cNvPr id="645" name="楕円 644">
          <a:extLst>
            <a:ext uri="{FF2B5EF4-FFF2-40B4-BE49-F238E27FC236}">
              <a16:creationId xmlns:a16="http://schemas.microsoft.com/office/drawing/2014/main" id="{CA6B9BFC-7644-4DDE-98D6-C1234C55B2A2}"/>
            </a:ext>
          </a:extLst>
        </xdr:cNvPr>
        <xdr:cNvSpPr/>
      </xdr:nvSpPr>
      <xdr:spPr>
        <a:xfrm>
          <a:off x="16268700" y="132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75009</xdr:rowOff>
    </xdr:from>
    <xdr:ext cx="534377" cy="259045"/>
    <xdr:sp macro="" textlink="">
      <xdr:nvSpPr>
        <xdr:cNvPr id="646" name="公債費該当値テキスト">
          <a:extLst>
            <a:ext uri="{FF2B5EF4-FFF2-40B4-BE49-F238E27FC236}">
              <a16:creationId xmlns:a16="http://schemas.microsoft.com/office/drawing/2014/main" id="{F7F6995E-A5DF-41BF-8DFB-5FA73AF4F4E4}"/>
            </a:ext>
          </a:extLst>
        </xdr:cNvPr>
        <xdr:cNvSpPr txBox="1"/>
      </xdr:nvSpPr>
      <xdr:spPr>
        <a:xfrm>
          <a:off x="16370300" y="132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111931</xdr:rowOff>
    </xdr:from>
    <xdr:to>
      <xdr:col>81</xdr:col>
      <xdr:colOff>101600</xdr:colOff>
      <xdr:row>78</xdr:row>
      <xdr:rowOff>42081</xdr:rowOff>
    </xdr:to>
    <xdr:sp macro="" textlink="">
      <xdr:nvSpPr>
        <xdr:cNvPr id="647" name="楕円 646">
          <a:extLst>
            <a:ext uri="{FF2B5EF4-FFF2-40B4-BE49-F238E27FC236}">
              <a16:creationId xmlns:a16="http://schemas.microsoft.com/office/drawing/2014/main" id="{595D2771-B86A-4708-A2B9-C3000D5CB9A8}"/>
            </a:ext>
          </a:extLst>
        </xdr:cNvPr>
        <xdr:cNvSpPr/>
      </xdr:nvSpPr>
      <xdr:spPr>
        <a:xfrm>
          <a:off x="15430500" y="133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33208</xdr:rowOff>
    </xdr:from>
    <xdr:ext cx="534377" cy="259045"/>
    <xdr:sp macro="" textlink="">
      <xdr:nvSpPr>
        <xdr:cNvPr id="648" name="テキスト ボックス 647">
          <a:extLst>
            <a:ext uri="{FF2B5EF4-FFF2-40B4-BE49-F238E27FC236}">
              <a16:creationId xmlns:a16="http://schemas.microsoft.com/office/drawing/2014/main" id="{383C4516-256E-45F4-9E25-B15314E6A43F}"/>
            </a:ext>
          </a:extLst>
        </xdr:cNvPr>
        <xdr:cNvSpPr txBox="1"/>
      </xdr:nvSpPr>
      <xdr:spPr>
        <a:xfrm>
          <a:off x="15214111" y="134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126281</xdr:rowOff>
    </xdr:from>
    <xdr:to>
      <xdr:col>76</xdr:col>
      <xdr:colOff>165100</xdr:colOff>
      <xdr:row>78</xdr:row>
      <xdr:rowOff>56431</xdr:rowOff>
    </xdr:to>
    <xdr:sp macro="" textlink="">
      <xdr:nvSpPr>
        <xdr:cNvPr id="649" name="楕円 648">
          <a:extLst>
            <a:ext uri="{FF2B5EF4-FFF2-40B4-BE49-F238E27FC236}">
              <a16:creationId xmlns:a16="http://schemas.microsoft.com/office/drawing/2014/main" id="{25991CF6-6A77-4F28-8343-776E2D532F0F}"/>
            </a:ext>
          </a:extLst>
        </xdr:cNvPr>
        <xdr:cNvSpPr/>
      </xdr:nvSpPr>
      <xdr:spPr>
        <a:xfrm>
          <a:off x="14541500" y="1332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47558</xdr:rowOff>
    </xdr:from>
    <xdr:ext cx="534377" cy="259045"/>
    <xdr:sp macro="" textlink="">
      <xdr:nvSpPr>
        <xdr:cNvPr id="650" name="テキスト ボックス 649">
          <a:extLst>
            <a:ext uri="{FF2B5EF4-FFF2-40B4-BE49-F238E27FC236}">
              <a16:creationId xmlns:a16="http://schemas.microsoft.com/office/drawing/2014/main" id="{713C69E7-4BFC-44C6-B1D6-CDCD1A9A9564}"/>
            </a:ext>
          </a:extLst>
        </xdr:cNvPr>
        <xdr:cNvSpPr txBox="1"/>
      </xdr:nvSpPr>
      <xdr:spPr>
        <a:xfrm>
          <a:off x="14325111" y="1342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143318</xdr:rowOff>
    </xdr:from>
    <xdr:to>
      <xdr:col>72</xdr:col>
      <xdr:colOff>38100</xdr:colOff>
      <xdr:row>78</xdr:row>
      <xdr:rowOff>73468</xdr:rowOff>
    </xdr:to>
    <xdr:sp macro="" textlink="">
      <xdr:nvSpPr>
        <xdr:cNvPr id="651" name="楕円 650">
          <a:extLst>
            <a:ext uri="{FF2B5EF4-FFF2-40B4-BE49-F238E27FC236}">
              <a16:creationId xmlns:a16="http://schemas.microsoft.com/office/drawing/2014/main" id="{0924115A-1D32-4360-AC24-511FFAE8CD0C}"/>
            </a:ext>
          </a:extLst>
        </xdr:cNvPr>
        <xdr:cNvSpPr/>
      </xdr:nvSpPr>
      <xdr:spPr>
        <a:xfrm>
          <a:off x="13652500" y="133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64595</xdr:rowOff>
    </xdr:from>
    <xdr:ext cx="534377" cy="259045"/>
    <xdr:sp macro="" textlink="">
      <xdr:nvSpPr>
        <xdr:cNvPr id="652" name="テキスト ボックス 651">
          <a:extLst>
            <a:ext uri="{FF2B5EF4-FFF2-40B4-BE49-F238E27FC236}">
              <a16:creationId xmlns:a16="http://schemas.microsoft.com/office/drawing/2014/main" id="{4251AC90-3F57-4094-BD98-048D3AC07230}"/>
            </a:ext>
          </a:extLst>
        </xdr:cNvPr>
        <xdr:cNvSpPr txBox="1"/>
      </xdr:nvSpPr>
      <xdr:spPr>
        <a:xfrm>
          <a:off x="13436111" y="134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164159</xdr:rowOff>
    </xdr:from>
    <xdr:to>
      <xdr:col>67</xdr:col>
      <xdr:colOff>101600</xdr:colOff>
      <xdr:row>78</xdr:row>
      <xdr:rowOff>94309</xdr:rowOff>
    </xdr:to>
    <xdr:sp macro="" textlink="">
      <xdr:nvSpPr>
        <xdr:cNvPr id="653" name="楕円 652">
          <a:extLst>
            <a:ext uri="{FF2B5EF4-FFF2-40B4-BE49-F238E27FC236}">
              <a16:creationId xmlns:a16="http://schemas.microsoft.com/office/drawing/2014/main" id="{C3922839-8D78-43E0-A8D6-C2292A77AB35}"/>
            </a:ext>
          </a:extLst>
        </xdr:cNvPr>
        <xdr:cNvSpPr/>
      </xdr:nvSpPr>
      <xdr:spPr>
        <a:xfrm>
          <a:off x="12763500" y="133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85436</xdr:rowOff>
    </xdr:from>
    <xdr:ext cx="534377" cy="259045"/>
    <xdr:sp macro="" textlink="">
      <xdr:nvSpPr>
        <xdr:cNvPr id="654" name="テキスト ボックス 653">
          <a:extLst>
            <a:ext uri="{FF2B5EF4-FFF2-40B4-BE49-F238E27FC236}">
              <a16:creationId xmlns:a16="http://schemas.microsoft.com/office/drawing/2014/main" id="{4569F1DD-A90D-427A-A913-4A876ED57F7D}"/>
            </a:ext>
          </a:extLst>
        </xdr:cNvPr>
        <xdr:cNvSpPr txBox="1"/>
      </xdr:nvSpPr>
      <xdr:spPr>
        <a:xfrm>
          <a:off x="12547111" y="13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9A874887-1DB0-4B1C-BEBA-940CB36556D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F4B769CA-C0AC-4BFD-BF36-76CF071BAB16}"/>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95489361-9138-4A6B-8F01-A9201946D2C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E6237E3B-E2B2-4062-B12D-67F27E5D326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7C397CD7-C8F6-44CC-842F-56BCCA60FAC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287F0F2D-E761-436D-9427-59C39E33A63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AA46DCE3-5085-44EF-8730-83E54504EE3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4B17412D-9BCF-45AC-BA65-FBFF11A4387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4FCBA858-DE4A-4A27-9B7A-744B3031B835}"/>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9FE4C8F7-68BC-450E-9D3E-B005A174A43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AF3D6A92-6C51-4455-B69F-EA7C28794F8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7075D7E9-0DC5-411B-9724-DDAEFC1A6DAA}"/>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27DDBB3A-653A-4B58-ACF2-FA9998D183AC}"/>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278D7E8B-81F4-4EC3-BD2D-829B1AD1BEBA}"/>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19406DB0-92C2-435B-A80E-849535F68C25}"/>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339C9296-418B-416F-9D39-BA17EAFB4632}"/>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67E750D5-8D45-4A2D-842E-19DCC70705A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4732C877-3939-4E9C-926C-BC30E87EFF66}"/>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5454C547-E503-47EF-84CB-8FCBD965E95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8AB50240-E379-4E02-909F-32265E52C9DF}"/>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A4C4BEC8-7FF6-4EC4-A6E2-E133BB0C5BE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9B60F7F6-3C76-46FA-AD81-1A798E20E546}"/>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8B514608-47E3-47B2-88D7-63191771700C}"/>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2A122539-C172-4631-B8A2-D0659BB438BD}"/>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1038E0CE-42BF-4E9A-9986-738D41CCA897}"/>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27CE07-D488-4B7E-89AC-012655255FF1}"/>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29590</xdr:rowOff>
    </xdr:from>
    <xdr:to>
      <xdr:col>85</xdr:col>
      <xdr:colOff>127000</xdr:colOff>
      <xdr:row>98</xdr:row>
      <xdr:rowOff>99062</xdr:rowOff>
    </xdr:to>
    <xdr:cxnSp macro="">
      <xdr:nvCxnSpPr>
        <xdr:cNvPr id="681" name="直線コネクタ 680">
          <a:extLst>
            <a:ext uri="{FF2B5EF4-FFF2-40B4-BE49-F238E27FC236}">
              <a16:creationId xmlns:a16="http://schemas.microsoft.com/office/drawing/2014/main" id="{1C214821-8747-482A-997E-75D868C77739}"/>
            </a:ext>
          </a:extLst>
        </xdr:cNvPr>
        <xdr:cNvCxnSpPr/>
      </xdr:nvCxnSpPr>
      <xdr:spPr>
        <a:xfrm>
          <a:off x="15481300" y="16831690"/>
          <a:ext cx="838200" cy="6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B60EFB4B-2D79-4A73-9431-5AA29AEEDED1}"/>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F3B40D5E-D20B-4433-8BD0-31C805DED561}"/>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23935</xdr:rowOff>
    </xdr:from>
    <xdr:to>
      <xdr:col>81</xdr:col>
      <xdr:colOff>50800</xdr:colOff>
      <xdr:row>98</xdr:row>
      <xdr:rowOff>29590</xdr:rowOff>
    </xdr:to>
    <xdr:cxnSp macro="">
      <xdr:nvCxnSpPr>
        <xdr:cNvPr id="684" name="直線コネクタ 683">
          <a:extLst>
            <a:ext uri="{FF2B5EF4-FFF2-40B4-BE49-F238E27FC236}">
              <a16:creationId xmlns:a16="http://schemas.microsoft.com/office/drawing/2014/main" id="{FFC77391-0031-41D6-B2BF-D3D07AFEE40A}"/>
            </a:ext>
          </a:extLst>
        </xdr:cNvPr>
        <xdr:cNvCxnSpPr/>
      </xdr:nvCxnSpPr>
      <xdr:spPr>
        <a:xfrm>
          <a:off x="14592300" y="16826035"/>
          <a:ext cx="88900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C95B998-F927-4DAD-A5D2-46FBEB87CF49}"/>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BB455429-2783-4D56-9842-D2B7DC3C621F}"/>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23935</xdr:rowOff>
    </xdr:from>
    <xdr:to>
      <xdr:col>76</xdr:col>
      <xdr:colOff>114300</xdr:colOff>
      <xdr:row>98</xdr:row>
      <xdr:rowOff>89574</xdr:rowOff>
    </xdr:to>
    <xdr:cxnSp macro="">
      <xdr:nvCxnSpPr>
        <xdr:cNvPr id="687" name="直線コネクタ 686">
          <a:extLst>
            <a:ext uri="{FF2B5EF4-FFF2-40B4-BE49-F238E27FC236}">
              <a16:creationId xmlns:a16="http://schemas.microsoft.com/office/drawing/2014/main" id="{C5B27760-E27A-48E8-94DA-0756ABAF9538}"/>
            </a:ext>
          </a:extLst>
        </xdr:cNvPr>
        <xdr:cNvCxnSpPr/>
      </xdr:nvCxnSpPr>
      <xdr:spPr>
        <a:xfrm flipV="1">
          <a:off x="13703300" y="16826035"/>
          <a:ext cx="889000" cy="6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FC31DCA8-6C38-47FF-A029-CC8B6C84C5FD}"/>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55E30373-5E0C-4360-877A-1F7A31E86A8B}"/>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89574</xdr:rowOff>
    </xdr:from>
    <xdr:to>
      <xdr:col>71</xdr:col>
      <xdr:colOff>177800</xdr:colOff>
      <xdr:row>98</xdr:row>
      <xdr:rowOff>135576</xdr:rowOff>
    </xdr:to>
    <xdr:cxnSp macro="">
      <xdr:nvCxnSpPr>
        <xdr:cNvPr id="690" name="直線コネクタ 689">
          <a:extLst>
            <a:ext uri="{FF2B5EF4-FFF2-40B4-BE49-F238E27FC236}">
              <a16:creationId xmlns:a16="http://schemas.microsoft.com/office/drawing/2014/main" id="{F6ED9FBA-AA3D-46E9-B6D0-1C0A89E2F013}"/>
            </a:ext>
          </a:extLst>
        </xdr:cNvPr>
        <xdr:cNvCxnSpPr/>
      </xdr:nvCxnSpPr>
      <xdr:spPr>
        <a:xfrm flipV="1">
          <a:off x="12814300" y="16891674"/>
          <a:ext cx="8890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C4D5A271-1E19-49B1-AFE9-E9FA771E3AF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346075C5-CEFF-486E-8BAA-EAE43D8B828B}"/>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86DD5853-3F9D-4BAA-A202-0438F9952C8C}"/>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177B12E0-F22A-427E-BFD6-E5DAA8370036}"/>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2D3B8EA2-0522-454E-A28D-0B93450049D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9578EF-13D0-47DC-80DB-7416C8CF1D3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A1BE5FE-5459-4B41-A2AD-86409876425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E20DF53E-CBEB-476C-A656-DC381F09B04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3CB47BC1-4B7C-4AAE-8DC7-1813571A0D7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48262</xdr:rowOff>
    </xdr:from>
    <xdr:to>
      <xdr:col>85</xdr:col>
      <xdr:colOff>177800</xdr:colOff>
      <xdr:row>98</xdr:row>
      <xdr:rowOff>149862</xdr:rowOff>
    </xdr:to>
    <xdr:sp macro="" textlink="">
      <xdr:nvSpPr>
        <xdr:cNvPr id="700" name="楕円 699">
          <a:extLst>
            <a:ext uri="{FF2B5EF4-FFF2-40B4-BE49-F238E27FC236}">
              <a16:creationId xmlns:a16="http://schemas.microsoft.com/office/drawing/2014/main" id="{9A2F7BCB-67EC-47B6-BF49-D023AD4AAAD0}"/>
            </a:ext>
          </a:extLst>
        </xdr:cNvPr>
        <xdr:cNvSpPr/>
      </xdr:nvSpPr>
      <xdr:spPr>
        <a:xfrm>
          <a:off x="16268700" y="168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134639</xdr:rowOff>
    </xdr:from>
    <xdr:ext cx="534377" cy="259045"/>
    <xdr:sp macro="" textlink="">
      <xdr:nvSpPr>
        <xdr:cNvPr id="701" name="積立金該当値テキスト">
          <a:extLst>
            <a:ext uri="{FF2B5EF4-FFF2-40B4-BE49-F238E27FC236}">
              <a16:creationId xmlns:a16="http://schemas.microsoft.com/office/drawing/2014/main" id="{3EF0FB68-0F69-4DE4-A2A5-76353B902CC6}"/>
            </a:ext>
          </a:extLst>
        </xdr:cNvPr>
        <xdr:cNvSpPr txBox="1"/>
      </xdr:nvSpPr>
      <xdr:spPr>
        <a:xfrm>
          <a:off x="16370300" y="167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150240</xdr:rowOff>
    </xdr:from>
    <xdr:to>
      <xdr:col>81</xdr:col>
      <xdr:colOff>101600</xdr:colOff>
      <xdr:row>98</xdr:row>
      <xdr:rowOff>80390</xdr:rowOff>
    </xdr:to>
    <xdr:sp macro="" textlink="">
      <xdr:nvSpPr>
        <xdr:cNvPr id="702" name="楕円 701">
          <a:extLst>
            <a:ext uri="{FF2B5EF4-FFF2-40B4-BE49-F238E27FC236}">
              <a16:creationId xmlns:a16="http://schemas.microsoft.com/office/drawing/2014/main" id="{4BCDE33B-7264-482E-B576-212879CF980C}"/>
            </a:ext>
          </a:extLst>
        </xdr:cNvPr>
        <xdr:cNvSpPr/>
      </xdr:nvSpPr>
      <xdr:spPr>
        <a:xfrm>
          <a:off x="15430500" y="167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71517</xdr:rowOff>
    </xdr:from>
    <xdr:ext cx="534377" cy="259045"/>
    <xdr:sp macro="" textlink="">
      <xdr:nvSpPr>
        <xdr:cNvPr id="703" name="テキスト ボックス 702">
          <a:extLst>
            <a:ext uri="{FF2B5EF4-FFF2-40B4-BE49-F238E27FC236}">
              <a16:creationId xmlns:a16="http://schemas.microsoft.com/office/drawing/2014/main" id="{27F56011-BB18-4CA6-9FC7-10C8FD280C73}"/>
            </a:ext>
          </a:extLst>
        </xdr:cNvPr>
        <xdr:cNvSpPr txBox="1"/>
      </xdr:nvSpPr>
      <xdr:spPr>
        <a:xfrm>
          <a:off x="15214111" y="1687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144585</xdr:rowOff>
    </xdr:from>
    <xdr:to>
      <xdr:col>76</xdr:col>
      <xdr:colOff>165100</xdr:colOff>
      <xdr:row>98</xdr:row>
      <xdr:rowOff>74735</xdr:rowOff>
    </xdr:to>
    <xdr:sp macro="" textlink="">
      <xdr:nvSpPr>
        <xdr:cNvPr id="704" name="楕円 703">
          <a:extLst>
            <a:ext uri="{FF2B5EF4-FFF2-40B4-BE49-F238E27FC236}">
              <a16:creationId xmlns:a16="http://schemas.microsoft.com/office/drawing/2014/main" id="{2DFDAB71-6308-47D3-B61B-1A1ACE61AC3C}"/>
            </a:ext>
          </a:extLst>
        </xdr:cNvPr>
        <xdr:cNvSpPr/>
      </xdr:nvSpPr>
      <xdr:spPr>
        <a:xfrm>
          <a:off x="14541500" y="167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65862</xdr:rowOff>
    </xdr:from>
    <xdr:ext cx="534377" cy="259045"/>
    <xdr:sp macro="" textlink="">
      <xdr:nvSpPr>
        <xdr:cNvPr id="705" name="テキスト ボックス 704">
          <a:extLst>
            <a:ext uri="{FF2B5EF4-FFF2-40B4-BE49-F238E27FC236}">
              <a16:creationId xmlns:a16="http://schemas.microsoft.com/office/drawing/2014/main" id="{DE45F6D7-B843-41DC-91E1-6F1555FE050E}"/>
            </a:ext>
          </a:extLst>
        </xdr:cNvPr>
        <xdr:cNvSpPr txBox="1"/>
      </xdr:nvSpPr>
      <xdr:spPr>
        <a:xfrm>
          <a:off x="14325111" y="1686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38774</xdr:rowOff>
    </xdr:from>
    <xdr:to>
      <xdr:col>72</xdr:col>
      <xdr:colOff>38100</xdr:colOff>
      <xdr:row>98</xdr:row>
      <xdr:rowOff>140374</xdr:rowOff>
    </xdr:to>
    <xdr:sp macro="" textlink="">
      <xdr:nvSpPr>
        <xdr:cNvPr id="706" name="楕円 705">
          <a:extLst>
            <a:ext uri="{FF2B5EF4-FFF2-40B4-BE49-F238E27FC236}">
              <a16:creationId xmlns:a16="http://schemas.microsoft.com/office/drawing/2014/main" id="{F0204D3F-FFDF-4D79-805F-CF8AA2242084}"/>
            </a:ext>
          </a:extLst>
        </xdr:cNvPr>
        <xdr:cNvSpPr/>
      </xdr:nvSpPr>
      <xdr:spPr>
        <a:xfrm>
          <a:off x="13652500" y="168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131501</xdr:rowOff>
    </xdr:from>
    <xdr:ext cx="534377" cy="259045"/>
    <xdr:sp macro="" textlink="">
      <xdr:nvSpPr>
        <xdr:cNvPr id="707" name="テキスト ボックス 706">
          <a:extLst>
            <a:ext uri="{FF2B5EF4-FFF2-40B4-BE49-F238E27FC236}">
              <a16:creationId xmlns:a16="http://schemas.microsoft.com/office/drawing/2014/main" id="{DFECC996-80FF-4D13-89B1-4DA12F593D14}"/>
            </a:ext>
          </a:extLst>
        </xdr:cNvPr>
        <xdr:cNvSpPr txBox="1"/>
      </xdr:nvSpPr>
      <xdr:spPr>
        <a:xfrm>
          <a:off x="13436111" y="169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84776</xdr:rowOff>
    </xdr:from>
    <xdr:to>
      <xdr:col>67</xdr:col>
      <xdr:colOff>101600</xdr:colOff>
      <xdr:row>99</xdr:row>
      <xdr:rowOff>14926</xdr:rowOff>
    </xdr:to>
    <xdr:sp macro="" textlink="">
      <xdr:nvSpPr>
        <xdr:cNvPr id="708" name="楕円 707">
          <a:extLst>
            <a:ext uri="{FF2B5EF4-FFF2-40B4-BE49-F238E27FC236}">
              <a16:creationId xmlns:a16="http://schemas.microsoft.com/office/drawing/2014/main" id="{DEC03D2C-3614-4A51-AD43-AA4A22D9D4E1}"/>
            </a:ext>
          </a:extLst>
        </xdr:cNvPr>
        <xdr:cNvSpPr/>
      </xdr:nvSpPr>
      <xdr:spPr>
        <a:xfrm>
          <a:off x="12763500" y="168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6053</xdr:rowOff>
    </xdr:from>
    <xdr:ext cx="469744" cy="259045"/>
    <xdr:sp macro="" textlink="">
      <xdr:nvSpPr>
        <xdr:cNvPr id="709" name="テキスト ボックス 708">
          <a:extLst>
            <a:ext uri="{FF2B5EF4-FFF2-40B4-BE49-F238E27FC236}">
              <a16:creationId xmlns:a16="http://schemas.microsoft.com/office/drawing/2014/main" id="{BC353CA4-7116-4435-A500-93BC06C39BAB}"/>
            </a:ext>
          </a:extLst>
        </xdr:cNvPr>
        <xdr:cNvSpPr txBox="1"/>
      </xdr:nvSpPr>
      <xdr:spPr>
        <a:xfrm>
          <a:off x="12579428" y="169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D1B0D3EB-856D-4E76-9C1F-6AA8E9BA613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A40DFB8C-A685-4E15-B949-F1BD7853DD6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1E8E8EC4-C4CA-444B-8151-648E3F2FE672}"/>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AC9D4659-4FA1-4634-B2CE-997BCF8DD00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7C5D90D2-684C-4784-A023-1141DC90EF2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74747009-CFC2-444B-8FD1-95F7D181892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877C189E-6A26-4C85-811D-2DF90736E2F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4F9AB09-72E6-4189-9D3B-C202AD50FD3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F551C468-75CC-40E8-9183-6BF6B5FA242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D554AFED-7FCE-4DA8-9528-13EF1442B14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CA2758CA-B411-4AFD-A1DD-DD0531FA3F7D}"/>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B40A4083-042B-4AA1-B1E0-82A4C4757AB6}"/>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EED9E743-625E-4363-B968-ACB3CDB06841}"/>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43EFB295-7B1C-4949-8E01-B682E927127E}"/>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9CB36C2D-FB68-4CA1-9937-37D12E9BC89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C778C93E-107E-4B41-8558-5DC1D078BECE}"/>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826A3963-9480-4E98-A40A-D52CF6309A6B}"/>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188ECD8-F646-470A-BD11-10368D094CB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95485C24-CB97-4F35-8EDF-D8A9199219E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E3F1A2EA-5DDF-4CEB-A015-39CE6AD9E8E8}"/>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53B75EC0-0032-416E-8CA9-96C2630B2AD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C510E7C9-9DCB-4A9B-9B8D-6C99A47C0F7E}"/>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F0E0BBC6-7A0B-49EF-92CE-E97B03A318D1}"/>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E32782CF-2F8B-4BC6-B66B-8D28C8DD09F6}"/>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E5821773-8EDA-4AB9-B474-0EB28DC18209}"/>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C71F529C-F08E-40D2-B6A8-6FCE60AE00F5}"/>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F04BEB02-5F4D-4EF0-A014-D60AD9F32518}"/>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EFB835E3-563D-4E2E-8752-1DAC5F0E254D}"/>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2D2543E2-27D1-4DA0-814E-1D715F3E3046}"/>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56238</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660CE5A3-106C-46CE-9CF1-9341B32072EA}"/>
            </a:ext>
          </a:extLst>
        </xdr:cNvPr>
        <xdr:cNvCxnSpPr/>
      </xdr:nvCxnSpPr>
      <xdr:spPr>
        <a:xfrm>
          <a:off x="20434300" y="6571338"/>
          <a:ext cx="8890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4845FF55-60C7-4AA0-9DE3-B6E74193C122}"/>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F8A42F6-FE80-4773-B30C-8254232FF60D}"/>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56238</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7E19B4F9-FC38-495C-962A-0381DE88023F}"/>
            </a:ext>
          </a:extLst>
        </xdr:cNvPr>
        <xdr:cNvCxnSpPr/>
      </xdr:nvCxnSpPr>
      <xdr:spPr>
        <a:xfrm flipV="1">
          <a:off x="19545300" y="6571338"/>
          <a:ext cx="889000" cy="8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DE3687F2-D1A2-423C-A2F7-672C0197EE82}"/>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665B6D2-3B5D-4385-A1A8-D799B00B2B0E}"/>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FCCB608F-2262-49D5-A50F-77B94242E54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A05CCA47-3FC7-4A07-B776-3897ECF5E8A8}"/>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F50E5D72-3994-4FFD-83C2-0177BB645391}"/>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7DE49C5A-DB7A-4475-BB14-6625A3946BF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DE6BDF58-7E79-429F-99CE-C27D9775CF6A}"/>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9F2F4086-798F-4269-B5AD-EDF7C0AE47F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31E0F8B7-C2CA-440B-A9D3-A0A7B9CEBE8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376472AF-9BF4-4943-8F65-B285BB4F087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CCF1C67F-096F-4630-A16F-EC4B919D678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C448A45E-5564-4794-BCE9-0CF7DA2C0A5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2A7B518F-83FB-4D50-8501-F92ED1B436D3}"/>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A17BDEE4-FE65-45B9-9DD0-34C893B2A041}"/>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8EDA59FD-537B-4D7B-83C8-6FD46C582E88}"/>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7E7F36CC-91D5-4528-88FA-693C048347DE}"/>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5438</xdr:rowOff>
    </xdr:from>
    <xdr:to>
      <xdr:col>107</xdr:col>
      <xdr:colOff>101600</xdr:colOff>
      <xdr:row>38</xdr:row>
      <xdr:rowOff>107038</xdr:rowOff>
    </xdr:to>
    <xdr:sp macro="" textlink="">
      <xdr:nvSpPr>
        <xdr:cNvPr id="759" name="楕円 758">
          <a:extLst>
            <a:ext uri="{FF2B5EF4-FFF2-40B4-BE49-F238E27FC236}">
              <a16:creationId xmlns:a16="http://schemas.microsoft.com/office/drawing/2014/main" id="{92E1B2B3-B803-4BB2-B5A2-80DAD1EE8974}"/>
            </a:ext>
          </a:extLst>
        </xdr:cNvPr>
        <xdr:cNvSpPr/>
      </xdr:nvSpPr>
      <xdr:spPr>
        <a:xfrm>
          <a:off x="20383500" y="65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123565</xdr:rowOff>
    </xdr:from>
    <xdr:ext cx="469744" cy="259045"/>
    <xdr:sp macro="" textlink="">
      <xdr:nvSpPr>
        <xdr:cNvPr id="760" name="テキスト ボックス 759">
          <a:extLst>
            <a:ext uri="{FF2B5EF4-FFF2-40B4-BE49-F238E27FC236}">
              <a16:creationId xmlns:a16="http://schemas.microsoft.com/office/drawing/2014/main" id="{F231ACC2-019A-4330-912A-C123670E930F}"/>
            </a:ext>
          </a:extLst>
        </xdr:cNvPr>
        <xdr:cNvSpPr txBox="1"/>
      </xdr:nvSpPr>
      <xdr:spPr>
        <a:xfrm>
          <a:off x="20199428" y="629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525CE0C4-65CA-45C5-89EB-6F8879C11E21}"/>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DE80FBB9-7A98-4B0B-9EC9-1647D8A950E8}"/>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19AA6BEE-A29F-441A-8894-990F8E5687E5}"/>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214B0561-C897-46D7-A5B3-E11182660398}"/>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2DCC5C32-1D7A-4258-979C-A50C7B66575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A6934156-9A96-49DE-952B-B1CEB37F8F0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5287CA85-9D74-4432-973C-51FA448F97FF}"/>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18A9E72C-E963-464D-9E99-DC907EDFC4A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9B37B636-C9B9-48E6-9656-0891B437BF9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7E2676E0-9717-4C68-8033-D1DC112DEDB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C59A9D22-2681-40F2-9089-04AF16667B5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CAA39584-3A16-4B41-B7E3-F0D81251473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B9ACF77F-D9AF-47CC-971F-A275EFB05F7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FFEC0679-C85D-4FD8-B588-B4AC5115E76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68439A10-D757-4E22-8C4C-A41445ADDBD7}"/>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3B0B5390-A1F0-46C9-BBB1-81D8B6D9DF9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E3621B0-5B94-4261-ACFE-289ED10204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F2918117-2B5C-41F6-8838-7D2A7A438431}"/>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46C32409-746B-4770-A2C2-87B1AAF1F909}"/>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DE372737-DFE5-4612-91DE-5C2BF5760629}"/>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ED93D055-7767-470B-8BE3-37982E4AEE0B}"/>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FAF06782-AA65-4785-B45D-F968D0F74726}"/>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2DEE2829-F077-4F85-A0ED-46388405E9C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B5899532-98EC-4A62-AF6D-B2868B308193}"/>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C2E0E929-018E-48C7-ABF3-48B8DAFA7DA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FB999301-0E00-44F6-9857-BD79962155BD}"/>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D7D36447-9A4C-4548-A445-2C9899AC5CB3}"/>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9AA01576-7812-419D-B278-D7D70A08F8BE}"/>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99F2FBC9-886A-4238-BBA8-BB99BED50493}"/>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FB0C9609-31DB-4A9F-AFFF-16C50BA61E87}"/>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105849</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61C201C7-1818-4E01-A2CE-950B956B5286}"/>
            </a:ext>
          </a:extLst>
        </xdr:cNvPr>
        <xdr:cNvCxnSpPr/>
      </xdr:nvCxnSpPr>
      <xdr:spPr>
        <a:xfrm>
          <a:off x="21323300" y="10049949"/>
          <a:ext cx="8382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666D887D-1C6D-4179-B7FB-840560F27116}"/>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BBE0A7C-35EB-4D66-B3F4-09BFC2E091AA}"/>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105849</xdr:rowOff>
    </xdr:from>
    <xdr:to>
      <xdr:col>111</xdr:col>
      <xdr:colOff>177800</xdr:colOff>
      <xdr:row>58</xdr:row>
      <xdr:rowOff>137250</xdr:rowOff>
    </xdr:to>
    <xdr:cxnSp macro="">
      <xdr:nvCxnSpPr>
        <xdr:cNvPr id="794" name="直線コネクタ 793">
          <a:extLst>
            <a:ext uri="{FF2B5EF4-FFF2-40B4-BE49-F238E27FC236}">
              <a16:creationId xmlns:a16="http://schemas.microsoft.com/office/drawing/2014/main" id="{979782D2-AFE1-4D8E-8A6C-2A24F31D04E4}"/>
            </a:ext>
          </a:extLst>
        </xdr:cNvPr>
        <xdr:cNvCxnSpPr/>
      </xdr:nvCxnSpPr>
      <xdr:spPr>
        <a:xfrm flipV="1">
          <a:off x="20434300" y="10049949"/>
          <a:ext cx="8890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4EAC80B2-A891-44DD-91FB-AC58CBDF955E}"/>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7ED20093-F564-4208-ADF7-CA5028DAF81F}"/>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137250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9C1B01A8-CA38-4DB8-AE35-22D49DCBEBCC}"/>
            </a:ext>
          </a:extLst>
        </xdr:cNvPr>
        <xdr:cNvCxnSpPr/>
      </xdr:nvCxnSpPr>
      <xdr:spPr>
        <a:xfrm flipV="1">
          <a:off x="19545300" y="10081350"/>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875121A7-F5DF-412D-9B59-D4221198A18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5E15B565-885A-420F-8162-B4A0B0D0AC4F}"/>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52BE9D2B-D601-4298-B332-E6307E38DA48}"/>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526B6EF7-9911-45E5-B290-8053C6957E53}"/>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3F7F4F86-A13D-4F66-95FE-7507FA43ED34}"/>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5F6172E-D521-49C6-BA7E-0073C2E29C5F}"/>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7F1E4D08-7941-497A-B8E9-083C15FFCCDF}"/>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EB06E562-858B-4C63-9E92-27F60B07195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458314EE-785D-451B-83F4-73666C68885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2E09609-C395-4BDD-A7F7-177971DEE519}"/>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A5D484C8-2CE8-4328-A2C0-396221969D7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2E7520E6-21AA-406C-96A9-F3FE11A7298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E73A0070-9FD8-4E32-9B63-D116EFA9EDFC}"/>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8C16F642-0020-430A-8397-3F5C86F95044}"/>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55049</xdr:rowOff>
    </xdr:from>
    <xdr:to>
      <xdr:col>112</xdr:col>
      <xdr:colOff>38100</xdr:colOff>
      <xdr:row>58</xdr:row>
      <xdr:rowOff>156649</xdr:rowOff>
    </xdr:to>
    <xdr:sp macro="" textlink="">
      <xdr:nvSpPr>
        <xdr:cNvPr id="812" name="楕円 811">
          <a:extLst>
            <a:ext uri="{FF2B5EF4-FFF2-40B4-BE49-F238E27FC236}">
              <a16:creationId xmlns:a16="http://schemas.microsoft.com/office/drawing/2014/main" id="{9A474CEC-046B-4F23-A47E-DB054389B6C5}"/>
            </a:ext>
          </a:extLst>
        </xdr:cNvPr>
        <xdr:cNvSpPr/>
      </xdr:nvSpPr>
      <xdr:spPr>
        <a:xfrm>
          <a:off x="21272500" y="99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147776</xdr:rowOff>
    </xdr:from>
    <xdr:ext cx="469744" cy="259045"/>
    <xdr:sp macro="" textlink="">
      <xdr:nvSpPr>
        <xdr:cNvPr id="813" name="テキスト ボックス 812">
          <a:extLst>
            <a:ext uri="{FF2B5EF4-FFF2-40B4-BE49-F238E27FC236}">
              <a16:creationId xmlns:a16="http://schemas.microsoft.com/office/drawing/2014/main" id="{1245184C-AD4E-4954-8B3D-B49F8C3C886B}"/>
            </a:ext>
          </a:extLst>
        </xdr:cNvPr>
        <xdr:cNvSpPr txBox="1"/>
      </xdr:nvSpPr>
      <xdr:spPr>
        <a:xfrm>
          <a:off x="21088428" y="1009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86450</xdr:rowOff>
    </xdr:from>
    <xdr:to>
      <xdr:col>107</xdr:col>
      <xdr:colOff>101600</xdr:colOff>
      <xdr:row>59</xdr:row>
      <xdr:rowOff>16600</xdr:rowOff>
    </xdr:to>
    <xdr:sp macro="" textlink="">
      <xdr:nvSpPr>
        <xdr:cNvPr id="814" name="楕円 813">
          <a:extLst>
            <a:ext uri="{FF2B5EF4-FFF2-40B4-BE49-F238E27FC236}">
              <a16:creationId xmlns:a16="http://schemas.microsoft.com/office/drawing/2014/main" id="{E8BF0D60-8E3D-4E7C-9698-C720E12E7DDA}"/>
            </a:ext>
          </a:extLst>
        </xdr:cNvPr>
        <xdr:cNvSpPr/>
      </xdr:nvSpPr>
      <xdr:spPr>
        <a:xfrm>
          <a:off x="20383500" y="1003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7727</xdr:rowOff>
    </xdr:from>
    <xdr:ext cx="378565" cy="259045"/>
    <xdr:sp macro="" textlink="">
      <xdr:nvSpPr>
        <xdr:cNvPr id="815" name="テキスト ボックス 814">
          <a:extLst>
            <a:ext uri="{FF2B5EF4-FFF2-40B4-BE49-F238E27FC236}">
              <a16:creationId xmlns:a16="http://schemas.microsoft.com/office/drawing/2014/main" id="{088C0CBC-2065-4345-A7F5-6F67DD357E51}"/>
            </a:ext>
          </a:extLst>
        </xdr:cNvPr>
        <xdr:cNvSpPr txBox="1"/>
      </xdr:nvSpPr>
      <xdr:spPr>
        <a:xfrm>
          <a:off x="20245017" y="10123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8B5A9C74-0738-4F75-A10C-68526DD9D5B9}"/>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F16787D4-4D7E-41A9-9A7F-0A3D98B8CED6}"/>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5804C3F4-125A-4201-9091-4E0BECFEC72F}"/>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46DA6A4C-61E8-4469-86E3-3234D1ABCF1B}"/>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2FAB0E52-DDA8-413C-9879-D9401943D64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D7E25D3F-0CEF-4C2D-B875-AE01BEBAACF9}"/>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1933B649-4620-49DA-8EFA-46688EA67E3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2B95B432-6783-472C-9B63-52BB5613DF1E}"/>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75F3A9BE-8843-4187-A618-D900DA9D52D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7A2127AB-B822-4691-BD10-3F4C80D86226}"/>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BC201E4A-5526-42F8-806F-6CA6D203388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40294F17-CF0D-480B-9A27-EAEF25EB58A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4DC6EAF4-5BE4-42CC-AFAF-C19F5AAD3A5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3BC1CF1B-CA37-4F0A-8B7B-69B03F1922C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DCDA4552-A283-4F8C-BA16-D594DAD8DE0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C72E710C-FE05-4398-8A83-79CAA9312895}"/>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1FEFC764-6E33-4561-8D3D-F50740E9917A}"/>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2B1D1D87-5A93-42AD-89FD-7EF9F4991D0E}"/>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90EE839C-9ED2-42FB-A995-CCD28FE6869C}"/>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B468D9E9-3DF0-453B-87DC-17D839E34755}"/>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3F6D28C6-D615-4F52-877B-97D0F3C0A52C}"/>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59DBE977-8F38-4336-B607-8EB6A89669BF}"/>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F2ADD10D-9B3A-4EB2-982D-7B7BE5DD0504}"/>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C5675943-9275-4605-B2DB-F0BA683B576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574CCA5A-8BEA-4779-9FB5-81D8EB57D8FC}"/>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95B3E71E-AD1B-4C58-A310-9D5772103B3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9E413601-3A06-4DF6-B151-00E884D64226}"/>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25B8A019-99EB-489B-8EAF-08F876C0888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7447C598-3BD5-4A08-A05E-9ABE53FBA7AB}"/>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77E669AA-2709-4A97-9757-0C4379FF855A}"/>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D0967983-32B9-49AE-9941-E300A24594E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91FDB48E-A5B0-4E62-AF5C-67BB00261692}"/>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70D2BFF0-E3EA-4016-A627-B11AC52BC7DB}"/>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84150</xdr:rowOff>
    </xdr:from>
    <xdr:to>
      <xdr:col>116</xdr:col>
      <xdr:colOff>63500</xdr:colOff>
      <xdr:row>76</xdr:row>
      <xdr:rowOff>29197</xdr:rowOff>
    </xdr:to>
    <xdr:cxnSp macro="">
      <xdr:nvCxnSpPr>
        <xdr:cNvPr id="849" name="直線コネクタ 848">
          <a:extLst>
            <a:ext uri="{FF2B5EF4-FFF2-40B4-BE49-F238E27FC236}">
              <a16:creationId xmlns:a16="http://schemas.microsoft.com/office/drawing/2014/main" id="{60D98746-C03F-4CE3-97C5-4987083AEA57}"/>
            </a:ext>
          </a:extLst>
        </xdr:cNvPr>
        <xdr:cNvCxnSpPr/>
      </xdr:nvCxnSpPr>
      <xdr:spPr>
        <a:xfrm>
          <a:off x="21323300" y="12942900"/>
          <a:ext cx="838200" cy="1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471C3073-66C8-4A6C-B973-943C9F7D5E63}"/>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12DA93D8-1E84-4A6B-B95F-6AA7ACE5877D}"/>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84150</xdr:rowOff>
    </xdr:from>
    <xdr:to>
      <xdr:col>111</xdr:col>
      <xdr:colOff>177800</xdr:colOff>
      <xdr:row>75</xdr:row>
      <xdr:rowOff>141465</xdr:rowOff>
    </xdr:to>
    <xdr:cxnSp macro="">
      <xdr:nvCxnSpPr>
        <xdr:cNvPr id="852" name="直線コネクタ 851">
          <a:extLst>
            <a:ext uri="{FF2B5EF4-FFF2-40B4-BE49-F238E27FC236}">
              <a16:creationId xmlns:a16="http://schemas.microsoft.com/office/drawing/2014/main" id="{7B2B6756-68B6-4672-A0B9-AB0EA45C81C7}"/>
            </a:ext>
          </a:extLst>
        </xdr:cNvPr>
        <xdr:cNvCxnSpPr/>
      </xdr:nvCxnSpPr>
      <xdr:spPr>
        <a:xfrm flipV="1">
          <a:off x="20434300" y="12942900"/>
          <a:ext cx="889000" cy="5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F5950263-C8A4-4485-996E-C34C7F28C4C7}"/>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42639</xdr:rowOff>
    </xdr:from>
    <xdr:ext cx="534377" cy="259045"/>
    <xdr:sp macro="" textlink="">
      <xdr:nvSpPr>
        <xdr:cNvPr id="854" name="テキスト ボックス 853">
          <a:extLst>
            <a:ext uri="{FF2B5EF4-FFF2-40B4-BE49-F238E27FC236}">
              <a16:creationId xmlns:a16="http://schemas.microsoft.com/office/drawing/2014/main" id="{DEEB7C6E-387A-4771-8A25-17C586C8D98B}"/>
            </a:ext>
          </a:extLst>
        </xdr:cNvPr>
        <xdr:cNvSpPr txBox="1"/>
      </xdr:nvSpPr>
      <xdr:spPr>
        <a:xfrm>
          <a:off x="21056111" y="1307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62788</xdr:rowOff>
    </xdr:from>
    <xdr:to>
      <xdr:col>107</xdr:col>
      <xdr:colOff>50800</xdr:colOff>
      <xdr:row>75</xdr:row>
      <xdr:rowOff>141465</xdr:rowOff>
    </xdr:to>
    <xdr:cxnSp macro="">
      <xdr:nvCxnSpPr>
        <xdr:cNvPr id="855" name="直線コネクタ 854">
          <a:extLst>
            <a:ext uri="{FF2B5EF4-FFF2-40B4-BE49-F238E27FC236}">
              <a16:creationId xmlns:a16="http://schemas.microsoft.com/office/drawing/2014/main" id="{221D539D-0F04-4A1E-8904-599D651F6A5C}"/>
            </a:ext>
          </a:extLst>
        </xdr:cNvPr>
        <xdr:cNvCxnSpPr/>
      </xdr:nvCxnSpPr>
      <xdr:spPr>
        <a:xfrm>
          <a:off x="19545300" y="12921538"/>
          <a:ext cx="889000" cy="7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81BFEC92-C8B5-4FA6-8195-091941617385}"/>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62234</xdr:rowOff>
    </xdr:from>
    <xdr:ext cx="534377" cy="259045"/>
    <xdr:sp macro="" textlink="">
      <xdr:nvSpPr>
        <xdr:cNvPr id="857" name="テキスト ボックス 856">
          <a:extLst>
            <a:ext uri="{FF2B5EF4-FFF2-40B4-BE49-F238E27FC236}">
              <a16:creationId xmlns:a16="http://schemas.microsoft.com/office/drawing/2014/main" id="{6EF8F0C3-C111-42CD-A769-68D11DEE2BA6}"/>
            </a:ext>
          </a:extLst>
        </xdr:cNvPr>
        <xdr:cNvSpPr txBox="1"/>
      </xdr:nvSpPr>
      <xdr:spPr>
        <a:xfrm>
          <a:off x="20167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62788</xdr:rowOff>
    </xdr:from>
    <xdr:to>
      <xdr:col>102</xdr:col>
      <xdr:colOff>114300</xdr:colOff>
      <xdr:row>75</xdr:row>
      <xdr:rowOff>168745</xdr:rowOff>
    </xdr:to>
    <xdr:cxnSp macro="">
      <xdr:nvCxnSpPr>
        <xdr:cNvPr id="858" name="直線コネクタ 857">
          <a:extLst>
            <a:ext uri="{FF2B5EF4-FFF2-40B4-BE49-F238E27FC236}">
              <a16:creationId xmlns:a16="http://schemas.microsoft.com/office/drawing/2014/main" id="{4B32B1A5-4BF6-4208-962B-09CB153B6EEA}"/>
            </a:ext>
          </a:extLst>
        </xdr:cNvPr>
        <xdr:cNvCxnSpPr/>
      </xdr:nvCxnSpPr>
      <xdr:spPr>
        <a:xfrm flipV="1">
          <a:off x="18656300" y="12921538"/>
          <a:ext cx="889000" cy="10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EECB2C87-5573-47CF-A737-1A3072F51574}"/>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23970</xdr:rowOff>
    </xdr:from>
    <xdr:ext cx="534377" cy="259045"/>
    <xdr:sp macro="" textlink="">
      <xdr:nvSpPr>
        <xdr:cNvPr id="860" name="テキスト ボックス 859">
          <a:extLst>
            <a:ext uri="{FF2B5EF4-FFF2-40B4-BE49-F238E27FC236}">
              <a16:creationId xmlns:a16="http://schemas.microsoft.com/office/drawing/2014/main" id="{458FC85C-5950-48E9-ABC4-C1874F4CDDB2}"/>
            </a:ext>
          </a:extLst>
        </xdr:cNvPr>
        <xdr:cNvSpPr txBox="1"/>
      </xdr:nvSpPr>
      <xdr:spPr>
        <a:xfrm>
          <a:off x="19278111" y="130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57434318-344C-42A0-B351-64BD21DB9672}"/>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1F1862D0-2FC4-4C1E-955E-D7AB8C8AE168}"/>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96008048-410A-485E-8C21-33F6E0EF6793}"/>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62068B2D-6BB3-4950-8A53-9A0767D1E1A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451E9724-D175-4D09-8D12-D8DD65A786F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BAC0AB44-AE1F-4BE6-AD8B-5588F0382E2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6112BFD-CD90-44F7-8082-2C7692B45CB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149847</xdr:rowOff>
    </xdr:from>
    <xdr:to>
      <xdr:col>116</xdr:col>
      <xdr:colOff>114300</xdr:colOff>
      <xdr:row>76</xdr:row>
      <xdr:rowOff>79997</xdr:rowOff>
    </xdr:to>
    <xdr:sp macro="" textlink="">
      <xdr:nvSpPr>
        <xdr:cNvPr id="868" name="楕円 867">
          <a:extLst>
            <a:ext uri="{FF2B5EF4-FFF2-40B4-BE49-F238E27FC236}">
              <a16:creationId xmlns:a16="http://schemas.microsoft.com/office/drawing/2014/main" id="{73BBB167-85F3-441A-9075-E6B83776CAA3}"/>
            </a:ext>
          </a:extLst>
        </xdr:cNvPr>
        <xdr:cNvSpPr/>
      </xdr:nvSpPr>
      <xdr:spPr>
        <a:xfrm>
          <a:off x="22110700" y="130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128274</xdr:rowOff>
    </xdr:from>
    <xdr:ext cx="534377" cy="259045"/>
    <xdr:sp macro="" textlink="">
      <xdr:nvSpPr>
        <xdr:cNvPr id="869" name="繰出金該当値テキスト">
          <a:extLst>
            <a:ext uri="{FF2B5EF4-FFF2-40B4-BE49-F238E27FC236}">
              <a16:creationId xmlns:a16="http://schemas.microsoft.com/office/drawing/2014/main" id="{7B77A1D1-C1ED-440C-A612-DC35544935D1}"/>
            </a:ext>
          </a:extLst>
        </xdr:cNvPr>
        <xdr:cNvSpPr txBox="1"/>
      </xdr:nvSpPr>
      <xdr:spPr>
        <a:xfrm>
          <a:off x="22212300" y="129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33350</xdr:rowOff>
    </xdr:from>
    <xdr:to>
      <xdr:col>112</xdr:col>
      <xdr:colOff>38100</xdr:colOff>
      <xdr:row>75</xdr:row>
      <xdr:rowOff>134950</xdr:rowOff>
    </xdr:to>
    <xdr:sp macro="" textlink="">
      <xdr:nvSpPr>
        <xdr:cNvPr id="870" name="楕円 869">
          <a:extLst>
            <a:ext uri="{FF2B5EF4-FFF2-40B4-BE49-F238E27FC236}">
              <a16:creationId xmlns:a16="http://schemas.microsoft.com/office/drawing/2014/main" id="{39748E6D-9857-4524-8738-652706894B75}"/>
            </a:ext>
          </a:extLst>
        </xdr:cNvPr>
        <xdr:cNvSpPr/>
      </xdr:nvSpPr>
      <xdr:spPr>
        <a:xfrm>
          <a:off x="21272500" y="128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151477</xdr:rowOff>
    </xdr:from>
    <xdr:ext cx="534377" cy="259045"/>
    <xdr:sp macro="" textlink="">
      <xdr:nvSpPr>
        <xdr:cNvPr id="871" name="テキスト ボックス 870">
          <a:extLst>
            <a:ext uri="{FF2B5EF4-FFF2-40B4-BE49-F238E27FC236}">
              <a16:creationId xmlns:a16="http://schemas.microsoft.com/office/drawing/2014/main" id="{10383213-F7A4-4246-AC16-F6415552B6E8}"/>
            </a:ext>
          </a:extLst>
        </xdr:cNvPr>
        <xdr:cNvSpPr txBox="1"/>
      </xdr:nvSpPr>
      <xdr:spPr>
        <a:xfrm>
          <a:off x="21056111" y="126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90665</xdr:rowOff>
    </xdr:from>
    <xdr:to>
      <xdr:col>107</xdr:col>
      <xdr:colOff>101600</xdr:colOff>
      <xdr:row>76</xdr:row>
      <xdr:rowOff>20814</xdr:rowOff>
    </xdr:to>
    <xdr:sp macro="" textlink="">
      <xdr:nvSpPr>
        <xdr:cNvPr id="872" name="楕円 871">
          <a:extLst>
            <a:ext uri="{FF2B5EF4-FFF2-40B4-BE49-F238E27FC236}">
              <a16:creationId xmlns:a16="http://schemas.microsoft.com/office/drawing/2014/main" id="{7A63E19C-1F67-4FE0-A4BE-62311245AC0A}"/>
            </a:ext>
          </a:extLst>
        </xdr:cNvPr>
        <xdr:cNvSpPr/>
      </xdr:nvSpPr>
      <xdr:spPr>
        <a:xfrm>
          <a:off x="20383500" y="129494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37342</xdr:rowOff>
    </xdr:from>
    <xdr:ext cx="534377" cy="259045"/>
    <xdr:sp macro="" textlink="">
      <xdr:nvSpPr>
        <xdr:cNvPr id="873" name="テキスト ボックス 872">
          <a:extLst>
            <a:ext uri="{FF2B5EF4-FFF2-40B4-BE49-F238E27FC236}">
              <a16:creationId xmlns:a16="http://schemas.microsoft.com/office/drawing/2014/main" id="{B7F7245B-B974-4028-A7CF-71F3E4913452}"/>
            </a:ext>
          </a:extLst>
        </xdr:cNvPr>
        <xdr:cNvSpPr txBox="1"/>
      </xdr:nvSpPr>
      <xdr:spPr>
        <a:xfrm>
          <a:off x="20167111" y="1272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11988</xdr:rowOff>
    </xdr:from>
    <xdr:to>
      <xdr:col>102</xdr:col>
      <xdr:colOff>165100</xdr:colOff>
      <xdr:row>75</xdr:row>
      <xdr:rowOff>113588</xdr:rowOff>
    </xdr:to>
    <xdr:sp macro="" textlink="">
      <xdr:nvSpPr>
        <xdr:cNvPr id="874" name="楕円 873">
          <a:extLst>
            <a:ext uri="{FF2B5EF4-FFF2-40B4-BE49-F238E27FC236}">
              <a16:creationId xmlns:a16="http://schemas.microsoft.com/office/drawing/2014/main" id="{E27A1780-4E59-4F92-939F-9FBB4742CB53}"/>
            </a:ext>
          </a:extLst>
        </xdr:cNvPr>
        <xdr:cNvSpPr/>
      </xdr:nvSpPr>
      <xdr:spPr>
        <a:xfrm>
          <a:off x="19494500" y="12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130115</xdr:rowOff>
    </xdr:from>
    <xdr:ext cx="534377" cy="259045"/>
    <xdr:sp macro="" textlink="">
      <xdr:nvSpPr>
        <xdr:cNvPr id="875" name="テキスト ボックス 874">
          <a:extLst>
            <a:ext uri="{FF2B5EF4-FFF2-40B4-BE49-F238E27FC236}">
              <a16:creationId xmlns:a16="http://schemas.microsoft.com/office/drawing/2014/main" id="{D9E36015-5EF6-4C5B-A7FF-A04F05C5E28B}"/>
            </a:ext>
          </a:extLst>
        </xdr:cNvPr>
        <xdr:cNvSpPr txBox="1"/>
      </xdr:nvSpPr>
      <xdr:spPr>
        <a:xfrm>
          <a:off x="19278111" y="126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117945</xdr:rowOff>
    </xdr:from>
    <xdr:to>
      <xdr:col>98</xdr:col>
      <xdr:colOff>38100</xdr:colOff>
      <xdr:row>76</xdr:row>
      <xdr:rowOff>48095</xdr:rowOff>
    </xdr:to>
    <xdr:sp macro="" textlink="">
      <xdr:nvSpPr>
        <xdr:cNvPr id="876" name="楕円 875">
          <a:extLst>
            <a:ext uri="{FF2B5EF4-FFF2-40B4-BE49-F238E27FC236}">
              <a16:creationId xmlns:a16="http://schemas.microsoft.com/office/drawing/2014/main" id="{CC18249C-748F-48E3-AC25-09F82BD5D7FD}"/>
            </a:ext>
          </a:extLst>
        </xdr:cNvPr>
        <xdr:cNvSpPr/>
      </xdr:nvSpPr>
      <xdr:spPr>
        <a:xfrm>
          <a:off x="18605500" y="129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39222</xdr:rowOff>
    </xdr:from>
    <xdr:ext cx="534377" cy="259045"/>
    <xdr:sp macro="" textlink="">
      <xdr:nvSpPr>
        <xdr:cNvPr id="877" name="テキスト ボックス 876">
          <a:extLst>
            <a:ext uri="{FF2B5EF4-FFF2-40B4-BE49-F238E27FC236}">
              <a16:creationId xmlns:a16="http://schemas.microsoft.com/office/drawing/2014/main" id="{2BC226F2-23CC-4653-A420-056465AEF465}"/>
            </a:ext>
          </a:extLst>
        </xdr:cNvPr>
        <xdr:cNvSpPr txBox="1"/>
      </xdr:nvSpPr>
      <xdr:spPr>
        <a:xfrm>
          <a:off x="18389111" y="130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DCE9560B-C651-401A-A62F-0B760D05463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C4C79D10-18CA-44A5-906F-229B2D68B248}"/>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D3C30EF4-A9B4-45E2-9F5D-0D8B4796C97B}"/>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9DFE98C7-5E19-4EBA-965A-464B0DBEFCF4}"/>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2F338970-7636-496A-B67A-F0DABBEAF19A}"/>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8DDA8D68-DB01-4F18-BCBF-076AFDBB687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D59441EF-351D-4E80-9264-D5431717FA6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EDBB7CFC-6DA3-441F-8289-0E32FC75A3EE}"/>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D27D1CC3-3BAD-4441-8419-065F0D9300F4}"/>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C8962BC9-DD3F-49A5-A9D7-51CD093FD51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A85531A2-D817-4D3E-9870-3047A071FD5F}"/>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4F9AAF49-41F5-40ED-8FAC-074749BD8BED}"/>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43B90A2D-E79D-44B4-A525-635FCB1FBC4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30B4B34F-9F2A-40B8-A56D-E385BBD3D1C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1EC735FC-BB23-4C45-95BB-69F9A5DE446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C5354DC1-1D6E-4EB9-BEC0-7024D3072A58}"/>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A2B71B4E-58F4-4967-9A07-1EC230D4DB3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AFD090CA-8E4F-4E47-9FEC-6E46CE48088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8C894786-10D6-4124-9389-42E494DC2314}"/>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D3B71F9D-1DC0-49F1-81DD-9887CA0E501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E77A55D0-76BE-4AC2-A9EC-A7B0D9FD10F8}"/>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32A48AB3-D1C6-42E7-8F1F-BC4C365DCD4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C0AD7C78-A412-43DA-B297-60B57C3DA087}"/>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E1F5D90C-B673-439C-B4E9-A399D2D986C6}"/>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5A89CCAA-F20C-4DEF-9B89-212AD578213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37FACE99-08DA-4DA9-B375-4777BF47B848}"/>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6D28B3C4-C80E-40CF-BC33-C8AA284F2198}"/>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90DA4536-F398-45D6-AB16-59C415C6954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CB7C0142-3FF2-42E4-BC88-07110C7DA02B}"/>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F6EE895A-324D-4A72-A52D-56BE2EA44656}"/>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198165BF-1003-409C-88E4-CCAC27B325A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1E3F7357-DEED-4B4F-9637-E24513407C41}"/>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381196DA-C565-4173-B0F2-8440FAA4C95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6A88963B-027B-46A6-B513-83399EBD3B0A}"/>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50483ED6-0047-40B6-A5B9-C5BD336D7F99}"/>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997DEC8-6F2A-4413-84C3-89032E02455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BE78E2E5-CAE1-4E10-A0CD-074FE02E38B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9FDDD05C-BCDF-45C2-80BB-6507BE47D5E4}"/>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ACB2E4C4-EA87-44F8-94E2-EE9A88F5D759}"/>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3A9B6BE-9D01-4200-87E9-CFD81117C3C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1CECEE95-7107-4CA9-BD7C-312D45E488B2}"/>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41EB0A86-E741-4C8E-9D65-B4D8AD6659DA}"/>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E2692DA2-26BE-4A4D-AC6E-B1F77BA1584C}"/>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84D08DE0-5087-4B18-A909-5DC5FE27EB95}"/>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DA8BB1A8-6AB4-42D1-8666-8CD31ABBBE92}"/>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DFE25079-50BA-4AF6-B63A-600728E5ED73}"/>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6717C090-8A60-4868-A5ED-AABA136A7F76}"/>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1E5F209D-9E9A-448C-A234-969EEFB30A38}"/>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16751375-46DE-422E-BE0E-E9712B93DA49}"/>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90CFE706-0AF8-470D-826F-8A1684F3E59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D44CF802-C1B1-4BF3-BFB2-26A8D8D65337}"/>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798BDCC8-9CA3-483F-BD08-66B053C1BDD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558,281</a:t>
          </a:r>
          <a:r>
            <a:rPr kumimoji="1" lang="ja-JP" altLang="en-US" sz="1300">
              <a:latin typeface="ＭＳ Ｐゴシック" panose="020B0600070205080204" pitchFamily="50" charset="-128"/>
              <a:ea typeface="ＭＳ Ｐゴシック" panose="020B0600070205080204" pitchFamily="50" charset="-128"/>
            </a:rPr>
            <a:t>円となっており、前年度よりも</a:t>
          </a:r>
          <a:r>
            <a:rPr kumimoji="1" lang="en-US" altLang="ja-JP" sz="1300">
              <a:latin typeface="ＭＳ Ｐゴシック" panose="020B0600070205080204" pitchFamily="50" charset="-128"/>
              <a:ea typeface="ＭＳ Ｐゴシック" panose="020B0600070205080204" pitchFamily="50" charset="-128"/>
            </a:rPr>
            <a:t>40,694</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・主な構成要素である人件費は、住民一人当たり</a:t>
          </a:r>
          <a:r>
            <a:rPr kumimoji="1" lang="en-US" altLang="ja-JP" sz="1300">
              <a:latin typeface="ＭＳ Ｐゴシック" panose="020B0600070205080204" pitchFamily="50" charset="-128"/>
              <a:ea typeface="ＭＳ Ｐゴシック" panose="020B0600070205080204" pitchFamily="50" charset="-128"/>
            </a:rPr>
            <a:t>117,584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25,823</a:t>
          </a:r>
          <a:r>
            <a:rPr kumimoji="1" lang="ja-JP" altLang="en-US" sz="1300">
              <a:latin typeface="ＭＳ Ｐゴシック" panose="020B0600070205080204" pitchFamily="50" charset="-128"/>
              <a:ea typeface="ＭＳ Ｐゴシック" panose="020B0600070205080204" pitchFamily="50" charset="-128"/>
            </a:rPr>
            <a:t>円低い水準となっている。これは、以前から職員数、ラスパイレス指数が低いことなどが影響している。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10,146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円となっており、類似団体平均と比較すると最も低い状況となっている。これは、令和５年度に大規模な工事等がなかったことが要因と考えられる。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・その他、物件費は住民一人当たり</a:t>
          </a:r>
          <a:r>
            <a:rPr kumimoji="1" lang="en-US" altLang="ja-JP" sz="1300">
              <a:latin typeface="ＭＳ Ｐゴシック" panose="020B0600070205080204" pitchFamily="50" charset="-128"/>
              <a:ea typeface="ＭＳ Ｐゴシック" panose="020B0600070205080204" pitchFamily="50" charset="-128"/>
            </a:rPr>
            <a:t>79,097</a:t>
          </a:r>
          <a:r>
            <a:rPr kumimoji="1" lang="ja-JP" altLang="en-US" sz="1300">
              <a:latin typeface="ＭＳ Ｐゴシック" panose="020B0600070205080204" pitchFamily="50" charset="-128"/>
              <a:ea typeface="ＭＳ Ｐゴシック" panose="020B0600070205080204" pitchFamily="50" charset="-128"/>
            </a:rPr>
            <a:t>円、維持補修費</a:t>
          </a:r>
          <a:r>
            <a:rPr kumimoji="1" lang="en-US" altLang="ja-JP" sz="1300">
              <a:latin typeface="ＭＳ Ｐゴシック" panose="020B0600070205080204" pitchFamily="50" charset="-128"/>
              <a:ea typeface="ＭＳ Ｐゴシック" panose="020B0600070205080204" pitchFamily="50" charset="-128"/>
            </a:rPr>
            <a:t>5,693</a:t>
          </a:r>
          <a:r>
            <a:rPr kumimoji="1" lang="ja-JP" altLang="en-US" sz="1300">
              <a:latin typeface="ＭＳ Ｐゴシック" panose="020B0600070205080204" pitchFamily="50" charset="-128"/>
              <a:ea typeface="ＭＳ Ｐゴシック" panose="020B0600070205080204" pitchFamily="50" charset="-128"/>
            </a:rPr>
            <a:t>円、扶助費</a:t>
          </a:r>
          <a:r>
            <a:rPr kumimoji="1" lang="en-US" altLang="ja-JP" sz="1300">
              <a:latin typeface="ＭＳ Ｐゴシック" panose="020B0600070205080204" pitchFamily="50" charset="-128"/>
              <a:ea typeface="ＭＳ Ｐゴシック" panose="020B0600070205080204" pitchFamily="50" charset="-128"/>
            </a:rPr>
            <a:t>72,657</a:t>
          </a:r>
          <a:r>
            <a:rPr kumimoji="1" lang="ja-JP" altLang="en-US" sz="1300">
              <a:latin typeface="ＭＳ Ｐゴシック" panose="020B0600070205080204" pitchFamily="50" charset="-128"/>
              <a:ea typeface="ＭＳ Ｐゴシック" panose="020B0600070205080204" pitchFamily="50" charset="-128"/>
            </a:rPr>
            <a:t>円、補助費等</a:t>
          </a:r>
          <a:r>
            <a:rPr kumimoji="1" lang="en-US" altLang="ja-JP" sz="1300">
              <a:latin typeface="ＭＳ Ｐゴシック" panose="020B0600070205080204" pitchFamily="50" charset="-128"/>
              <a:ea typeface="ＭＳ Ｐゴシック" panose="020B0600070205080204" pitchFamily="50" charset="-128"/>
            </a:rPr>
            <a:t>120,643</a:t>
          </a:r>
          <a:r>
            <a:rPr kumimoji="1" lang="ja-JP" altLang="en-US" sz="1300">
              <a:latin typeface="ＭＳ Ｐゴシック" panose="020B0600070205080204" pitchFamily="50" charset="-128"/>
              <a:ea typeface="ＭＳ Ｐゴシック" panose="020B0600070205080204" pitchFamily="50" charset="-128"/>
            </a:rPr>
            <a:t>円となっており、住民一人当たりコストは、類似団体平均と比較すると引き続き全て低い状況となっている。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530591-A842-462E-A68D-B46EDA6523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F9226F6-52DA-4A41-80F8-5C241A8EE93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3272327-5BD1-4940-AB7E-4EC0FDAA369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5ADDECE-2E68-4AF6-9F5E-E8FD4F6EC33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神奈川県真鶴町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BB445DB-60B9-401E-9E73-9EABA06422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2EE16A-337E-4BC0-9496-E918E6FC9B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9ABC868-8254-4EFC-8DE5-2D8A57E7A0F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582D9C-D859-488E-9BB8-A6356040CD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870BF6-A113-40C0-93F1-70C2C4D9C57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8AF5776-D26B-4416-BF25-9D7BA7178E27}"/>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6,710
6,632
7.05
3,925,155
3,746,068
177,637
2,504,478
2,991,549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565988-F922-4D1A-A907-2AE32F57BBC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72EB0E-33C2-409F-8F2F-2478A156F9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72570F-D3C7-46B5-A178-0A429EEF4A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78.0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6E52F2A-14BD-4FF7-8BA1-394CF4864E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AD1049-1BE5-423F-A7F8-49D964EC4FE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28CF48D-88DC-4714-85B3-2EB9013A981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BF48D89-6D7D-4B62-966A-D3B7C61AD5F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608BE21-86C0-4DE8-B02B-82B94A95259B}"/>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4856C50-182A-4643-8ED9-19CEF12581B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4419F7-3FE5-4058-9AD9-BF71DABDBDA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CB99E15-5FB6-4C55-A6FC-DF9644B5D77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9E87B65-5A49-4586-8B61-B25D7D4BD6A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C14BBE4-711B-4F2E-9E09-41DE2E4A1A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D598DDC-7A7F-403C-AE69-FD7C4F98C4B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2277D07-C7FE-40F8-8113-163F173CEE5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086217D-2653-482F-8D0E-62F01345A1E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5905A1-AC91-4BC3-BB73-FCED20005F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FC58799-A6CC-4EB9-96F8-C1E2012FA8E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603AA60-C5E1-4C7B-9311-36EB4303D61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0CDD653-9249-437A-A2CD-8783B19420F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564AFD5-8BC5-412E-B608-C2603A87697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D3E97BD-90AE-4FFA-A848-2129BB21CF04}"/>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D811701-C1C1-40BB-9584-4895677E319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F5EC378-CBBB-44F0-8DEF-F4F7C5334DD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60E3200-7CEC-4470-BBEF-23A4C120FEE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19933CA-C117-493E-A4BF-02CA7AE1A4E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35CDA51F-F06B-4963-A90D-CCE1880DC33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34F5EAC-3FC8-4694-85EA-3744D6DE5A9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DEB78FF-7136-4F56-B9E7-CF3531A9CE3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C404A2C-F08A-46C8-9EBA-A8783A88746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2E601EB8-6C24-42AB-B130-234AF5F989FD}"/>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47F4F3C5-CDAB-467D-8F11-BCB0F9A680CA}"/>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21B01B26-CE4F-4F01-97F6-23B4B7507976}"/>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DA80B313-D8EA-4345-9F2A-3306CCCB210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FF67D9D5-6B93-4112-A5F3-37C719FEAD92}"/>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E0E704BB-4959-4816-AD4C-E06D24E154C5}"/>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527E58E6-7F2C-4E4E-9464-23C881DBB929}"/>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A748BA4F-CEFC-4F3E-BFCC-BA3DCB7487CA}"/>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2ADC8EA6-2FEE-4D56-8403-7835F79D089C}"/>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E021FDEE-908F-468E-998C-95C3811D838A}"/>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FF9BBE7B-29DE-4BB7-BE58-CDD20ED7A1DF}"/>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439AF98A-1789-4D49-9D09-84F3F9D70D18}"/>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1EF002D3-0630-4C13-8BE4-392D272BF9D9}"/>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DF0B5424-4E43-4FBA-8D82-B6253A8C7EA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D637192F-01DA-4176-B1A7-B56B27877899}"/>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FED30A9C-95B8-4860-AA34-873D4E178F1F}"/>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BB043689-47A1-4410-8145-DB0D778716B3}"/>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5F32E7DA-F77E-4A42-B915-AFC59A5A183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A97FF7B0-E6EB-48EF-8D82-4589BCEE9C7D}"/>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14E1B6E5-FF07-4687-8268-19AC7D675DD6}"/>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F131628F-64EC-4981-B5C2-FC7CDDA9617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161091</xdr:rowOff>
    </xdr:from>
    <xdr:to>
      <xdr:col>24</xdr:col>
      <xdr:colOff>63500</xdr:colOff>
      <xdr:row>36</xdr:row>
      <xdr:rowOff>3846</xdr:rowOff>
    </xdr:to>
    <xdr:cxnSp macro="">
      <xdr:nvCxnSpPr>
        <xdr:cNvPr id="63" name="直線コネクタ 62">
          <a:extLst>
            <a:ext uri="{FF2B5EF4-FFF2-40B4-BE49-F238E27FC236}">
              <a16:creationId xmlns:a16="http://schemas.microsoft.com/office/drawing/2014/main" id="{C566E929-9DB8-48D4-A317-310D79993655}"/>
            </a:ext>
          </a:extLst>
        </xdr:cNvPr>
        <xdr:cNvCxnSpPr/>
      </xdr:nvCxnSpPr>
      <xdr:spPr>
        <a:xfrm flipV="1">
          <a:off x="3797300" y="6161841"/>
          <a:ext cx="8382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9B8BDEBC-92B1-4ED3-BCF1-28760EBF6ED3}"/>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198D73C6-D211-420A-9650-E76E240157DB}"/>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105247</xdr:rowOff>
    </xdr:from>
    <xdr:to>
      <xdr:col>19</xdr:col>
      <xdr:colOff>177800</xdr:colOff>
      <xdr:row>36</xdr:row>
      <xdr:rowOff>3846</xdr:rowOff>
    </xdr:to>
    <xdr:cxnSp macro="">
      <xdr:nvCxnSpPr>
        <xdr:cNvPr id="66" name="直線コネクタ 65">
          <a:extLst>
            <a:ext uri="{FF2B5EF4-FFF2-40B4-BE49-F238E27FC236}">
              <a16:creationId xmlns:a16="http://schemas.microsoft.com/office/drawing/2014/main" id="{603B9987-E971-4FF6-837D-84ACA6BEF038}"/>
            </a:ext>
          </a:extLst>
        </xdr:cNvPr>
        <xdr:cNvCxnSpPr/>
      </xdr:nvCxnSpPr>
      <xdr:spPr>
        <a:xfrm>
          <a:off x="2908300" y="6105997"/>
          <a:ext cx="889000" cy="7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5B11DB1B-2E22-4695-8D61-0674518AEF03}"/>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3D0C7091-C7BF-4919-ACBE-9DA29DB89F4D}"/>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44178</xdr:rowOff>
    </xdr:from>
    <xdr:to>
      <xdr:col>15</xdr:col>
      <xdr:colOff>50800</xdr:colOff>
      <xdr:row>35</xdr:row>
      <xdr:rowOff>105247</xdr:rowOff>
    </xdr:to>
    <xdr:cxnSp macro="">
      <xdr:nvCxnSpPr>
        <xdr:cNvPr id="69" name="直線コネクタ 68">
          <a:extLst>
            <a:ext uri="{FF2B5EF4-FFF2-40B4-BE49-F238E27FC236}">
              <a16:creationId xmlns:a16="http://schemas.microsoft.com/office/drawing/2014/main" id="{CBC8EA58-EEB9-47A4-A128-F01D486419D2}"/>
            </a:ext>
          </a:extLst>
        </xdr:cNvPr>
        <xdr:cNvCxnSpPr/>
      </xdr:nvCxnSpPr>
      <xdr:spPr>
        <a:xfrm>
          <a:off x="2019300" y="5873478"/>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1F00622F-14BA-43A0-ABD1-9FDE482BCAB2}"/>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96C7C9F3-6761-4AAD-B70B-D6CCDA48078D}"/>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44178</xdr:rowOff>
    </xdr:from>
    <xdr:to>
      <xdr:col>10</xdr:col>
      <xdr:colOff>114300</xdr:colOff>
      <xdr:row>34</xdr:row>
      <xdr:rowOff>129413</xdr:rowOff>
    </xdr:to>
    <xdr:cxnSp macro="">
      <xdr:nvCxnSpPr>
        <xdr:cNvPr id="72" name="直線コネクタ 71">
          <a:extLst>
            <a:ext uri="{FF2B5EF4-FFF2-40B4-BE49-F238E27FC236}">
              <a16:creationId xmlns:a16="http://schemas.microsoft.com/office/drawing/2014/main" id="{DE03C953-2565-48E9-854C-B8B2DD2D9B4B}"/>
            </a:ext>
          </a:extLst>
        </xdr:cNvPr>
        <xdr:cNvCxnSpPr/>
      </xdr:nvCxnSpPr>
      <xdr:spPr>
        <a:xfrm flipV="1">
          <a:off x="1130300" y="5873478"/>
          <a:ext cx="889000" cy="8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62294B9A-F4E4-41DD-9311-B2BA1AFCF4C6}"/>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66272381-D432-4014-B6E2-839E288FD772}"/>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54AB1E89-BED5-42B3-ACB4-26E8B6F9D588}"/>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53A6BC65-B8C3-4976-B9C0-7CF787945CB2}"/>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519006A3-0C82-4E5E-82E5-AE5DFF1D14A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140F053C-7B1C-44F7-B6CD-47719D336D67}"/>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3582946C-827D-4E4D-A2B6-B6AD1A80E86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CA389857-275B-43F2-9F04-C0AD8E3DDFB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80159304-3605-4DAA-AEAB-7F770BE7098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110291</xdr:rowOff>
    </xdr:from>
    <xdr:to>
      <xdr:col>24</xdr:col>
      <xdr:colOff>114300</xdr:colOff>
      <xdr:row>36</xdr:row>
      <xdr:rowOff>40441</xdr:rowOff>
    </xdr:to>
    <xdr:sp macro="" textlink="">
      <xdr:nvSpPr>
        <xdr:cNvPr id="82" name="楕円 81">
          <a:extLst>
            <a:ext uri="{FF2B5EF4-FFF2-40B4-BE49-F238E27FC236}">
              <a16:creationId xmlns:a16="http://schemas.microsoft.com/office/drawing/2014/main" id="{BEB16069-87BD-438F-A40D-6BBFCA49A9C7}"/>
            </a:ext>
          </a:extLst>
        </xdr:cNvPr>
        <xdr:cNvSpPr/>
      </xdr:nvSpPr>
      <xdr:spPr>
        <a:xfrm>
          <a:off x="4584700" y="61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133168</xdr:rowOff>
    </xdr:from>
    <xdr:ext cx="469744" cy="259045"/>
    <xdr:sp macro="" textlink="">
      <xdr:nvSpPr>
        <xdr:cNvPr id="83" name="議会費該当値テキスト">
          <a:extLst>
            <a:ext uri="{FF2B5EF4-FFF2-40B4-BE49-F238E27FC236}">
              <a16:creationId xmlns:a16="http://schemas.microsoft.com/office/drawing/2014/main" id="{4606AA84-2C1B-4908-8B5E-27141A560EED}"/>
            </a:ext>
          </a:extLst>
        </xdr:cNvPr>
        <xdr:cNvSpPr txBox="1"/>
      </xdr:nvSpPr>
      <xdr:spPr>
        <a:xfrm>
          <a:off x="4686300" y="59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124496</xdr:rowOff>
    </xdr:from>
    <xdr:to>
      <xdr:col>20</xdr:col>
      <xdr:colOff>38100</xdr:colOff>
      <xdr:row>36</xdr:row>
      <xdr:rowOff>54646</xdr:rowOff>
    </xdr:to>
    <xdr:sp macro="" textlink="">
      <xdr:nvSpPr>
        <xdr:cNvPr id="84" name="楕円 83">
          <a:extLst>
            <a:ext uri="{FF2B5EF4-FFF2-40B4-BE49-F238E27FC236}">
              <a16:creationId xmlns:a16="http://schemas.microsoft.com/office/drawing/2014/main" id="{3BBC5131-920A-4AC8-B549-AA0A7C06E801}"/>
            </a:ext>
          </a:extLst>
        </xdr:cNvPr>
        <xdr:cNvSpPr/>
      </xdr:nvSpPr>
      <xdr:spPr>
        <a:xfrm>
          <a:off x="3746500" y="612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71173</xdr:rowOff>
    </xdr:from>
    <xdr:ext cx="469744" cy="259045"/>
    <xdr:sp macro="" textlink="">
      <xdr:nvSpPr>
        <xdr:cNvPr id="85" name="テキスト ボックス 84">
          <a:extLst>
            <a:ext uri="{FF2B5EF4-FFF2-40B4-BE49-F238E27FC236}">
              <a16:creationId xmlns:a16="http://schemas.microsoft.com/office/drawing/2014/main" id="{AF8D143F-45BB-49F0-BC68-02565EA546F6}"/>
            </a:ext>
          </a:extLst>
        </xdr:cNvPr>
        <xdr:cNvSpPr txBox="1"/>
      </xdr:nvSpPr>
      <xdr:spPr>
        <a:xfrm>
          <a:off x="3562428" y="590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54447</xdr:rowOff>
    </xdr:from>
    <xdr:to>
      <xdr:col>15</xdr:col>
      <xdr:colOff>101600</xdr:colOff>
      <xdr:row>35</xdr:row>
      <xdr:rowOff>156047</xdr:rowOff>
    </xdr:to>
    <xdr:sp macro="" textlink="">
      <xdr:nvSpPr>
        <xdr:cNvPr id="86" name="楕円 85">
          <a:extLst>
            <a:ext uri="{FF2B5EF4-FFF2-40B4-BE49-F238E27FC236}">
              <a16:creationId xmlns:a16="http://schemas.microsoft.com/office/drawing/2014/main" id="{3425E3BE-09DE-4D24-84CB-712F810C9432}"/>
            </a:ext>
          </a:extLst>
        </xdr:cNvPr>
        <xdr:cNvSpPr/>
      </xdr:nvSpPr>
      <xdr:spPr>
        <a:xfrm>
          <a:off x="2857500" y="605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1124</xdr:rowOff>
    </xdr:from>
    <xdr:ext cx="534377" cy="259045"/>
    <xdr:sp macro="" textlink="">
      <xdr:nvSpPr>
        <xdr:cNvPr id="87" name="テキスト ボックス 86">
          <a:extLst>
            <a:ext uri="{FF2B5EF4-FFF2-40B4-BE49-F238E27FC236}">
              <a16:creationId xmlns:a16="http://schemas.microsoft.com/office/drawing/2014/main" id="{65E09B2E-6795-440B-8D27-3469B193C2B6}"/>
            </a:ext>
          </a:extLst>
        </xdr:cNvPr>
        <xdr:cNvSpPr txBox="1"/>
      </xdr:nvSpPr>
      <xdr:spPr>
        <a:xfrm>
          <a:off x="2641111" y="583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164828</xdr:rowOff>
    </xdr:from>
    <xdr:to>
      <xdr:col>10</xdr:col>
      <xdr:colOff>165100</xdr:colOff>
      <xdr:row>34</xdr:row>
      <xdr:rowOff>94978</xdr:rowOff>
    </xdr:to>
    <xdr:sp macro="" textlink="">
      <xdr:nvSpPr>
        <xdr:cNvPr id="88" name="楕円 87">
          <a:extLst>
            <a:ext uri="{FF2B5EF4-FFF2-40B4-BE49-F238E27FC236}">
              <a16:creationId xmlns:a16="http://schemas.microsoft.com/office/drawing/2014/main" id="{4A9F3155-70A5-4E89-95F1-4BF2C6559F10}"/>
            </a:ext>
          </a:extLst>
        </xdr:cNvPr>
        <xdr:cNvSpPr/>
      </xdr:nvSpPr>
      <xdr:spPr>
        <a:xfrm>
          <a:off x="1968500" y="58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111505</xdr:rowOff>
    </xdr:from>
    <xdr:ext cx="534377" cy="259045"/>
    <xdr:sp macro="" textlink="">
      <xdr:nvSpPr>
        <xdr:cNvPr id="89" name="テキスト ボックス 88">
          <a:extLst>
            <a:ext uri="{FF2B5EF4-FFF2-40B4-BE49-F238E27FC236}">
              <a16:creationId xmlns:a16="http://schemas.microsoft.com/office/drawing/2014/main" id="{E2AAC495-FA2C-49D4-B540-AD46CEA036BC}"/>
            </a:ext>
          </a:extLst>
        </xdr:cNvPr>
        <xdr:cNvSpPr txBox="1"/>
      </xdr:nvSpPr>
      <xdr:spPr>
        <a:xfrm>
          <a:off x="1752111" y="559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78613</xdr:rowOff>
    </xdr:from>
    <xdr:to>
      <xdr:col>6</xdr:col>
      <xdr:colOff>38100</xdr:colOff>
      <xdr:row>35</xdr:row>
      <xdr:rowOff>8763</xdr:rowOff>
    </xdr:to>
    <xdr:sp macro="" textlink="">
      <xdr:nvSpPr>
        <xdr:cNvPr id="90" name="楕円 89">
          <a:extLst>
            <a:ext uri="{FF2B5EF4-FFF2-40B4-BE49-F238E27FC236}">
              <a16:creationId xmlns:a16="http://schemas.microsoft.com/office/drawing/2014/main" id="{8B4508AE-09E9-47DC-96B0-B0C13BEA4E11}"/>
            </a:ext>
          </a:extLst>
        </xdr:cNvPr>
        <xdr:cNvSpPr/>
      </xdr:nvSpPr>
      <xdr:spPr>
        <a:xfrm>
          <a:off x="1079500" y="59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25290</xdr:rowOff>
    </xdr:from>
    <xdr:ext cx="534377" cy="259045"/>
    <xdr:sp macro="" textlink="">
      <xdr:nvSpPr>
        <xdr:cNvPr id="91" name="テキスト ボックス 90">
          <a:extLst>
            <a:ext uri="{FF2B5EF4-FFF2-40B4-BE49-F238E27FC236}">
              <a16:creationId xmlns:a16="http://schemas.microsoft.com/office/drawing/2014/main" id="{BE194C02-1622-420F-8869-476A62550207}"/>
            </a:ext>
          </a:extLst>
        </xdr:cNvPr>
        <xdr:cNvSpPr txBox="1"/>
      </xdr:nvSpPr>
      <xdr:spPr>
        <a:xfrm>
          <a:off x="863111" y="56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AA5260D-552A-4AC9-8BF7-BCF20553C83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F794187A-C727-49B4-B998-7414D2A9FE1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146AD783-7802-4386-9097-7EC6DB220A2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EFA4EBD4-349A-48F5-A7FF-D0B55BBF8AF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E2036015-296D-4422-95A7-3E2780CA6BC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915845F7-F60A-4B99-8E29-4E7D28FD218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5147A349-698D-4518-BCCA-A5DDA30E3EB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B6BCC0B5-D23E-4F79-A2CD-4D72932CF3F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4AAAE7BB-7928-42ED-B9B9-5B4FD6351FF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492F4139-B61F-41F4-86BA-63DC0618093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3620E9A0-9162-4507-BDD7-2900DFEABDE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4EE6DCD5-964D-4168-8B52-87776A4D815C}"/>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3651BE1D-97FE-40A7-A64C-0791AB5ABD06}"/>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BB736839-9BBF-49A8-84E1-92044051447B}"/>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E9AAEE-FD2E-4B02-908A-F4699C023C01}"/>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856C42E5-5C2D-4162-BE9C-F8BF87D7BFD6}"/>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64DFA1FA-A5A4-42DD-85EE-52ABB1ED499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8B7EF1E6-E478-44A2-A889-1CA3D14CC17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B847E16D-C2E7-44E9-99FA-8A2D5C0FEAEF}"/>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23FAF83-E90A-4EAF-BB03-7156DC877E8F}"/>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917EEBEF-53CB-4090-BD5B-B5B29150975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5DF2D84-8FCC-4E53-9498-9051E3CF9FD7}"/>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FBA4851C-0EEB-4A60-A595-BABB071BB96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47CA8322-7DB8-4225-9212-C63C4AEFD638}"/>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C88A63CF-14D2-4993-BCED-A3E6F3D75C8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CBD28B5A-07C9-4334-BE50-7E4B813DA0E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4829F4A6-2F83-4955-819D-6814164190C2}"/>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EEED62D0-C271-4285-9C86-F8E596E4CC02}"/>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19191E31-6E99-4FB0-9BB5-954AE2D27741}"/>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DE1393C0-DF49-4DB7-A38C-45648D90D5F1}"/>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126657</xdr:rowOff>
    </xdr:from>
    <xdr:to>
      <xdr:col>24</xdr:col>
      <xdr:colOff>63500</xdr:colOff>
      <xdr:row>59</xdr:row>
      <xdr:rowOff>177</xdr:rowOff>
    </xdr:to>
    <xdr:cxnSp macro="">
      <xdr:nvCxnSpPr>
        <xdr:cNvPr id="122" name="直線コネクタ 121">
          <a:extLst>
            <a:ext uri="{FF2B5EF4-FFF2-40B4-BE49-F238E27FC236}">
              <a16:creationId xmlns:a16="http://schemas.microsoft.com/office/drawing/2014/main" id="{992311C2-A774-47BF-9B35-1E1C73E1E44F}"/>
            </a:ext>
          </a:extLst>
        </xdr:cNvPr>
        <xdr:cNvCxnSpPr/>
      </xdr:nvCxnSpPr>
      <xdr:spPr>
        <a:xfrm>
          <a:off x="3797300" y="10070757"/>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D7EA5D8F-7CC7-4382-AF1D-6A591FD2BB34}"/>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D64E1A41-7290-467F-A9BA-2FBA198A5083}"/>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126657</xdr:rowOff>
    </xdr:from>
    <xdr:to>
      <xdr:col>19</xdr:col>
      <xdr:colOff>177800</xdr:colOff>
      <xdr:row>58</xdr:row>
      <xdr:rowOff>129670</xdr:rowOff>
    </xdr:to>
    <xdr:cxnSp macro="">
      <xdr:nvCxnSpPr>
        <xdr:cNvPr id="125" name="直線コネクタ 124">
          <a:extLst>
            <a:ext uri="{FF2B5EF4-FFF2-40B4-BE49-F238E27FC236}">
              <a16:creationId xmlns:a16="http://schemas.microsoft.com/office/drawing/2014/main" id="{47083344-62AD-4228-938C-CF539AD5163F}"/>
            </a:ext>
          </a:extLst>
        </xdr:cNvPr>
        <xdr:cNvCxnSpPr/>
      </xdr:nvCxnSpPr>
      <xdr:spPr>
        <a:xfrm flipV="1">
          <a:off x="2908300" y="10070757"/>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338DC095-BD64-4A98-BD1F-C9BD70E50C2A}"/>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13E80A2B-66CF-4CE6-A875-64C2B44C1F32}"/>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42215</xdr:rowOff>
    </xdr:from>
    <xdr:to>
      <xdr:col>15</xdr:col>
      <xdr:colOff>50800</xdr:colOff>
      <xdr:row>58</xdr:row>
      <xdr:rowOff>129670</xdr:rowOff>
    </xdr:to>
    <xdr:cxnSp macro="">
      <xdr:nvCxnSpPr>
        <xdr:cNvPr id="128" name="直線コネクタ 127">
          <a:extLst>
            <a:ext uri="{FF2B5EF4-FFF2-40B4-BE49-F238E27FC236}">
              <a16:creationId xmlns:a16="http://schemas.microsoft.com/office/drawing/2014/main" id="{51F300A2-9318-4367-956B-47C01885AC86}"/>
            </a:ext>
          </a:extLst>
        </xdr:cNvPr>
        <xdr:cNvCxnSpPr/>
      </xdr:nvCxnSpPr>
      <xdr:spPr>
        <a:xfrm>
          <a:off x="2019300" y="9986315"/>
          <a:ext cx="889000" cy="8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2A4CCC84-C21A-40B1-90DC-D15E8D1C85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6B5B112E-7C6E-4846-ACD1-A4EAFECFA56C}"/>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42215</xdr:rowOff>
    </xdr:from>
    <xdr:to>
      <xdr:col>10</xdr:col>
      <xdr:colOff>114300</xdr:colOff>
      <xdr:row>58</xdr:row>
      <xdr:rowOff>152961</xdr:rowOff>
    </xdr:to>
    <xdr:cxnSp macro="">
      <xdr:nvCxnSpPr>
        <xdr:cNvPr id="131" name="直線コネクタ 130">
          <a:extLst>
            <a:ext uri="{FF2B5EF4-FFF2-40B4-BE49-F238E27FC236}">
              <a16:creationId xmlns:a16="http://schemas.microsoft.com/office/drawing/2014/main" id="{9E3C2BB5-3310-45BE-A1FE-C6B676AA7DE0}"/>
            </a:ext>
          </a:extLst>
        </xdr:cNvPr>
        <xdr:cNvCxnSpPr/>
      </xdr:nvCxnSpPr>
      <xdr:spPr>
        <a:xfrm flipV="1">
          <a:off x="1130300" y="9986315"/>
          <a:ext cx="889000" cy="11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553D491B-0F9E-4B07-8004-B7983C2129A2}"/>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8869B70D-8957-4D90-9A2A-EA00EF60782C}"/>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75E883C1-C9F6-483E-873E-CE439F3B31AB}"/>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91A34534-447A-4FC9-81AF-752B90EB8E45}"/>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DEF1FB8-8CA3-47FF-B865-84ED3A87496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FDC4021-18C4-4809-AC1A-D690CF4ED52B}"/>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87EF57DE-F5A1-4FAF-9D09-4390DEEE78F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B238FB9D-180B-4E83-8AA8-D9E08B2504E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BE3352F-8A63-4627-8D7A-13766D9F6C2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120827</xdr:rowOff>
    </xdr:from>
    <xdr:to>
      <xdr:col>24</xdr:col>
      <xdr:colOff>114300</xdr:colOff>
      <xdr:row>59</xdr:row>
      <xdr:rowOff>50977</xdr:rowOff>
    </xdr:to>
    <xdr:sp macro="" textlink="">
      <xdr:nvSpPr>
        <xdr:cNvPr id="141" name="楕円 140">
          <a:extLst>
            <a:ext uri="{FF2B5EF4-FFF2-40B4-BE49-F238E27FC236}">
              <a16:creationId xmlns:a16="http://schemas.microsoft.com/office/drawing/2014/main" id="{998A91E3-3DA1-43EB-818C-D133FC899321}"/>
            </a:ext>
          </a:extLst>
        </xdr:cNvPr>
        <xdr:cNvSpPr/>
      </xdr:nvSpPr>
      <xdr:spPr>
        <a:xfrm>
          <a:off x="4584700" y="100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35754</xdr:rowOff>
    </xdr:from>
    <xdr:ext cx="534377" cy="259045"/>
    <xdr:sp macro="" textlink="">
      <xdr:nvSpPr>
        <xdr:cNvPr id="142" name="総務費該当値テキスト">
          <a:extLst>
            <a:ext uri="{FF2B5EF4-FFF2-40B4-BE49-F238E27FC236}">
              <a16:creationId xmlns:a16="http://schemas.microsoft.com/office/drawing/2014/main" id="{531BB1EE-0BB2-4344-8F02-4035C70CBE5C}"/>
            </a:ext>
          </a:extLst>
        </xdr:cNvPr>
        <xdr:cNvSpPr txBox="1"/>
      </xdr:nvSpPr>
      <xdr:spPr>
        <a:xfrm>
          <a:off x="4686300" y="99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75857</xdr:rowOff>
    </xdr:from>
    <xdr:to>
      <xdr:col>20</xdr:col>
      <xdr:colOff>38100</xdr:colOff>
      <xdr:row>59</xdr:row>
      <xdr:rowOff>6007</xdr:rowOff>
    </xdr:to>
    <xdr:sp macro="" textlink="">
      <xdr:nvSpPr>
        <xdr:cNvPr id="143" name="楕円 142">
          <a:extLst>
            <a:ext uri="{FF2B5EF4-FFF2-40B4-BE49-F238E27FC236}">
              <a16:creationId xmlns:a16="http://schemas.microsoft.com/office/drawing/2014/main" id="{F689611C-BF2F-4316-9E17-CE50B98381E7}"/>
            </a:ext>
          </a:extLst>
        </xdr:cNvPr>
        <xdr:cNvSpPr/>
      </xdr:nvSpPr>
      <xdr:spPr>
        <a:xfrm>
          <a:off x="3746500" y="100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168584</xdr:rowOff>
    </xdr:from>
    <xdr:ext cx="599010" cy="259045"/>
    <xdr:sp macro="" textlink="">
      <xdr:nvSpPr>
        <xdr:cNvPr id="144" name="テキスト ボックス 143">
          <a:extLst>
            <a:ext uri="{FF2B5EF4-FFF2-40B4-BE49-F238E27FC236}">
              <a16:creationId xmlns:a16="http://schemas.microsoft.com/office/drawing/2014/main" id="{29F4A90E-C707-4EEB-838D-EADF10C3B427}"/>
            </a:ext>
          </a:extLst>
        </xdr:cNvPr>
        <xdr:cNvSpPr txBox="1"/>
      </xdr:nvSpPr>
      <xdr:spPr>
        <a:xfrm>
          <a:off x="3497795" y="1011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78870</xdr:rowOff>
    </xdr:from>
    <xdr:to>
      <xdr:col>15</xdr:col>
      <xdr:colOff>101600</xdr:colOff>
      <xdr:row>59</xdr:row>
      <xdr:rowOff>9020</xdr:rowOff>
    </xdr:to>
    <xdr:sp macro="" textlink="">
      <xdr:nvSpPr>
        <xdr:cNvPr id="145" name="楕円 144">
          <a:extLst>
            <a:ext uri="{FF2B5EF4-FFF2-40B4-BE49-F238E27FC236}">
              <a16:creationId xmlns:a16="http://schemas.microsoft.com/office/drawing/2014/main" id="{2A91581C-35A4-4ABF-9C8D-E2BB35241761}"/>
            </a:ext>
          </a:extLst>
        </xdr:cNvPr>
        <xdr:cNvSpPr/>
      </xdr:nvSpPr>
      <xdr:spPr>
        <a:xfrm>
          <a:off x="2857500" y="1002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147</xdr:rowOff>
    </xdr:from>
    <xdr:ext cx="599010" cy="259045"/>
    <xdr:sp macro="" textlink="">
      <xdr:nvSpPr>
        <xdr:cNvPr id="146" name="テキスト ボックス 145">
          <a:extLst>
            <a:ext uri="{FF2B5EF4-FFF2-40B4-BE49-F238E27FC236}">
              <a16:creationId xmlns:a16="http://schemas.microsoft.com/office/drawing/2014/main" id="{38AFFA31-5FAA-42A9-8B2B-B4CC3E8F4DAF}"/>
            </a:ext>
          </a:extLst>
        </xdr:cNvPr>
        <xdr:cNvSpPr txBox="1"/>
      </xdr:nvSpPr>
      <xdr:spPr>
        <a:xfrm>
          <a:off x="2608795" y="1011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162865</xdr:rowOff>
    </xdr:from>
    <xdr:to>
      <xdr:col>10</xdr:col>
      <xdr:colOff>165100</xdr:colOff>
      <xdr:row>58</xdr:row>
      <xdr:rowOff>93015</xdr:rowOff>
    </xdr:to>
    <xdr:sp macro="" textlink="">
      <xdr:nvSpPr>
        <xdr:cNvPr id="147" name="楕円 146">
          <a:extLst>
            <a:ext uri="{FF2B5EF4-FFF2-40B4-BE49-F238E27FC236}">
              <a16:creationId xmlns:a16="http://schemas.microsoft.com/office/drawing/2014/main" id="{A347F6C8-E50A-425B-A2EB-6A1D76504C49}"/>
            </a:ext>
          </a:extLst>
        </xdr:cNvPr>
        <xdr:cNvSpPr/>
      </xdr:nvSpPr>
      <xdr:spPr>
        <a:xfrm>
          <a:off x="1968500" y="99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84142</xdr:rowOff>
    </xdr:from>
    <xdr:ext cx="599010" cy="259045"/>
    <xdr:sp macro="" textlink="">
      <xdr:nvSpPr>
        <xdr:cNvPr id="148" name="テキスト ボックス 147">
          <a:extLst>
            <a:ext uri="{FF2B5EF4-FFF2-40B4-BE49-F238E27FC236}">
              <a16:creationId xmlns:a16="http://schemas.microsoft.com/office/drawing/2014/main" id="{798B4053-D4DD-4A38-8796-1E77E5A91E45}"/>
            </a:ext>
          </a:extLst>
        </xdr:cNvPr>
        <xdr:cNvSpPr txBox="1"/>
      </xdr:nvSpPr>
      <xdr:spPr>
        <a:xfrm>
          <a:off x="1719795" y="1002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102161</xdr:rowOff>
    </xdr:from>
    <xdr:to>
      <xdr:col>6</xdr:col>
      <xdr:colOff>38100</xdr:colOff>
      <xdr:row>59</xdr:row>
      <xdr:rowOff>32311</xdr:rowOff>
    </xdr:to>
    <xdr:sp macro="" textlink="">
      <xdr:nvSpPr>
        <xdr:cNvPr id="149" name="楕円 148">
          <a:extLst>
            <a:ext uri="{FF2B5EF4-FFF2-40B4-BE49-F238E27FC236}">
              <a16:creationId xmlns:a16="http://schemas.microsoft.com/office/drawing/2014/main" id="{A5A863C0-9F01-4430-AF48-0BD0C95ED2FB}"/>
            </a:ext>
          </a:extLst>
        </xdr:cNvPr>
        <xdr:cNvSpPr/>
      </xdr:nvSpPr>
      <xdr:spPr>
        <a:xfrm>
          <a:off x="1079500" y="1004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23438</xdr:rowOff>
    </xdr:from>
    <xdr:ext cx="599010" cy="259045"/>
    <xdr:sp macro="" textlink="">
      <xdr:nvSpPr>
        <xdr:cNvPr id="150" name="テキスト ボックス 149">
          <a:extLst>
            <a:ext uri="{FF2B5EF4-FFF2-40B4-BE49-F238E27FC236}">
              <a16:creationId xmlns:a16="http://schemas.microsoft.com/office/drawing/2014/main" id="{F1808182-4BF7-4AFD-9320-2F65B73C5168}"/>
            </a:ext>
          </a:extLst>
        </xdr:cNvPr>
        <xdr:cNvSpPr txBox="1"/>
      </xdr:nvSpPr>
      <xdr:spPr>
        <a:xfrm>
          <a:off x="830795" y="1013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64B27216-264D-4D5E-A572-16F6909C5D0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451F70FD-6521-4172-B0C1-3BF96AB952CF}"/>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D77A1C06-697D-4A6A-8B43-9D62CCD812B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A418BF7C-B438-4A9C-A02A-7585EE971E5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A3E9106F-107A-48E7-A71A-D7B0DB82CA9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DC90C243-E3AB-44EA-9D61-1D6F6F17015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EC39E992-8022-4EF1-B77B-6F415CACBFF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759B31C0-8201-43FD-A14B-8A80D2E945D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9B1D2EAF-8044-4657-B2E0-C2CD40155E3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3C5BFD20-05F5-4DCC-B55D-65C38E15671F}"/>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1BF6C9A0-A81F-410C-94A9-FF3C68AEDFAE}"/>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BF5384DA-8811-44B0-AB96-F51C50A6CE8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E585A938-1AE6-4199-A7E0-37D222092FF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B687478D-C8D1-4143-BC24-78BB585C0C33}"/>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4C352049-11D0-4D31-93B5-90C4ADC9F878}"/>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D8FF0E73-B165-4963-BAF6-7AC98F61570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D5891BD7-1AD6-4C42-877A-D6A3C8FDA52F}"/>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3F27C4C0-59D2-4AFD-BC92-817617EB3C2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C41B843E-2599-4893-8505-D19EDE8C5E4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9F8F8730-8F7F-4763-BBBA-B33560705E77}"/>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45FCF3FF-2AFB-461C-BAD0-88B7D0A39D12}"/>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7436094-31C6-48F2-9D4A-968E88EAB8B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C06C7E3C-AFFE-40E3-8C86-D19B00146EB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31FFC1FC-1941-4718-876D-CBA40BD2FC1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F823F55D-5EB5-42B4-A29C-5A8B15EC2859}"/>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C336A5CC-F640-4EC4-A1B2-4AF01061C34C}"/>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73612D90-D9EB-463F-85CB-11591417A1C9}"/>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CA9D9EB1-090C-46EA-AEE5-06E399E49B84}"/>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3C686D6D-9311-420B-B543-F42304E67D81}"/>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2521</xdr:rowOff>
    </xdr:from>
    <xdr:to>
      <xdr:col>24</xdr:col>
      <xdr:colOff>63500</xdr:colOff>
      <xdr:row>78</xdr:row>
      <xdr:rowOff>66799</xdr:rowOff>
    </xdr:to>
    <xdr:cxnSp macro="">
      <xdr:nvCxnSpPr>
        <xdr:cNvPr id="180" name="直線コネクタ 179">
          <a:extLst>
            <a:ext uri="{FF2B5EF4-FFF2-40B4-BE49-F238E27FC236}">
              <a16:creationId xmlns:a16="http://schemas.microsoft.com/office/drawing/2014/main" id="{C4971683-4A71-4BD8-8AB2-05607CACD394}"/>
            </a:ext>
          </a:extLst>
        </xdr:cNvPr>
        <xdr:cNvCxnSpPr/>
      </xdr:nvCxnSpPr>
      <xdr:spPr>
        <a:xfrm flipV="1">
          <a:off x="3797300" y="13375621"/>
          <a:ext cx="838200" cy="6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D56FA2FE-1403-4E95-811A-A4E0A2719B89}"/>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6786E51E-4F83-43D9-AE57-80EF29F67319}"/>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31938</xdr:rowOff>
    </xdr:from>
    <xdr:to>
      <xdr:col>19</xdr:col>
      <xdr:colOff>177800</xdr:colOff>
      <xdr:row>78</xdr:row>
      <xdr:rowOff>66799</xdr:rowOff>
    </xdr:to>
    <xdr:cxnSp macro="">
      <xdr:nvCxnSpPr>
        <xdr:cNvPr id="183" name="直線コネクタ 182">
          <a:extLst>
            <a:ext uri="{FF2B5EF4-FFF2-40B4-BE49-F238E27FC236}">
              <a16:creationId xmlns:a16="http://schemas.microsoft.com/office/drawing/2014/main" id="{744D9B68-F23F-48A2-90CB-57DF9566054A}"/>
            </a:ext>
          </a:extLst>
        </xdr:cNvPr>
        <xdr:cNvCxnSpPr/>
      </xdr:nvCxnSpPr>
      <xdr:spPr>
        <a:xfrm>
          <a:off x="2908300" y="13405038"/>
          <a:ext cx="8890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9A4F5CF6-8242-47C0-98E7-7AFB9893CF37}"/>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D54B20DF-1696-470A-854A-931ED46BECD2}"/>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31938</xdr:rowOff>
    </xdr:from>
    <xdr:to>
      <xdr:col>15</xdr:col>
      <xdr:colOff>50800</xdr:colOff>
      <xdr:row>78</xdr:row>
      <xdr:rowOff>98884</xdr:rowOff>
    </xdr:to>
    <xdr:cxnSp macro="">
      <xdr:nvCxnSpPr>
        <xdr:cNvPr id="186" name="直線コネクタ 185">
          <a:extLst>
            <a:ext uri="{FF2B5EF4-FFF2-40B4-BE49-F238E27FC236}">
              <a16:creationId xmlns:a16="http://schemas.microsoft.com/office/drawing/2014/main" id="{91B78CB5-03DD-4CEE-ABBB-59B7FB4802B3}"/>
            </a:ext>
          </a:extLst>
        </xdr:cNvPr>
        <xdr:cNvCxnSpPr/>
      </xdr:nvCxnSpPr>
      <xdr:spPr>
        <a:xfrm flipV="1">
          <a:off x="2019300" y="13405038"/>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1E9D95F4-0B9E-498D-9E34-A1DF8DF49CE5}"/>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F7047FC4-74F5-4A4B-B009-A6C692792E61}"/>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98884</xdr:rowOff>
    </xdr:from>
    <xdr:to>
      <xdr:col>10</xdr:col>
      <xdr:colOff>114300</xdr:colOff>
      <xdr:row>78</xdr:row>
      <xdr:rowOff>123667</xdr:rowOff>
    </xdr:to>
    <xdr:cxnSp macro="">
      <xdr:nvCxnSpPr>
        <xdr:cNvPr id="189" name="直線コネクタ 188">
          <a:extLst>
            <a:ext uri="{FF2B5EF4-FFF2-40B4-BE49-F238E27FC236}">
              <a16:creationId xmlns:a16="http://schemas.microsoft.com/office/drawing/2014/main" id="{56678A38-1093-4263-9C0E-0DB5A9CC118C}"/>
            </a:ext>
          </a:extLst>
        </xdr:cNvPr>
        <xdr:cNvCxnSpPr/>
      </xdr:nvCxnSpPr>
      <xdr:spPr>
        <a:xfrm flipV="1">
          <a:off x="1130300" y="13471984"/>
          <a:ext cx="889000" cy="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F7602D8D-3B83-485D-A6A2-6C70FF7C766C}"/>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B728A682-C60D-4F78-9CDF-92AA4174DC18}"/>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4DE04F52-3A77-4285-AEE9-7ECD4826616F}"/>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204FAD2C-7058-4C72-B1B6-52384EB5F09E}"/>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6793E89-BE86-4BE6-A1D6-E4CF528FDCB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936516B-8D0A-4FB5-8FC3-441749789383}"/>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D3BF880-423D-403A-998D-14A23819CC2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58698330-DE33-4564-893E-766DF09C5668}"/>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3017E162-4F27-4B42-8583-B22B6D1A2CB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123171</xdr:rowOff>
    </xdr:from>
    <xdr:to>
      <xdr:col>24</xdr:col>
      <xdr:colOff>114300</xdr:colOff>
      <xdr:row>78</xdr:row>
      <xdr:rowOff>53321</xdr:rowOff>
    </xdr:to>
    <xdr:sp macro="" textlink="">
      <xdr:nvSpPr>
        <xdr:cNvPr id="199" name="楕円 198">
          <a:extLst>
            <a:ext uri="{FF2B5EF4-FFF2-40B4-BE49-F238E27FC236}">
              <a16:creationId xmlns:a16="http://schemas.microsoft.com/office/drawing/2014/main" id="{807AB3B0-87ED-4C05-AB39-4171C5F086E5}"/>
            </a:ext>
          </a:extLst>
        </xdr:cNvPr>
        <xdr:cNvSpPr/>
      </xdr:nvSpPr>
      <xdr:spPr>
        <a:xfrm>
          <a:off x="4584700" y="13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38098</xdr:rowOff>
    </xdr:from>
    <xdr:ext cx="599010" cy="259045"/>
    <xdr:sp macro="" textlink="">
      <xdr:nvSpPr>
        <xdr:cNvPr id="200" name="民生費該当値テキスト">
          <a:extLst>
            <a:ext uri="{FF2B5EF4-FFF2-40B4-BE49-F238E27FC236}">
              <a16:creationId xmlns:a16="http://schemas.microsoft.com/office/drawing/2014/main" id="{42D7B71A-C65D-4A2B-B117-93A7E62F1542}"/>
            </a:ext>
          </a:extLst>
        </xdr:cNvPr>
        <xdr:cNvSpPr txBox="1"/>
      </xdr:nvSpPr>
      <xdr:spPr>
        <a:xfrm>
          <a:off x="4686300" y="1323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15999</xdr:rowOff>
    </xdr:from>
    <xdr:to>
      <xdr:col>20</xdr:col>
      <xdr:colOff>38100</xdr:colOff>
      <xdr:row>78</xdr:row>
      <xdr:rowOff>117599</xdr:rowOff>
    </xdr:to>
    <xdr:sp macro="" textlink="">
      <xdr:nvSpPr>
        <xdr:cNvPr id="201" name="楕円 200">
          <a:extLst>
            <a:ext uri="{FF2B5EF4-FFF2-40B4-BE49-F238E27FC236}">
              <a16:creationId xmlns:a16="http://schemas.microsoft.com/office/drawing/2014/main" id="{494A6D0F-C99B-472E-B5FD-AD7F265F6EED}"/>
            </a:ext>
          </a:extLst>
        </xdr:cNvPr>
        <xdr:cNvSpPr/>
      </xdr:nvSpPr>
      <xdr:spPr>
        <a:xfrm>
          <a:off x="3746500" y="1338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108726</xdr:rowOff>
    </xdr:from>
    <xdr:ext cx="599010" cy="259045"/>
    <xdr:sp macro="" textlink="">
      <xdr:nvSpPr>
        <xdr:cNvPr id="202" name="テキスト ボックス 201">
          <a:extLst>
            <a:ext uri="{FF2B5EF4-FFF2-40B4-BE49-F238E27FC236}">
              <a16:creationId xmlns:a16="http://schemas.microsoft.com/office/drawing/2014/main" id="{A4B8D04B-ADFA-4582-9755-646374FDC7CA}"/>
            </a:ext>
          </a:extLst>
        </xdr:cNvPr>
        <xdr:cNvSpPr txBox="1"/>
      </xdr:nvSpPr>
      <xdr:spPr>
        <a:xfrm>
          <a:off x="3497795" y="1348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152588</xdr:rowOff>
    </xdr:from>
    <xdr:to>
      <xdr:col>15</xdr:col>
      <xdr:colOff>101600</xdr:colOff>
      <xdr:row>78</xdr:row>
      <xdr:rowOff>82738</xdr:rowOff>
    </xdr:to>
    <xdr:sp macro="" textlink="">
      <xdr:nvSpPr>
        <xdr:cNvPr id="203" name="楕円 202">
          <a:extLst>
            <a:ext uri="{FF2B5EF4-FFF2-40B4-BE49-F238E27FC236}">
              <a16:creationId xmlns:a16="http://schemas.microsoft.com/office/drawing/2014/main" id="{3AC33FBD-6584-42E2-92EA-B12D83847645}"/>
            </a:ext>
          </a:extLst>
        </xdr:cNvPr>
        <xdr:cNvSpPr/>
      </xdr:nvSpPr>
      <xdr:spPr>
        <a:xfrm>
          <a:off x="2857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73865</xdr:rowOff>
    </xdr:from>
    <xdr:ext cx="599010" cy="259045"/>
    <xdr:sp macro="" textlink="">
      <xdr:nvSpPr>
        <xdr:cNvPr id="204" name="テキスト ボックス 203">
          <a:extLst>
            <a:ext uri="{FF2B5EF4-FFF2-40B4-BE49-F238E27FC236}">
              <a16:creationId xmlns:a16="http://schemas.microsoft.com/office/drawing/2014/main" id="{BE327FAC-5B20-4E59-8578-7BAFDCBBE9D3}"/>
            </a:ext>
          </a:extLst>
        </xdr:cNvPr>
        <xdr:cNvSpPr txBox="1"/>
      </xdr:nvSpPr>
      <xdr:spPr>
        <a:xfrm>
          <a:off x="2608795" y="1344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48084</xdr:rowOff>
    </xdr:from>
    <xdr:to>
      <xdr:col>10</xdr:col>
      <xdr:colOff>165100</xdr:colOff>
      <xdr:row>78</xdr:row>
      <xdr:rowOff>149684</xdr:rowOff>
    </xdr:to>
    <xdr:sp macro="" textlink="">
      <xdr:nvSpPr>
        <xdr:cNvPr id="205" name="楕円 204">
          <a:extLst>
            <a:ext uri="{FF2B5EF4-FFF2-40B4-BE49-F238E27FC236}">
              <a16:creationId xmlns:a16="http://schemas.microsoft.com/office/drawing/2014/main" id="{9B5B578B-5448-45C8-A259-66304C35E0BE}"/>
            </a:ext>
          </a:extLst>
        </xdr:cNvPr>
        <xdr:cNvSpPr/>
      </xdr:nvSpPr>
      <xdr:spPr>
        <a:xfrm>
          <a:off x="1968500" y="134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140811</xdr:rowOff>
    </xdr:from>
    <xdr:ext cx="599010" cy="259045"/>
    <xdr:sp macro="" textlink="">
      <xdr:nvSpPr>
        <xdr:cNvPr id="206" name="テキスト ボックス 205">
          <a:extLst>
            <a:ext uri="{FF2B5EF4-FFF2-40B4-BE49-F238E27FC236}">
              <a16:creationId xmlns:a16="http://schemas.microsoft.com/office/drawing/2014/main" id="{4977317E-6423-45DA-B216-B59311FE5D23}"/>
            </a:ext>
          </a:extLst>
        </xdr:cNvPr>
        <xdr:cNvSpPr txBox="1"/>
      </xdr:nvSpPr>
      <xdr:spPr>
        <a:xfrm>
          <a:off x="1719795" y="1351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72867</xdr:rowOff>
    </xdr:from>
    <xdr:to>
      <xdr:col>6</xdr:col>
      <xdr:colOff>38100</xdr:colOff>
      <xdr:row>79</xdr:row>
      <xdr:rowOff>3017</xdr:rowOff>
    </xdr:to>
    <xdr:sp macro="" textlink="">
      <xdr:nvSpPr>
        <xdr:cNvPr id="207" name="楕円 206">
          <a:extLst>
            <a:ext uri="{FF2B5EF4-FFF2-40B4-BE49-F238E27FC236}">
              <a16:creationId xmlns:a16="http://schemas.microsoft.com/office/drawing/2014/main" id="{F8F9C630-53A3-4987-94E0-3AA9A6C749A2}"/>
            </a:ext>
          </a:extLst>
        </xdr:cNvPr>
        <xdr:cNvSpPr/>
      </xdr:nvSpPr>
      <xdr:spPr>
        <a:xfrm>
          <a:off x="1079500" y="1344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165594</xdr:rowOff>
    </xdr:from>
    <xdr:ext cx="599010" cy="259045"/>
    <xdr:sp macro="" textlink="">
      <xdr:nvSpPr>
        <xdr:cNvPr id="208" name="テキスト ボックス 207">
          <a:extLst>
            <a:ext uri="{FF2B5EF4-FFF2-40B4-BE49-F238E27FC236}">
              <a16:creationId xmlns:a16="http://schemas.microsoft.com/office/drawing/2014/main" id="{EE95B321-8845-4DCB-AF60-764AF141A84E}"/>
            </a:ext>
          </a:extLst>
        </xdr:cNvPr>
        <xdr:cNvSpPr txBox="1"/>
      </xdr:nvSpPr>
      <xdr:spPr>
        <a:xfrm>
          <a:off x="830795" y="135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ED0ED4C9-B087-4E19-9517-E9976772048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53C86104-DFB6-488B-8910-1D238B194F2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3CEDB401-9FBE-4726-8D68-0D817FF4FE6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2C5123B7-CF28-4145-A7EA-0685F080847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A981CD02-0789-4872-968C-82E176CB286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5C5521B2-EA96-4FB1-BC35-94AC9AED950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2F16A817-094F-4E10-BB90-DBC8E9310B29}"/>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4D0B8EA6-5423-463A-A58C-B035CB9F991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A19EF0F3-6908-463C-8757-A04F9FD6281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C800EA0B-4E8C-4285-8937-43622FF7126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6FE67F1-EB56-4109-BAC4-373911EE7DAC}"/>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8892EBB2-EFAE-426F-95B1-EF192C99A90E}"/>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6D984025-944F-4F65-8BE4-7B356856B958}"/>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6D5A530B-3DE8-43D7-9DF2-051A4EFEA574}"/>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872CFC21-893F-49D2-8177-3C932B2BE1C7}"/>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468D5D81-BA30-4512-BF15-A38BB8D98291}"/>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542D284C-B71F-41D4-A67E-B29B99E276B1}"/>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3C44640-77B6-414A-8DA9-A1E438477D39}"/>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410CF30C-2240-4F37-B23A-EEDAFB12DE6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AE112211-3ECD-4D81-B7B8-343D1896A9AA}"/>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B20E3D38-6DB2-4DF4-9905-86B3F01AF8C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8C372E7D-8794-4E07-A522-4C92B25B929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5219264B-BFAB-43E8-A4F8-9206116DEF08}"/>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97C9147B-42F5-40AB-B1D7-8D8F99E5D33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79AA0BC7-C938-4315-9D8A-9EC51807FFDA}"/>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CA7325F8-66A3-40CA-9A23-6A9014E6A461}"/>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92187</xdr:rowOff>
    </xdr:from>
    <xdr:to>
      <xdr:col>24</xdr:col>
      <xdr:colOff>63500</xdr:colOff>
      <xdr:row>98</xdr:row>
      <xdr:rowOff>104319</xdr:rowOff>
    </xdr:to>
    <xdr:cxnSp macro="">
      <xdr:nvCxnSpPr>
        <xdr:cNvPr id="235" name="直線コネクタ 234">
          <a:extLst>
            <a:ext uri="{FF2B5EF4-FFF2-40B4-BE49-F238E27FC236}">
              <a16:creationId xmlns:a16="http://schemas.microsoft.com/office/drawing/2014/main" id="{0258BEDC-6C0B-41C2-80F8-6FEA04046FF5}"/>
            </a:ext>
          </a:extLst>
        </xdr:cNvPr>
        <xdr:cNvCxnSpPr/>
      </xdr:nvCxnSpPr>
      <xdr:spPr>
        <a:xfrm>
          <a:off x="3797300" y="16894287"/>
          <a:ext cx="8382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F87A604A-54AC-4AC1-950B-52748655CBF6}"/>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4B60FFA2-F2AA-42D7-9FB8-6734E1AB08B5}"/>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92187</xdr:rowOff>
    </xdr:from>
    <xdr:to>
      <xdr:col>19</xdr:col>
      <xdr:colOff>177800</xdr:colOff>
      <xdr:row>98</xdr:row>
      <xdr:rowOff>95427</xdr:rowOff>
    </xdr:to>
    <xdr:cxnSp macro="">
      <xdr:nvCxnSpPr>
        <xdr:cNvPr id="238" name="直線コネクタ 237">
          <a:extLst>
            <a:ext uri="{FF2B5EF4-FFF2-40B4-BE49-F238E27FC236}">
              <a16:creationId xmlns:a16="http://schemas.microsoft.com/office/drawing/2014/main" id="{D7100AD7-09B0-4384-93F1-FBE10197092F}"/>
            </a:ext>
          </a:extLst>
        </xdr:cNvPr>
        <xdr:cNvCxnSpPr/>
      </xdr:nvCxnSpPr>
      <xdr:spPr>
        <a:xfrm flipV="1">
          <a:off x="2908300" y="16894287"/>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9B3BF0BF-1CD3-4067-BC10-11E61FF6A58A}"/>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F54C36F4-D8B1-4987-A57C-A4D5F687B24E}"/>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95427</xdr:rowOff>
    </xdr:from>
    <xdr:to>
      <xdr:col>15</xdr:col>
      <xdr:colOff>50800</xdr:colOff>
      <xdr:row>98</xdr:row>
      <xdr:rowOff>98223</xdr:rowOff>
    </xdr:to>
    <xdr:cxnSp macro="">
      <xdr:nvCxnSpPr>
        <xdr:cNvPr id="241" name="直線コネクタ 240">
          <a:extLst>
            <a:ext uri="{FF2B5EF4-FFF2-40B4-BE49-F238E27FC236}">
              <a16:creationId xmlns:a16="http://schemas.microsoft.com/office/drawing/2014/main" id="{4ADD9530-7DBD-4C2A-B025-7D51E1AD22F6}"/>
            </a:ext>
          </a:extLst>
        </xdr:cNvPr>
        <xdr:cNvCxnSpPr/>
      </xdr:nvCxnSpPr>
      <xdr:spPr>
        <a:xfrm flipV="1">
          <a:off x="2019300" y="16897527"/>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85203F2F-2642-4FB2-9676-FD8AB48C260B}"/>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778F211B-57A0-45D7-8A24-2EC1569E1B67}"/>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98223</xdr:rowOff>
    </xdr:from>
    <xdr:to>
      <xdr:col>10</xdr:col>
      <xdr:colOff>114300</xdr:colOff>
      <xdr:row>98</xdr:row>
      <xdr:rowOff>103200</xdr:rowOff>
    </xdr:to>
    <xdr:cxnSp macro="">
      <xdr:nvCxnSpPr>
        <xdr:cNvPr id="244" name="直線コネクタ 243">
          <a:extLst>
            <a:ext uri="{FF2B5EF4-FFF2-40B4-BE49-F238E27FC236}">
              <a16:creationId xmlns:a16="http://schemas.microsoft.com/office/drawing/2014/main" id="{489E479F-0A70-47E0-9E5A-F990D6329322}"/>
            </a:ext>
          </a:extLst>
        </xdr:cNvPr>
        <xdr:cNvCxnSpPr/>
      </xdr:nvCxnSpPr>
      <xdr:spPr>
        <a:xfrm flipV="1">
          <a:off x="1130300" y="16900323"/>
          <a:ext cx="889000" cy="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306FF9E0-2832-4438-8157-B76A67C0DF3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9B71503C-2E97-47E2-83BD-9EF2C553F8F6}"/>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E1FC76F0-7EC4-428D-BA3A-C5660C615EB3}"/>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148623</xdr:rowOff>
    </xdr:from>
    <xdr:ext cx="534377" cy="259045"/>
    <xdr:sp macro="" textlink="">
      <xdr:nvSpPr>
        <xdr:cNvPr id="248" name="テキスト ボックス 247">
          <a:extLst>
            <a:ext uri="{FF2B5EF4-FFF2-40B4-BE49-F238E27FC236}">
              <a16:creationId xmlns:a16="http://schemas.microsoft.com/office/drawing/2014/main" id="{3E41E8F2-8A3C-4A7D-B34B-C9301620F8E2}"/>
            </a:ext>
          </a:extLst>
        </xdr:cNvPr>
        <xdr:cNvSpPr txBox="1"/>
      </xdr:nvSpPr>
      <xdr:spPr>
        <a:xfrm>
          <a:off x="863111" y="169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62EF797-819E-416C-8640-60FDED8ADB2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494F5E58-4E05-401A-81F0-1866A2AEE94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3FD73175-0950-437B-8A01-C328250C33B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6755B95-38C6-4B59-9C9E-918992201EC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27C21E96-E047-40BF-9A44-A93CDFBAD8A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53519</xdr:rowOff>
    </xdr:from>
    <xdr:to>
      <xdr:col>24</xdr:col>
      <xdr:colOff>114300</xdr:colOff>
      <xdr:row>98</xdr:row>
      <xdr:rowOff>155119</xdr:rowOff>
    </xdr:to>
    <xdr:sp macro="" textlink="">
      <xdr:nvSpPr>
        <xdr:cNvPr id="254" name="楕円 253">
          <a:extLst>
            <a:ext uri="{FF2B5EF4-FFF2-40B4-BE49-F238E27FC236}">
              <a16:creationId xmlns:a16="http://schemas.microsoft.com/office/drawing/2014/main" id="{482B8EB1-7A28-457E-9004-C81884C6513A}"/>
            </a:ext>
          </a:extLst>
        </xdr:cNvPr>
        <xdr:cNvSpPr/>
      </xdr:nvSpPr>
      <xdr:spPr>
        <a:xfrm>
          <a:off x="4584700" y="168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323D4611-473A-4F20-998C-BE22A44DD3BF}"/>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41387</xdr:rowOff>
    </xdr:from>
    <xdr:to>
      <xdr:col>20</xdr:col>
      <xdr:colOff>38100</xdr:colOff>
      <xdr:row>98</xdr:row>
      <xdr:rowOff>142987</xdr:rowOff>
    </xdr:to>
    <xdr:sp macro="" textlink="">
      <xdr:nvSpPr>
        <xdr:cNvPr id="256" name="楕円 255">
          <a:extLst>
            <a:ext uri="{FF2B5EF4-FFF2-40B4-BE49-F238E27FC236}">
              <a16:creationId xmlns:a16="http://schemas.microsoft.com/office/drawing/2014/main" id="{C621B81A-5FAD-4C19-9CD1-B9705C0BA1BE}"/>
            </a:ext>
          </a:extLst>
        </xdr:cNvPr>
        <xdr:cNvSpPr/>
      </xdr:nvSpPr>
      <xdr:spPr>
        <a:xfrm>
          <a:off x="3746500" y="1684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159514</xdr:rowOff>
    </xdr:from>
    <xdr:ext cx="599010" cy="259045"/>
    <xdr:sp macro="" textlink="">
      <xdr:nvSpPr>
        <xdr:cNvPr id="257" name="テキスト ボックス 256">
          <a:extLst>
            <a:ext uri="{FF2B5EF4-FFF2-40B4-BE49-F238E27FC236}">
              <a16:creationId xmlns:a16="http://schemas.microsoft.com/office/drawing/2014/main" id="{25894C6C-E44A-4CC2-AA44-2D42792BCE6F}"/>
            </a:ext>
          </a:extLst>
        </xdr:cNvPr>
        <xdr:cNvSpPr txBox="1"/>
      </xdr:nvSpPr>
      <xdr:spPr>
        <a:xfrm>
          <a:off x="3497795" y="1661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44627</xdr:rowOff>
    </xdr:from>
    <xdr:to>
      <xdr:col>15</xdr:col>
      <xdr:colOff>101600</xdr:colOff>
      <xdr:row>98</xdr:row>
      <xdr:rowOff>146227</xdr:rowOff>
    </xdr:to>
    <xdr:sp macro="" textlink="">
      <xdr:nvSpPr>
        <xdr:cNvPr id="258" name="楕円 257">
          <a:extLst>
            <a:ext uri="{FF2B5EF4-FFF2-40B4-BE49-F238E27FC236}">
              <a16:creationId xmlns:a16="http://schemas.microsoft.com/office/drawing/2014/main" id="{23E27B96-E596-452F-968B-4FFBB535155F}"/>
            </a:ext>
          </a:extLst>
        </xdr:cNvPr>
        <xdr:cNvSpPr/>
      </xdr:nvSpPr>
      <xdr:spPr>
        <a:xfrm>
          <a:off x="2857500" y="1684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162754</xdr:rowOff>
    </xdr:from>
    <xdr:ext cx="534377" cy="259045"/>
    <xdr:sp macro="" textlink="">
      <xdr:nvSpPr>
        <xdr:cNvPr id="259" name="テキスト ボックス 258">
          <a:extLst>
            <a:ext uri="{FF2B5EF4-FFF2-40B4-BE49-F238E27FC236}">
              <a16:creationId xmlns:a16="http://schemas.microsoft.com/office/drawing/2014/main" id="{99D7C35C-EC17-47B6-80DD-115659194218}"/>
            </a:ext>
          </a:extLst>
        </xdr:cNvPr>
        <xdr:cNvSpPr txBox="1"/>
      </xdr:nvSpPr>
      <xdr:spPr>
        <a:xfrm>
          <a:off x="2641111" y="1662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47423</xdr:rowOff>
    </xdr:from>
    <xdr:to>
      <xdr:col>10</xdr:col>
      <xdr:colOff>165100</xdr:colOff>
      <xdr:row>98</xdr:row>
      <xdr:rowOff>149023</xdr:rowOff>
    </xdr:to>
    <xdr:sp macro="" textlink="">
      <xdr:nvSpPr>
        <xdr:cNvPr id="260" name="楕円 259">
          <a:extLst>
            <a:ext uri="{FF2B5EF4-FFF2-40B4-BE49-F238E27FC236}">
              <a16:creationId xmlns:a16="http://schemas.microsoft.com/office/drawing/2014/main" id="{6FC1EF7A-8967-4BA6-BEE5-5C9CD460D2AD}"/>
            </a:ext>
          </a:extLst>
        </xdr:cNvPr>
        <xdr:cNvSpPr/>
      </xdr:nvSpPr>
      <xdr:spPr>
        <a:xfrm>
          <a:off x="1968500" y="168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165550</xdr:rowOff>
    </xdr:from>
    <xdr:ext cx="534377" cy="259045"/>
    <xdr:sp macro="" textlink="">
      <xdr:nvSpPr>
        <xdr:cNvPr id="261" name="テキスト ボックス 260">
          <a:extLst>
            <a:ext uri="{FF2B5EF4-FFF2-40B4-BE49-F238E27FC236}">
              <a16:creationId xmlns:a16="http://schemas.microsoft.com/office/drawing/2014/main" id="{46FADDF4-7524-4884-A9E3-44D7CE78BEFD}"/>
            </a:ext>
          </a:extLst>
        </xdr:cNvPr>
        <xdr:cNvSpPr txBox="1"/>
      </xdr:nvSpPr>
      <xdr:spPr>
        <a:xfrm>
          <a:off x="1752111" y="166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52400</xdr:rowOff>
    </xdr:from>
    <xdr:to>
      <xdr:col>6</xdr:col>
      <xdr:colOff>38100</xdr:colOff>
      <xdr:row>98</xdr:row>
      <xdr:rowOff>154000</xdr:rowOff>
    </xdr:to>
    <xdr:sp macro="" textlink="">
      <xdr:nvSpPr>
        <xdr:cNvPr id="262" name="楕円 261">
          <a:extLst>
            <a:ext uri="{FF2B5EF4-FFF2-40B4-BE49-F238E27FC236}">
              <a16:creationId xmlns:a16="http://schemas.microsoft.com/office/drawing/2014/main" id="{511C4C7C-0692-4590-B4F0-04E45B615907}"/>
            </a:ext>
          </a:extLst>
        </xdr:cNvPr>
        <xdr:cNvSpPr/>
      </xdr:nvSpPr>
      <xdr:spPr>
        <a:xfrm>
          <a:off x="1079500" y="168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170527</xdr:rowOff>
    </xdr:from>
    <xdr:ext cx="534377" cy="259045"/>
    <xdr:sp macro="" textlink="">
      <xdr:nvSpPr>
        <xdr:cNvPr id="263" name="テキスト ボックス 262">
          <a:extLst>
            <a:ext uri="{FF2B5EF4-FFF2-40B4-BE49-F238E27FC236}">
              <a16:creationId xmlns:a16="http://schemas.microsoft.com/office/drawing/2014/main" id="{FCF95A72-72B5-45BC-A6E5-8BA20A3ADE37}"/>
            </a:ext>
          </a:extLst>
        </xdr:cNvPr>
        <xdr:cNvSpPr txBox="1"/>
      </xdr:nvSpPr>
      <xdr:spPr>
        <a:xfrm>
          <a:off x="863111" y="1662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FE9F9874-C804-4A63-B316-1B05AEBC813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9CBE0E67-5ADA-40CA-B008-D847AC2305D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1DB5191D-A6BB-4626-9F1E-BF3F2321A2B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665627FE-2009-47F4-A539-96195641A9C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BF502B88-CB10-4E4A-AB2C-41E982624FA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7A8BC394-46D6-4828-91CE-0005C9D9343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15B7C50-D78E-494F-838C-8FABD9149836}"/>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A668FE08-B95A-4FE5-A374-552062CE9A5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7A58495D-CDF8-4899-8ED0-EA9B63D1936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535327DC-5412-4886-851F-1CAFF116EE0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E922FCA4-2F1F-4D81-BC85-6298DE40429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1ABC5BD1-0D86-40E2-BB95-322F52A887FF}"/>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98D86BA6-A1DD-4D6B-8F9D-E14D1E75C1A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FFF75B9F-D269-432E-83CD-6E8BD3404756}"/>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3C231D30-D9FF-4ACF-B568-35C339375EDE}"/>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94157454-0694-4883-A620-9FA08F4A565E}"/>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635A597D-0675-474D-9F01-18E50389FC8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4F5A926C-EC95-48D7-92B7-43964F96C974}"/>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2D8B304D-2DC1-4BF0-AA6E-243DC7569B7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90D3648D-9833-45C9-8BB9-2A0C0030760D}"/>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8F5D80F3-DF84-4AF6-BF56-A82BE4E33FEA}"/>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13545F54-378D-435B-9DC5-AF2B85AEA704}"/>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D6A29347-83FF-4B09-B616-7D0A436617E9}"/>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31E2CBD2-F149-4187-94D4-066FB9997DC6}"/>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C2DB05A-60CB-4B68-99AC-F1A1ED10B02F}"/>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90AE00F0-ED42-49E4-B016-BC4325A6A04A}"/>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C8ED17AB-3947-448E-88C9-77A2C8B84A3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AE092D5-434A-42DB-86E3-D7C45EA0C98C}"/>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E5B27A16-88E5-4334-B5B4-0E845F8939BD}"/>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D9749DE3-01B3-49FF-87FE-43726A0C958C}"/>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A130BFB3-8C0B-4CB7-AEDB-7C64FCBA45A2}"/>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AF4AFEA6-8816-4173-9DED-D1A8EB7CC7A6}"/>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71CBA545-C1F0-4C20-A4D4-F0683441FAF6}"/>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B6A5B6A3-E541-41B4-AD83-249BFC6502DC}"/>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5270F8EA-B9D0-4A34-876E-7EB5AEC58288}"/>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FF3DB313-6990-460C-BCE5-9EC38396F62F}"/>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68690FD3-AB33-4073-B22F-269397E0C9A8}"/>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12FF47C1-154D-4598-A9E1-8C2F958563F8}"/>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2E89F21-7881-45EB-B7BE-BF1A976D94D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1BCDF499-68B4-4390-BD43-CE1D7B70294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585A547-9B42-48A1-AB1C-9800A4C96CF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56BB86E-B333-4A9B-9DF8-C6DDE724F48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3C42B5C-DA3E-40BE-8E0F-B2EEC55BC1B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E8116B64-EDD7-4B3A-9130-C54B5A939D02}"/>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A7C1B08F-9298-4F84-A7AB-C746FCE96634}"/>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BD16A892-A7CF-4BC9-B82F-2F0279FD0432}"/>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24762CB1-04F3-44EB-94D5-B6DAAD7B455A}"/>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DA562A2A-E54E-401C-BB73-E1C315EA337B}"/>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D7D2DE0D-CDBA-42C5-8C2F-DDCDA3427192}"/>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6F6F0207-52A9-4CB1-BD46-C37B37FB7AB1}"/>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6BAA9B90-E02F-4E2E-B277-4EE99CB418F6}"/>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9C96378C-5409-4989-8212-12068F6AF61A}"/>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4430AE11-2D87-4064-88A5-C7A484E134EF}"/>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C61595C9-1B17-4957-98A6-12F88144DE0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AC2F8DB4-B5F6-45E3-9010-14DDF278938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8DE40FC7-5616-4FD5-B493-5F69001EEEC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2BC6EB45-E427-4804-A032-BD157F2C6F9B}"/>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2F6B8CE5-69FE-4A31-B9D2-9BAB7595A06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E41A364F-C65D-4778-9572-0F3DF29AF18D}"/>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352559BD-D707-4B81-BB34-A67AE1F267AB}"/>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351AEDDA-8192-48DE-81D4-67876AF28B5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A3D18C33-F424-45E9-AFB3-867069DBEFD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3E9DF1DB-EB66-447E-A097-E3C309CEDCF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C6E0DEC1-D1B7-44D6-A92B-4D37C184B3CC}"/>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72520901-73C6-4B33-BC97-165C86E9CEC7}"/>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7865E982-7A59-4BD8-A259-EC4B73AE0C56}"/>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80A05ED3-AE07-43D7-A041-9F713A6D1236}"/>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CF453788-ED6A-4B25-8617-918D65222035}"/>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1286F09E-2785-442F-8F8A-7CA3DC8DB0DA}"/>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4CF05CA8-8391-44CE-B165-B82467D90E8E}"/>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71A3403-5086-45DE-9DA4-568A6FDF353F}"/>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F2F61A6E-5E7F-4EC9-AC0D-C7F258F39449}"/>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1B5D4A17-4658-447B-9714-97619497769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A5E0B2EF-E87A-47C2-ABF4-D2BB175DC30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D6E5BC2B-3579-460B-B1F4-79C8815DC73A}"/>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43FFBFBC-21D5-441B-BA1D-906442361EF3}"/>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CEF658E4-77D7-4AC6-B276-0A5415A927CB}"/>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2FD069DC-B589-43C9-8B06-848764AC5F6E}"/>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4DB76DC7-8747-4AC5-B958-C21D14DD2E5C}"/>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100486</xdr:rowOff>
    </xdr:from>
    <xdr:to>
      <xdr:col>55</xdr:col>
      <xdr:colOff>0</xdr:colOff>
      <xdr:row>58</xdr:row>
      <xdr:rowOff>101826</xdr:rowOff>
    </xdr:to>
    <xdr:cxnSp macro="">
      <xdr:nvCxnSpPr>
        <xdr:cNvPr id="343" name="直線コネクタ 342">
          <a:extLst>
            <a:ext uri="{FF2B5EF4-FFF2-40B4-BE49-F238E27FC236}">
              <a16:creationId xmlns:a16="http://schemas.microsoft.com/office/drawing/2014/main" id="{983691A4-7FCA-4076-87F4-6A67685EE613}"/>
            </a:ext>
          </a:extLst>
        </xdr:cNvPr>
        <xdr:cNvCxnSpPr/>
      </xdr:nvCxnSpPr>
      <xdr:spPr>
        <a:xfrm flipV="1">
          <a:off x="9639300" y="10044586"/>
          <a:ext cx="8382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CFF55A6-F714-4720-94EE-1AE0AD0CD436}"/>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5F45241B-BA28-432A-BA93-7D08DD173C51}"/>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96184</xdr:rowOff>
    </xdr:from>
    <xdr:to>
      <xdr:col>50</xdr:col>
      <xdr:colOff>114300</xdr:colOff>
      <xdr:row>58</xdr:row>
      <xdr:rowOff>101826</xdr:rowOff>
    </xdr:to>
    <xdr:cxnSp macro="">
      <xdr:nvCxnSpPr>
        <xdr:cNvPr id="346" name="直線コネクタ 345">
          <a:extLst>
            <a:ext uri="{FF2B5EF4-FFF2-40B4-BE49-F238E27FC236}">
              <a16:creationId xmlns:a16="http://schemas.microsoft.com/office/drawing/2014/main" id="{723864AA-B0DE-4C29-85F7-BE60881BD13E}"/>
            </a:ext>
          </a:extLst>
        </xdr:cNvPr>
        <xdr:cNvCxnSpPr/>
      </xdr:nvCxnSpPr>
      <xdr:spPr>
        <a:xfrm>
          <a:off x="8750300" y="10040284"/>
          <a:ext cx="8890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370FF055-33B0-4235-A66F-C2C99E953E08}"/>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752512B2-0230-494D-8E17-5C097449AF73}"/>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55201</xdr:rowOff>
    </xdr:from>
    <xdr:to>
      <xdr:col>45</xdr:col>
      <xdr:colOff>177800</xdr:colOff>
      <xdr:row>58</xdr:row>
      <xdr:rowOff>96184</xdr:rowOff>
    </xdr:to>
    <xdr:cxnSp macro="">
      <xdr:nvCxnSpPr>
        <xdr:cNvPr id="349" name="直線コネクタ 348">
          <a:extLst>
            <a:ext uri="{FF2B5EF4-FFF2-40B4-BE49-F238E27FC236}">
              <a16:creationId xmlns:a16="http://schemas.microsoft.com/office/drawing/2014/main" id="{265CA5EE-4A33-448C-AB55-B49BC40F0223}"/>
            </a:ext>
          </a:extLst>
        </xdr:cNvPr>
        <xdr:cNvCxnSpPr/>
      </xdr:nvCxnSpPr>
      <xdr:spPr>
        <a:xfrm>
          <a:off x="7861300" y="9999301"/>
          <a:ext cx="889000" cy="4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1F05E451-583F-4CB4-8498-8389B1A4A00B}"/>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80AE7544-8229-458D-858D-8735046E57C1}"/>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55201</xdr:rowOff>
    </xdr:from>
    <xdr:to>
      <xdr:col>41</xdr:col>
      <xdr:colOff>50800</xdr:colOff>
      <xdr:row>58</xdr:row>
      <xdr:rowOff>108483</xdr:rowOff>
    </xdr:to>
    <xdr:cxnSp macro="">
      <xdr:nvCxnSpPr>
        <xdr:cNvPr id="352" name="直線コネクタ 351">
          <a:extLst>
            <a:ext uri="{FF2B5EF4-FFF2-40B4-BE49-F238E27FC236}">
              <a16:creationId xmlns:a16="http://schemas.microsoft.com/office/drawing/2014/main" id="{2BBBB705-9DE9-4CDC-894A-6A2871B60A3B}"/>
            </a:ext>
          </a:extLst>
        </xdr:cNvPr>
        <xdr:cNvCxnSpPr/>
      </xdr:nvCxnSpPr>
      <xdr:spPr>
        <a:xfrm flipV="1">
          <a:off x="6972300" y="9999301"/>
          <a:ext cx="889000" cy="5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5DCA0BA0-9EC8-4440-8187-E221D0C633B1}"/>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7D112EC7-4E71-4890-B5F3-D79F4AC4BB36}"/>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838A0701-CDE0-44D7-BD0A-8DC9DA123ECE}"/>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E99C255B-E7DF-4C96-80B9-95BEFDC566DB}"/>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D4732FBF-8E49-48DC-A81E-F381C5E7038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BF294C6A-C34F-4361-B0A5-ADE27549D925}"/>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9C10FED3-E128-4BC6-9627-FBB9AEC1D28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A5AE55F-C9F2-4DE6-B4C9-4542CF9F158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4CCDA7C8-905F-4C46-BF5A-692177536BE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49686</xdr:rowOff>
    </xdr:from>
    <xdr:to>
      <xdr:col>55</xdr:col>
      <xdr:colOff>50800</xdr:colOff>
      <xdr:row>58</xdr:row>
      <xdr:rowOff>151286</xdr:rowOff>
    </xdr:to>
    <xdr:sp macro="" textlink="">
      <xdr:nvSpPr>
        <xdr:cNvPr id="362" name="楕円 361">
          <a:extLst>
            <a:ext uri="{FF2B5EF4-FFF2-40B4-BE49-F238E27FC236}">
              <a16:creationId xmlns:a16="http://schemas.microsoft.com/office/drawing/2014/main" id="{4CC7718E-604E-4E6A-8ECD-7FDDAE7CDDA5}"/>
            </a:ext>
          </a:extLst>
        </xdr:cNvPr>
        <xdr:cNvSpPr/>
      </xdr:nvSpPr>
      <xdr:spPr>
        <a:xfrm>
          <a:off x="10426700" y="99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136063</xdr:rowOff>
    </xdr:from>
    <xdr:ext cx="469744" cy="259045"/>
    <xdr:sp macro="" textlink="">
      <xdr:nvSpPr>
        <xdr:cNvPr id="363" name="農林水産業費該当値テキスト">
          <a:extLst>
            <a:ext uri="{FF2B5EF4-FFF2-40B4-BE49-F238E27FC236}">
              <a16:creationId xmlns:a16="http://schemas.microsoft.com/office/drawing/2014/main" id="{DA90D65D-48CE-4C96-95FC-6F6D645AA1DF}"/>
            </a:ext>
          </a:extLst>
        </xdr:cNvPr>
        <xdr:cNvSpPr txBox="1"/>
      </xdr:nvSpPr>
      <xdr:spPr>
        <a:xfrm>
          <a:off x="10528300" y="990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51026</xdr:rowOff>
    </xdr:from>
    <xdr:to>
      <xdr:col>50</xdr:col>
      <xdr:colOff>165100</xdr:colOff>
      <xdr:row>58</xdr:row>
      <xdr:rowOff>152626</xdr:rowOff>
    </xdr:to>
    <xdr:sp macro="" textlink="">
      <xdr:nvSpPr>
        <xdr:cNvPr id="364" name="楕円 363">
          <a:extLst>
            <a:ext uri="{FF2B5EF4-FFF2-40B4-BE49-F238E27FC236}">
              <a16:creationId xmlns:a16="http://schemas.microsoft.com/office/drawing/2014/main" id="{62295422-959B-4EE9-B675-4EE67662AA59}"/>
            </a:ext>
          </a:extLst>
        </xdr:cNvPr>
        <xdr:cNvSpPr/>
      </xdr:nvSpPr>
      <xdr:spPr>
        <a:xfrm>
          <a:off x="9588500" y="999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143753</xdr:rowOff>
    </xdr:from>
    <xdr:ext cx="469744" cy="259045"/>
    <xdr:sp macro="" textlink="">
      <xdr:nvSpPr>
        <xdr:cNvPr id="365" name="テキスト ボックス 364">
          <a:extLst>
            <a:ext uri="{FF2B5EF4-FFF2-40B4-BE49-F238E27FC236}">
              <a16:creationId xmlns:a16="http://schemas.microsoft.com/office/drawing/2014/main" id="{7F4BD196-7CBD-4F51-82C5-A391A7934456}"/>
            </a:ext>
          </a:extLst>
        </xdr:cNvPr>
        <xdr:cNvSpPr txBox="1"/>
      </xdr:nvSpPr>
      <xdr:spPr>
        <a:xfrm>
          <a:off x="9404428" y="1008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45384</xdr:rowOff>
    </xdr:from>
    <xdr:to>
      <xdr:col>46</xdr:col>
      <xdr:colOff>38100</xdr:colOff>
      <xdr:row>58</xdr:row>
      <xdr:rowOff>146984</xdr:rowOff>
    </xdr:to>
    <xdr:sp macro="" textlink="">
      <xdr:nvSpPr>
        <xdr:cNvPr id="366" name="楕円 365">
          <a:extLst>
            <a:ext uri="{FF2B5EF4-FFF2-40B4-BE49-F238E27FC236}">
              <a16:creationId xmlns:a16="http://schemas.microsoft.com/office/drawing/2014/main" id="{5819EE3B-3780-45A3-B31C-B0CAD2857192}"/>
            </a:ext>
          </a:extLst>
        </xdr:cNvPr>
        <xdr:cNvSpPr/>
      </xdr:nvSpPr>
      <xdr:spPr>
        <a:xfrm>
          <a:off x="8699500" y="99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138111</xdr:rowOff>
    </xdr:from>
    <xdr:ext cx="469744" cy="259045"/>
    <xdr:sp macro="" textlink="">
      <xdr:nvSpPr>
        <xdr:cNvPr id="367" name="テキスト ボックス 366">
          <a:extLst>
            <a:ext uri="{FF2B5EF4-FFF2-40B4-BE49-F238E27FC236}">
              <a16:creationId xmlns:a16="http://schemas.microsoft.com/office/drawing/2014/main" id="{0F382778-AC1B-413B-BDAB-9F7A2C0360CB}"/>
            </a:ext>
          </a:extLst>
        </xdr:cNvPr>
        <xdr:cNvSpPr txBox="1"/>
      </xdr:nvSpPr>
      <xdr:spPr>
        <a:xfrm>
          <a:off x="8515428" y="100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4401</xdr:rowOff>
    </xdr:from>
    <xdr:to>
      <xdr:col>41</xdr:col>
      <xdr:colOff>101600</xdr:colOff>
      <xdr:row>58</xdr:row>
      <xdr:rowOff>106001</xdr:rowOff>
    </xdr:to>
    <xdr:sp macro="" textlink="">
      <xdr:nvSpPr>
        <xdr:cNvPr id="368" name="楕円 367">
          <a:extLst>
            <a:ext uri="{FF2B5EF4-FFF2-40B4-BE49-F238E27FC236}">
              <a16:creationId xmlns:a16="http://schemas.microsoft.com/office/drawing/2014/main" id="{4BEEE757-C193-43C0-A35E-55730A9E2DBE}"/>
            </a:ext>
          </a:extLst>
        </xdr:cNvPr>
        <xdr:cNvSpPr/>
      </xdr:nvSpPr>
      <xdr:spPr>
        <a:xfrm>
          <a:off x="7810500" y="99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97128</xdr:rowOff>
    </xdr:from>
    <xdr:ext cx="534377" cy="259045"/>
    <xdr:sp macro="" textlink="">
      <xdr:nvSpPr>
        <xdr:cNvPr id="369" name="テキスト ボックス 368">
          <a:extLst>
            <a:ext uri="{FF2B5EF4-FFF2-40B4-BE49-F238E27FC236}">
              <a16:creationId xmlns:a16="http://schemas.microsoft.com/office/drawing/2014/main" id="{A336C9B2-B2B3-45E8-98CC-B0D3C3C51438}"/>
            </a:ext>
          </a:extLst>
        </xdr:cNvPr>
        <xdr:cNvSpPr txBox="1"/>
      </xdr:nvSpPr>
      <xdr:spPr>
        <a:xfrm>
          <a:off x="7594111" y="1004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57683</xdr:rowOff>
    </xdr:from>
    <xdr:to>
      <xdr:col>36</xdr:col>
      <xdr:colOff>165100</xdr:colOff>
      <xdr:row>58</xdr:row>
      <xdr:rowOff>159283</xdr:rowOff>
    </xdr:to>
    <xdr:sp macro="" textlink="">
      <xdr:nvSpPr>
        <xdr:cNvPr id="370" name="楕円 369">
          <a:extLst>
            <a:ext uri="{FF2B5EF4-FFF2-40B4-BE49-F238E27FC236}">
              <a16:creationId xmlns:a16="http://schemas.microsoft.com/office/drawing/2014/main" id="{A9F16FD6-25AE-445F-A384-DBF17FD463D3}"/>
            </a:ext>
          </a:extLst>
        </xdr:cNvPr>
        <xdr:cNvSpPr/>
      </xdr:nvSpPr>
      <xdr:spPr>
        <a:xfrm>
          <a:off x="6921500" y="100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150410</xdr:rowOff>
    </xdr:from>
    <xdr:ext cx="469744" cy="259045"/>
    <xdr:sp macro="" textlink="">
      <xdr:nvSpPr>
        <xdr:cNvPr id="371" name="テキスト ボックス 370">
          <a:extLst>
            <a:ext uri="{FF2B5EF4-FFF2-40B4-BE49-F238E27FC236}">
              <a16:creationId xmlns:a16="http://schemas.microsoft.com/office/drawing/2014/main" id="{6531ECB7-C6A3-46C7-BE3A-28669205C2DB}"/>
            </a:ext>
          </a:extLst>
        </xdr:cNvPr>
        <xdr:cNvSpPr txBox="1"/>
      </xdr:nvSpPr>
      <xdr:spPr>
        <a:xfrm>
          <a:off x="6737428" y="1009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DC172DE2-77AE-4BB0-B326-AC4247CE6AD5}"/>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2AB248AC-5A2C-4B86-BF95-097F4695506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7D0F3440-3A0F-47AB-A008-1EFCF6C86814}"/>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C9DC5B04-BE7D-4255-B864-8D077A5DEB1B}"/>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DBD3A2E0-3D40-409A-B558-F29BD57664F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8874D28F-2F0C-4D9D-B038-F48D2D9F7A4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2CD7A618-931C-4EC4-AD5C-7DA8C798EF5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45C78717-4B63-47B9-B32A-99D091CCF23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D5D91870-2A30-4A83-A4DB-A3F154FF750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81953A9-AAAB-4FCF-8EC8-C1A1F68683D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19FC86BE-D51E-4A4F-B357-7C1871090133}"/>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8C884630-30EB-4A14-B6F1-D1BBA68CC74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40B98C4B-E736-4526-9062-3C4D87F1C0B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B43F2503-690E-442F-A158-3A3C8DFF9491}"/>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390FA03F-6DC2-4215-A3D1-433FD82B540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39EAB029-70E6-4EF6-9F5A-6BB45465E99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5D355893-2E07-467A-B921-F27061B1CB1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448D893C-8BB0-4FD0-BDC9-201543D73CF6}"/>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7E547CAD-2C24-4D32-BD5C-2847B5BDF524}"/>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EE8F1016-75D7-41D7-B2F4-70F223AB5992}"/>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46BA04E1-EC67-41C7-BD1E-6CF515F8A72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FAAF0F93-0CE8-4811-8CC2-94585263767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2B40B0C1-94B0-463C-90B1-82108D04675F}"/>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838A5CAE-4DAE-4968-9888-01726CDEB7DD}"/>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C747566A-976A-4707-8A35-16F2740EFABB}"/>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7AD6E910-C984-4C47-B09C-9D0C6EDCB3A4}"/>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73652C49-BFDA-4A35-B923-FB55576F723A}"/>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9A10F0EC-59CD-40AF-9A55-B653E9ACAA6B}"/>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164323</xdr:rowOff>
    </xdr:from>
    <xdr:to>
      <xdr:col>55</xdr:col>
      <xdr:colOff>0</xdr:colOff>
      <xdr:row>79</xdr:row>
      <xdr:rowOff>2845</xdr:rowOff>
    </xdr:to>
    <xdr:cxnSp macro="">
      <xdr:nvCxnSpPr>
        <xdr:cNvPr id="400" name="直線コネクタ 399">
          <a:extLst>
            <a:ext uri="{FF2B5EF4-FFF2-40B4-BE49-F238E27FC236}">
              <a16:creationId xmlns:a16="http://schemas.microsoft.com/office/drawing/2014/main" id="{14E387F4-9D24-419A-AF4D-52FFEA4FC8D1}"/>
            </a:ext>
          </a:extLst>
        </xdr:cNvPr>
        <xdr:cNvCxnSpPr/>
      </xdr:nvCxnSpPr>
      <xdr:spPr>
        <a:xfrm flipV="1">
          <a:off x="9639300" y="13537423"/>
          <a:ext cx="838200"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1EDEAE67-B307-43A1-AB16-E6965D267E9C}"/>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BD9D6B79-39C9-49CE-BC27-F55922FD4DC3}"/>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171216</xdr:rowOff>
    </xdr:from>
    <xdr:to>
      <xdr:col>50</xdr:col>
      <xdr:colOff>114300</xdr:colOff>
      <xdr:row>79</xdr:row>
      <xdr:rowOff>2845</xdr:rowOff>
    </xdr:to>
    <xdr:cxnSp macro="">
      <xdr:nvCxnSpPr>
        <xdr:cNvPr id="403" name="直線コネクタ 402">
          <a:extLst>
            <a:ext uri="{FF2B5EF4-FFF2-40B4-BE49-F238E27FC236}">
              <a16:creationId xmlns:a16="http://schemas.microsoft.com/office/drawing/2014/main" id="{614810B3-9391-4DDD-AD40-CDE00B9F6852}"/>
            </a:ext>
          </a:extLst>
        </xdr:cNvPr>
        <xdr:cNvCxnSpPr/>
      </xdr:nvCxnSpPr>
      <xdr:spPr>
        <a:xfrm>
          <a:off x="8750300" y="13544316"/>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12FC19E9-39AA-4C79-A21D-FEA31C21C70E}"/>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7A2E4D03-E54F-4549-AA45-9D1D95BA3F8E}"/>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103281</xdr:rowOff>
    </xdr:from>
    <xdr:to>
      <xdr:col>45</xdr:col>
      <xdr:colOff>177800</xdr:colOff>
      <xdr:row>78</xdr:row>
      <xdr:rowOff>171216</xdr:rowOff>
    </xdr:to>
    <xdr:cxnSp macro="">
      <xdr:nvCxnSpPr>
        <xdr:cNvPr id="406" name="直線コネクタ 405">
          <a:extLst>
            <a:ext uri="{FF2B5EF4-FFF2-40B4-BE49-F238E27FC236}">
              <a16:creationId xmlns:a16="http://schemas.microsoft.com/office/drawing/2014/main" id="{ADDFE42B-CE11-4922-8713-F0D5ED7A59D1}"/>
            </a:ext>
          </a:extLst>
        </xdr:cNvPr>
        <xdr:cNvCxnSpPr/>
      </xdr:nvCxnSpPr>
      <xdr:spPr>
        <a:xfrm>
          <a:off x="7861300" y="13476381"/>
          <a:ext cx="889000" cy="6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ADB60AC9-1907-4B07-A74C-3D053372F8A9}"/>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9546BB13-6C70-405D-A184-6F65B46D2108}"/>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103281</xdr:rowOff>
    </xdr:from>
    <xdr:to>
      <xdr:col>41</xdr:col>
      <xdr:colOff>50800</xdr:colOff>
      <xdr:row>78</xdr:row>
      <xdr:rowOff>169692</xdr:rowOff>
    </xdr:to>
    <xdr:cxnSp macro="">
      <xdr:nvCxnSpPr>
        <xdr:cNvPr id="409" name="直線コネクタ 408">
          <a:extLst>
            <a:ext uri="{FF2B5EF4-FFF2-40B4-BE49-F238E27FC236}">
              <a16:creationId xmlns:a16="http://schemas.microsoft.com/office/drawing/2014/main" id="{F90F4B9C-BF97-4C5D-B55C-776BE3434819}"/>
            </a:ext>
          </a:extLst>
        </xdr:cNvPr>
        <xdr:cNvCxnSpPr/>
      </xdr:nvCxnSpPr>
      <xdr:spPr>
        <a:xfrm flipV="1">
          <a:off x="6972300" y="13476381"/>
          <a:ext cx="889000" cy="6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90DC70EA-6011-4020-BE51-F2056A3FF53C}"/>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AAEFC951-A624-402B-8DF1-B4A6B7EE215B}"/>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A06FCD96-BE41-441D-9C0D-B160DF676D44}"/>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81425D28-F407-4289-BFE6-1F6EB67261FA}"/>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978B2600-A751-4B69-A949-E3C3EE76F508}"/>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19DF4C7-672F-411D-B315-85ECAE80945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35F62F2-A826-49D8-A048-F242B4756339}"/>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3E507E15-3572-40BD-9086-D0DC77FF3AF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312CBCCC-5963-4E7E-B0BC-8CCD9D169F6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113523</xdr:rowOff>
    </xdr:from>
    <xdr:to>
      <xdr:col>55</xdr:col>
      <xdr:colOff>50800</xdr:colOff>
      <xdr:row>79</xdr:row>
      <xdr:rowOff>43673</xdr:rowOff>
    </xdr:to>
    <xdr:sp macro="" textlink="">
      <xdr:nvSpPr>
        <xdr:cNvPr id="419" name="楕円 418">
          <a:extLst>
            <a:ext uri="{FF2B5EF4-FFF2-40B4-BE49-F238E27FC236}">
              <a16:creationId xmlns:a16="http://schemas.microsoft.com/office/drawing/2014/main" id="{1A33EB5C-678D-4CB5-B249-30FBBA69F477}"/>
            </a:ext>
          </a:extLst>
        </xdr:cNvPr>
        <xdr:cNvSpPr/>
      </xdr:nvSpPr>
      <xdr:spPr>
        <a:xfrm>
          <a:off x="10426700" y="134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28450</xdr:rowOff>
    </xdr:from>
    <xdr:ext cx="534377" cy="259045"/>
    <xdr:sp macro="" textlink="">
      <xdr:nvSpPr>
        <xdr:cNvPr id="420" name="商工費該当値テキスト">
          <a:extLst>
            <a:ext uri="{FF2B5EF4-FFF2-40B4-BE49-F238E27FC236}">
              <a16:creationId xmlns:a16="http://schemas.microsoft.com/office/drawing/2014/main" id="{FD70A079-7775-406B-8DAA-B0BA7F559135}"/>
            </a:ext>
          </a:extLst>
        </xdr:cNvPr>
        <xdr:cNvSpPr txBox="1"/>
      </xdr:nvSpPr>
      <xdr:spPr>
        <a:xfrm>
          <a:off x="10528300" y="1340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123495</xdr:rowOff>
    </xdr:from>
    <xdr:to>
      <xdr:col>50</xdr:col>
      <xdr:colOff>165100</xdr:colOff>
      <xdr:row>79</xdr:row>
      <xdr:rowOff>53645</xdr:rowOff>
    </xdr:to>
    <xdr:sp macro="" textlink="">
      <xdr:nvSpPr>
        <xdr:cNvPr id="421" name="楕円 420">
          <a:extLst>
            <a:ext uri="{FF2B5EF4-FFF2-40B4-BE49-F238E27FC236}">
              <a16:creationId xmlns:a16="http://schemas.microsoft.com/office/drawing/2014/main" id="{6299B185-06A8-48B1-9D89-A812097859BD}"/>
            </a:ext>
          </a:extLst>
        </xdr:cNvPr>
        <xdr:cNvSpPr/>
      </xdr:nvSpPr>
      <xdr:spPr>
        <a:xfrm>
          <a:off x="95885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44772</xdr:rowOff>
    </xdr:from>
    <xdr:ext cx="534377" cy="259045"/>
    <xdr:sp macro="" textlink="">
      <xdr:nvSpPr>
        <xdr:cNvPr id="422" name="テキスト ボックス 421">
          <a:extLst>
            <a:ext uri="{FF2B5EF4-FFF2-40B4-BE49-F238E27FC236}">
              <a16:creationId xmlns:a16="http://schemas.microsoft.com/office/drawing/2014/main" id="{E5E3A938-1147-4CC5-9E52-CAFF2034171B}"/>
            </a:ext>
          </a:extLst>
        </xdr:cNvPr>
        <xdr:cNvSpPr txBox="1"/>
      </xdr:nvSpPr>
      <xdr:spPr>
        <a:xfrm>
          <a:off x="9372111" y="135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120416</xdr:rowOff>
    </xdr:from>
    <xdr:to>
      <xdr:col>46</xdr:col>
      <xdr:colOff>38100</xdr:colOff>
      <xdr:row>79</xdr:row>
      <xdr:rowOff>50566</xdr:rowOff>
    </xdr:to>
    <xdr:sp macro="" textlink="">
      <xdr:nvSpPr>
        <xdr:cNvPr id="423" name="楕円 422">
          <a:extLst>
            <a:ext uri="{FF2B5EF4-FFF2-40B4-BE49-F238E27FC236}">
              <a16:creationId xmlns:a16="http://schemas.microsoft.com/office/drawing/2014/main" id="{B8ED40D6-050F-4804-A1C3-59DF00AAFA2E}"/>
            </a:ext>
          </a:extLst>
        </xdr:cNvPr>
        <xdr:cNvSpPr/>
      </xdr:nvSpPr>
      <xdr:spPr>
        <a:xfrm>
          <a:off x="8699500" y="1349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41693</xdr:rowOff>
    </xdr:from>
    <xdr:ext cx="534377" cy="259045"/>
    <xdr:sp macro="" textlink="">
      <xdr:nvSpPr>
        <xdr:cNvPr id="424" name="テキスト ボックス 423">
          <a:extLst>
            <a:ext uri="{FF2B5EF4-FFF2-40B4-BE49-F238E27FC236}">
              <a16:creationId xmlns:a16="http://schemas.microsoft.com/office/drawing/2014/main" id="{37B429A8-D39A-4996-BB3C-D8CEA531E5A2}"/>
            </a:ext>
          </a:extLst>
        </xdr:cNvPr>
        <xdr:cNvSpPr txBox="1"/>
      </xdr:nvSpPr>
      <xdr:spPr>
        <a:xfrm>
          <a:off x="8483111" y="135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52481</xdr:rowOff>
    </xdr:from>
    <xdr:to>
      <xdr:col>41</xdr:col>
      <xdr:colOff>101600</xdr:colOff>
      <xdr:row>78</xdr:row>
      <xdr:rowOff>154081</xdr:rowOff>
    </xdr:to>
    <xdr:sp macro="" textlink="">
      <xdr:nvSpPr>
        <xdr:cNvPr id="425" name="楕円 424">
          <a:extLst>
            <a:ext uri="{FF2B5EF4-FFF2-40B4-BE49-F238E27FC236}">
              <a16:creationId xmlns:a16="http://schemas.microsoft.com/office/drawing/2014/main" id="{5DB75BE6-0F62-469D-B9EC-3DDAEFBABF10}"/>
            </a:ext>
          </a:extLst>
        </xdr:cNvPr>
        <xdr:cNvSpPr/>
      </xdr:nvSpPr>
      <xdr:spPr>
        <a:xfrm>
          <a:off x="7810500" y="134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145208</xdr:rowOff>
    </xdr:from>
    <xdr:ext cx="534377" cy="259045"/>
    <xdr:sp macro="" textlink="">
      <xdr:nvSpPr>
        <xdr:cNvPr id="426" name="テキスト ボックス 425">
          <a:extLst>
            <a:ext uri="{FF2B5EF4-FFF2-40B4-BE49-F238E27FC236}">
              <a16:creationId xmlns:a16="http://schemas.microsoft.com/office/drawing/2014/main" id="{27D4B7FA-8FB6-49D3-A62C-8BD85E19CF4A}"/>
            </a:ext>
          </a:extLst>
        </xdr:cNvPr>
        <xdr:cNvSpPr txBox="1"/>
      </xdr:nvSpPr>
      <xdr:spPr>
        <a:xfrm>
          <a:off x="7594111" y="135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118892</xdr:rowOff>
    </xdr:from>
    <xdr:to>
      <xdr:col>36</xdr:col>
      <xdr:colOff>165100</xdr:colOff>
      <xdr:row>79</xdr:row>
      <xdr:rowOff>49042</xdr:rowOff>
    </xdr:to>
    <xdr:sp macro="" textlink="">
      <xdr:nvSpPr>
        <xdr:cNvPr id="427" name="楕円 426">
          <a:extLst>
            <a:ext uri="{FF2B5EF4-FFF2-40B4-BE49-F238E27FC236}">
              <a16:creationId xmlns:a16="http://schemas.microsoft.com/office/drawing/2014/main" id="{92F5C246-E875-4AF5-A159-9894C4309084}"/>
            </a:ext>
          </a:extLst>
        </xdr:cNvPr>
        <xdr:cNvSpPr/>
      </xdr:nvSpPr>
      <xdr:spPr>
        <a:xfrm>
          <a:off x="6921500" y="134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40169</xdr:rowOff>
    </xdr:from>
    <xdr:ext cx="534377" cy="259045"/>
    <xdr:sp macro="" textlink="">
      <xdr:nvSpPr>
        <xdr:cNvPr id="428" name="テキスト ボックス 427">
          <a:extLst>
            <a:ext uri="{FF2B5EF4-FFF2-40B4-BE49-F238E27FC236}">
              <a16:creationId xmlns:a16="http://schemas.microsoft.com/office/drawing/2014/main" id="{C4565FFD-7109-4706-801B-D73961F2918E}"/>
            </a:ext>
          </a:extLst>
        </xdr:cNvPr>
        <xdr:cNvSpPr txBox="1"/>
      </xdr:nvSpPr>
      <xdr:spPr>
        <a:xfrm>
          <a:off x="6705111" y="135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714A1AD2-3121-45F9-BD6E-AF40C3F4582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B8E12C7-5064-4542-94C8-A94C3742F5A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35157431-5780-46CD-9E07-C82AB256B73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2C0BA7F5-3647-473F-85E2-E2FA6CEA4BC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87315BC9-BA76-4EFB-BAD6-AEAAE79A476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82DFCE5C-7129-4F37-89CA-5A269353EF6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9B6F544B-06AC-4D66-A4BF-83C32B2D5EA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D7F3729C-3D43-46E4-A6A3-0FD9C98A46A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5B004F54-BC30-4375-830B-F80FA822DED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992F7240-7EDC-4E27-9C88-547E0DD2FECA}"/>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F16451F5-31B5-4359-931C-9F3179679182}"/>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28BAEA4B-3C57-4C8B-8B03-D730CDF5FF93}"/>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DAE12A13-265D-4530-96C4-4D7EAAFCDDE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A7D692DA-4431-45FB-8F11-92FB6B58A6B5}"/>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F4DECB8B-0FA0-426D-ADAF-97FFB534156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18862754-FDC7-41CC-913F-30F80CB228C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6BC0E7BF-C7A5-412B-A0CB-790F742FBB5B}"/>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54C1EB2D-A24D-4506-B6A6-2378AD47F2FE}"/>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6538D310-D412-41A0-9C11-86D6CD314A6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3FF88AC-DAA4-48C1-A784-B44E19AC4C4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236A283E-C9AD-48B7-ADC1-7C37591D906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1BA3CED6-1665-4A83-B781-8F238142CE3B}"/>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10792CD7-8DBC-46BA-9DCB-E5B34AEA9F4C}"/>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F51B1DF1-2A5B-4063-A3B4-A108D8CC5034}"/>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89F37A7A-203C-460A-968C-E9BE1AAE9BC6}"/>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F6CC972F-3929-472F-81EE-B3064F74F599}"/>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96540</xdr:rowOff>
    </xdr:from>
    <xdr:to>
      <xdr:col>55</xdr:col>
      <xdr:colOff>0</xdr:colOff>
      <xdr:row>97</xdr:row>
      <xdr:rowOff>109333</xdr:rowOff>
    </xdr:to>
    <xdr:cxnSp macro="">
      <xdr:nvCxnSpPr>
        <xdr:cNvPr id="455" name="直線コネクタ 454">
          <a:extLst>
            <a:ext uri="{FF2B5EF4-FFF2-40B4-BE49-F238E27FC236}">
              <a16:creationId xmlns:a16="http://schemas.microsoft.com/office/drawing/2014/main" id="{E0A99ABD-2DD4-4B06-80D4-1A4B1767E76E}"/>
            </a:ext>
          </a:extLst>
        </xdr:cNvPr>
        <xdr:cNvCxnSpPr/>
      </xdr:nvCxnSpPr>
      <xdr:spPr>
        <a:xfrm>
          <a:off x="9639300" y="16727190"/>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FC15792C-255D-452B-AAE7-0E2B13B91F9A}"/>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1E2B0A5B-2EC6-4429-9A93-F076DC8CA21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96540</xdr:rowOff>
    </xdr:from>
    <xdr:to>
      <xdr:col>50</xdr:col>
      <xdr:colOff>114300</xdr:colOff>
      <xdr:row>97</xdr:row>
      <xdr:rowOff>124526</xdr:rowOff>
    </xdr:to>
    <xdr:cxnSp macro="">
      <xdr:nvCxnSpPr>
        <xdr:cNvPr id="458" name="直線コネクタ 457">
          <a:extLst>
            <a:ext uri="{FF2B5EF4-FFF2-40B4-BE49-F238E27FC236}">
              <a16:creationId xmlns:a16="http://schemas.microsoft.com/office/drawing/2014/main" id="{9D5C8D96-FBAA-4EE0-BC15-37254703F437}"/>
            </a:ext>
          </a:extLst>
        </xdr:cNvPr>
        <xdr:cNvCxnSpPr/>
      </xdr:nvCxnSpPr>
      <xdr:spPr>
        <a:xfrm flipV="1">
          <a:off x="8750300" y="16727190"/>
          <a:ext cx="889000" cy="2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B47D746D-A24B-4792-92BD-2EA04EF54DBD}"/>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E14FC936-91FA-4712-9642-118CA8ABDF9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124526</xdr:rowOff>
    </xdr:from>
    <xdr:to>
      <xdr:col>45</xdr:col>
      <xdr:colOff>177800</xdr:colOff>
      <xdr:row>97</xdr:row>
      <xdr:rowOff>147673</xdr:rowOff>
    </xdr:to>
    <xdr:cxnSp macro="">
      <xdr:nvCxnSpPr>
        <xdr:cNvPr id="461" name="直線コネクタ 460">
          <a:extLst>
            <a:ext uri="{FF2B5EF4-FFF2-40B4-BE49-F238E27FC236}">
              <a16:creationId xmlns:a16="http://schemas.microsoft.com/office/drawing/2014/main" id="{362C7E90-1606-4D3F-BB59-32ABB954AF7B}"/>
            </a:ext>
          </a:extLst>
        </xdr:cNvPr>
        <xdr:cNvCxnSpPr/>
      </xdr:nvCxnSpPr>
      <xdr:spPr>
        <a:xfrm flipV="1">
          <a:off x="7861300" y="16755176"/>
          <a:ext cx="889000" cy="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56ADFCB2-53BD-480A-81CE-530DBEC1487B}"/>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CD03EF64-5442-4144-81EE-E4250BC47C37}"/>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147673</xdr:rowOff>
    </xdr:from>
    <xdr:to>
      <xdr:col>41</xdr:col>
      <xdr:colOff>50800</xdr:colOff>
      <xdr:row>97</xdr:row>
      <xdr:rowOff>157042</xdr:rowOff>
    </xdr:to>
    <xdr:cxnSp macro="">
      <xdr:nvCxnSpPr>
        <xdr:cNvPr id="464" name="直線コネクタ 463">
          <a:extLst>
            <a:ext uri="{FF2B5EF4-FFF2-40B4-BE49-F238E27FC236}">
              <a16:creationId xmlns:a16="http://schemas.microsoft.com/office/drawing/2014/main" id="{707846BC-ADE1-49F9-853B-B243F9744831}"/>
            </a:ext>
          </a:extLst>
        </xdr:cNvPr>
        <xdr:cNvCxnSpPr/>
      </xdr:nvCxnSpPr>
      <xdr:spPr>
        <a:xfrm flipV="1">
          <a:off x="6972300" y="16778323"/>
          <a:ext cx="889000" cy="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A725568D-0506-4EE8-A1E4-5FE7C5DAA1A3}"/>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9F4AE7ED-95DA-419B-AC2C-E260D72EBE39}"/>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E9A60170-DC6A-4F74-8215-A97B22655F89}"/>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1B4F47E2-B4A2-4749-9774-07ED994AE9AB}"/>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BE52CA7C-DAB0-48FA-A809-089B9EDD901E}"/>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8CF35677-D42C-4A84-8ECF-2C04527E5B6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9C6A2075-3901-4E15-B846-92765F5BC21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E6DF9C57-FB51-40DF-85F4-3F5ED8A2A8A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9FEA3C8-7286-4B2C-A04D-3DFDA1F3997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58533</xdr:rowOff>
    </xdr:from>
    <xdr:to>
      <xdr:col>55</xdr:col>
      <xdr:colOff>50800</xdr:colOff>
      <xdr:row>97</xdr:row>
      <xdr:rowOff>160133</xdr:rowOff>
    </xdr:to>
    <xdr:sp macro="" textlink="">
      <xdr:nvSpPr>
        <xdr:cNvPr id="474" name="楕円 473">
          <a:extLst>
            <a:ext uri="{FF2B5EF4-FFF2-40B4-BE49-F238E27FC236}">
              <a16:creationId xmlns:a16="http://schemas.microsoft.com/office/drawing/2014/main" id="{A78199EA-BADE-4C71-ADF9-3D59FB14400F}"/>
            </a:ext>
          </a:extLst>
        </xdr:cNvPr>
        <xdr:cNvSpPr/>
      </xdr:nvSpPr>
      <xdr:spPr>
        <a:xfrm>
          <a:off x="10426700" y="1668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144910</xdr:rowOff>
    </xdr:from>
    <xdr:ext cx="534377" cy="259045"/>
    <xdr:sp macro="" textlink="">
      <xdr:nvSpPr>
        <xdr:cNvPr id="475" name="土木費該当値テキスト">
          <a:extLst>
            <a:ext uri="{FF2B5EF4-FFF2-40B4-BE49-F238E27FC236}">
              <a16:creationId xmlns:a16="http://schemas.microsoft.com/office/drawing/2014/main" id="{14F355F2-8F02-4B51-B898-FA0A28299B5F}"/>
            </a:ext>
          </a:extLst>
        </xdr:cNvPr>
        <xdr:cNvSpPr txBox="1"/>
      </xdr:nvSpPr>
      <xdr:spPr>
        <a:xfrm>
          <a:off x="10528300" y="16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45740</xdr:rowOff>
    </xdr:from>
    <xdr:to>
      <xdr:col>50</xdr:col>
      <xdr:colOff>165100</xdr:colOff>
      <xdr:row>97</xdr:row>
      <xdr:rowOff>147340</xdr:rowOff>
    </xdr:to>
    <xdr:sp macro="" textlink="">
      <xdr:nvSpPr>
        <xdr:cNvPr id="476" name="楕円 475">
          <a:extLst>
            <a:ext uri="{FF2B5EF4-FFF2-40B4-BE49-F238E27FC236}">
              <a16:creationId xmlns:a16="http://schemas.microsoft.com/office/drawing/2014/main" id="{F1882A23-E3A6-4C0D-9084-CF82CAFC2480}"/>
            </a:ext>
          </a:extLst>
        </xdr:cNvPr>
        <xdr:cNvSpPr/>
      </xdr:nvSpPr>
      <xdr:spPr>
        <a:xfrm>
          <a:off x="9588500" y="1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138467</xdr:rowOff>
    </xdr:from>
    <xdr:ext cx="534377" cy="259045"/>
    <xdr:sp macro="" textlink="">
      <xdr:nvSpPr>
        <xdr:cNvPr id="477" name="テキスト ボックス 476">
          <a:extLst>
            <a:ext uri="{FF2B5EF4-FFF2-40B4-BE49-F238E27FC236}">
              <a16:creationId xmlns:a16="http://schemas.microsoft.com/office/drawing/2014/main" id="{514AEBD3-C50C-4354-9180-113D0A27928D}"/>
            </a:ext>
          </a:extLst>
        </xdr:cNvPr>
        <xdr:cNvSpPr txBox="1"/>
      </xdr:nvSpPr>
      <xdr:spPr>
        <a:xfrm>
          <a:off x="9372111" y="167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73726</xdr:rowOff>
    </xdr:from>
    <xdr:to>
      <xdr:col>46</xdr:col>
      <xdr:colOff>38100</xdr:colOff>
      <xdr:row>98</xdr:row>
      <xdr:rowOff>3876</xdr:rowOff>
    </xdr:to>
    <xdr:sp macro="" textlink="">
      <xdr:nvSpPr>
        <xdr:cNvPr id="478" name="楕円 477">
          <a:extLst>
            <a:ext uri="{FF2B5EF4-FFF2-40B4-BE49-F238E27FC236}">
              <a16:creationId xmlns:a16="http://schemas.microsoft.com/office/drawing/2014/main" id="{B7008AA4-554F-42C6-A390-0DECBDAA16C6}"/>
            </a:ext>
          </a:extLst>
        </xdr:cNvPr>
        <xdr:cNvSpPr/>
      </xdr:nvSpPr>
      <xdr:spPr>
        <a:xfrm>
          <a:off x="8699500" y="167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166453</xdr:rowOff>
    </xdr:from>
    <xdr:ext cx="534377" cy="259045"/>
    <xdr:sp macro="" textlink="">
      <xdr:nvSpPr>
        <xdr:cNvPr id="479" name="テキスト ボックス 478">
          <a:extLst>
            <a:ext uri="{FF2B5EF4-FFF2-40B4-BE49-F238E27FC236}">
              <a16:creationId xmlns:a16="http://schemas.microsoft.com/office/drawing/2014/main" id="{65873AC5-0AD8-4FE9-B474-BCC81F4DE58A}"/>
            </a:ext>
          </a:extLst>
        </xdr:cNvPr>
        <xdr:cNvSpPr txBox="1"/>
      </xdr:nvSpPr>
      <xdr:spPr>
        <a:xfrm>
          <a:off x="8483111" y="1679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96873</xdr:rowOff>
    </xdr:from>
    <xdr:to>
      <xdr:col>41</xdr:col>
      <xdr:colOff>101600</xdr:colOff>
      <xdr:row>98</xdr:row>
      <xdr:rowOff>27023</xdr:rowOff>
    </xdr:to>
    <xdr:sp macro="" textlink="">
      <xdr:nvSpPr>
        <xdr:cNvPr id="480" name="楕円 479">
          <a:extLst>
            <a:ext uri="{FF2B5EF4-FFF2-40B4-BE49-F238E27FC236}">
              <a16:creationId xmlns:a16="http://schemas.microsoft.com/office/drawing/2014/main" id="{8D9204AC-D98C-4D79-BAE8-5D90B899AA6A}"/>
            </a:ext>
          </a:extLst>
        </xdr:cNvPr>
        <xdr:cNvSpPr/>
      </xdr:nvSpPr>
      <xdr:spPr>
        <a:xfrm>
          <a:off x="7810500" y="167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18150</xdr:rowOff>
    </xdr:from>
    <xdr:ext cx="534377" cy="259045"/>
    <xdr:sp macro="" textlink="">
      <xdr:nvSpPr>
        <xdr:cNvPr id="481" name="テキスト ボックス 480">
          <a:extLst>
            <a:ext uri="{FF2B5EF4-FFF2-40B4-BE49-F238E27FC236}">
              <a16:creationId xmlns:a16="http://schemas.microsoft.com/office/drawing/2014/main" id="{5C7CA055-3EE5-4AF1-B938-E937EFC296F1}"/>
            </a:ext>
          </a:extLst>
        </xdr:cNvPr>
        <xdr:cNvSpPr txBox="1"/>
      </xdr:nvSpPr>
      <xdr:spPr>
        <a:xfrm>
          <a:off x="7594111" y="1682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106242</xdr:rowOff>
    </xdr:from>
    <xdr:to>
      <xdr:col>36</xdr:col>
      <xdr:colOff>165100</xdr:colOff>
      <xdr:row>98</xdr:row>
      <xdr:rowOff>36392</xdr:rowOff>
    </xdr:to>
    <xdr:sp macro="" textlink="">
      <xdr:nvSpPr>
        <xdr:cNvPr id="482" name="楕円 481">
          <a:extLst>
            <a:ext uri="{FF2B5EF4-FFF2-40B4-BE49-F238E27FC236}">
              <a16:creationId xmlns:a16="http://schemas.microsoft.com/office/drawing/2014/main" id="{01E34103-9D6D-4E6B-A209-99394E9471E6}"/>
            </a:ext>
          </a:extLst>
        </xdr:cNvPr>
        <xdr:cNvSpPr/>
      </xdr:nvSpPr>
      <xdr:spPr>
        <a:xfrm>
          <a:off x="6921500" y="167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27519</xdr:rowOff>
    </xdr:from>
    <xdr:ext cx="534377" cy="259045"/>
    <xdr:sp macro="" textlink="">
      <xdr:nvSpPr>
        <xdr:cNvPr id="483" name="テキスト ボックス 482">
          <a:extLst>
            <a:ext uri="{FF2B5EF4-FFF2-40B4-BE49-F238E27FC236}">
              <a16:creationId xmlns:a16="http://schemas.microsoft.com/office/drawing/2014/main" id="{5EA6A22B-9246-4FCC-93ED-2DDCC02F29A9}"/>
            </a:ext>
          </a:extLst>
        </xdr:cNvPr>
        <xdr:cNvSpPr txBox="1"/>
      </xdr:nvSpPr>
      <xdr:spPr>
        <a:xfrm>
          <a:off x="6705111" y="1682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E36EE073-EA26-406D-A98C-8A46F2A0844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346411C1-E77A-4C89-84BF-E8116DD0BB9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8698B2D5-0ED4-4CC5-9E15-4B50D6DC0D59}"/>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17A15D5B-EFE4-48B3-A7B0-ACAE9AEA757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88FF4ED0-1CC1-420C-9D50-7365219FF5A6}"/>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131FAA50-D57A-44E6-ABE8-440FB5F8A77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450BE40F-015C-4984-9B44-F8DFF861902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CAABE661-7A5F-480C-880E-D5C5F541B63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2A808CE8-A0C0-4A84-AB9C-F3FEA6D2691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31812251-7A20-47DC-A4D5-F5D18543D63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4DA88456-D0D4-45C1-A46E-F5F80FB4CA23}"/>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99A66AB0-B537-428A-B898-FEB8E3E020D3}"/>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5A709A01-D64B-48CB-A2F4-DAC5ACACFA44}"/>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773F0E43-A96B-45A3-8244-4277E12F3939}"/>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F20094F1-7791-476E-B4EA-F56DF537F69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B6EE2949-5B46-4BAC-9B99-1F7AC098E6AA}"/>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91834D59-57AA-43DE-AB7B-210A9B5B7F25}"/>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5021F9B3-05DE-442B-B162-25C7F0CFF0A5}"/>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1E2A3BA4-F7F1-414C-AB0F-8187F676A0C6}"/>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8B5A6D9D-26B3-437D-BF80-4FF9CBAAFA1C}"/>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788CE85B-788E-476A-8677-718376E42BFB}"/>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E4174654-B956-414E-B769-C3ECC99737E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7E2FC9E5-EA69-43B4-B027-39D4981C878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4CF79D5C-F837-4809-8CF5-6D68FA9D0D7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10F19054-DDBC-465F-8F5D-4540FA62CCB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FCC28471-3F1F-4C2D-AFE1-6E815787A866}"/>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780B1CCB-B923-4654-B000-FD4A85D5788E}"/>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776AC4A7-D87B-44F3-86C3-B9FA79477A57}"/>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64A66092-12C5-4E5F-9C24-D3B1877CBC8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9FD133D2-ECEC-4D7C-9CAA-9A2582C1404A}"/>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2FB60BEB-B154-4D85-8D23-9776D53E25BC}"/>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121396</xdr:rowOff>
    </xdr:from>
    <xdr:to>
      <xdr:col>85</xdr:col>
      <xdr:colOff>127000</xdr:colOff>
      <xdr:row>38</xdr:row>
      <xdr:rowOff>125429</xdr:rowOff>
    </xdr:to>
    <xdr:cxnSp macro="">
      <xdr:nvCxnSpPr>
        <xdr:cNvPr id="515" name="直線コネクタ 514">
          <a:extLst>
            <a:ext uri="{FF2B5EF4-FFF2-40B4-BE49-F238E27FC236}">
              <a16:creationId xmlns:a16="http://schemas.microsoft.com/office/drawing/2014/main" id="{7D8BC5EC-0412-4257-95C9-C90E744927DE}"/>
            </a:ext>
          </a:extLst>
        </xdr:cNvPr>
        <xdr:cNvCxnSpPr/>
      </xdr:nvCxnSpPr>
      <xdr:spPr>
        <a:xfrm flipV="1">
          <a:off x="15481300" y="6636496"/>
          <a:ext cx="8382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1763E15B-7FD3-4D21-B625-E2AAF753CD52}"/>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D883926B-74BC-4DA1-91B3-66691349069F}"/>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118865</xdr:rowOff>
    </xdr:from>
    <xdr:to>
      <xdr:col>81</xdr:col>
      <xdr:colOff>50800</xdr:colOff>
      <xdr:row>38</xdr:row>
      <xdr:rowOff>125429</xdr:rowOff>
    </xdr:to>
    <xdr:cxnSp macro="">
      <xdr:nvCxnSpPr>
        <xdr:cNvPr id="518" name="直線コネクタ 517">
          <a:extLst>
            <a:ext uri="{FF2B5EF4-FFF2-40B4-BE49-F238E27FC236}">
              <a16:creationId xmlns:a16="http://schemas.microsoft.com/office/drawing/2014/main" id="{499A9C46-B0EE-4A99-992E-5EAA97537922}"/>
            </a:ext>
          </a:extLst>
        </xdr:cNvPr>
        <xdr:cNvCxnSpPr/>
      </xdr:nvCxnSpPr>
      <xdr:spPr>
        <a:xfrm>
          <a:off x="14592300" y="6633965"/>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4A650F0F-A60D-4ECC-A8A1-6BB45DCEBC03}"/>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41761DFC-548E-4DFD-9A3B-23A230C3A6E8}"/>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80607</xdr:rowOff>
    </xdr:from>
    <xdr:to>
      <xdr:col>76</xdr:col>
      <xdr:colOff>114300</xdr:colOff>
      <xdr:row>38</xdr:row>
      <xdr:rowOff>118865</xdr:rowOff>
    </xdr:to>
    <xdr:cxnSp macro="">
      <xdr:nvCxnSpPr>
        <xdr:cNvPr id="521" name="直線コネクタ 520">
          <a:extLst>
            <a:ext uri="{FF2B5EF4-FFF2-40B4-BE49-F238E27FC236}">
              <a16:creationId xmlns:a16="http://schemas.microsoft.com/office/drawing/2014/main" id="{1BFEB263-5BB9-4DA3-AEF7-A6B277193EF2}"/>
            </a:ext>
          </a:extLst>
        </xdr:cNvPr>
        <xdr:cNvCxnSpPr/>
      </xdr:nvCxnSpPr>
      <xdr:spPr>
        <a:xfrm>
          <a:off x="13703300" y="6595707"/>
          <a:ext cx="889000" cy="3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64FE8C68-D700-4EA0-BB58-D93ADF46A2DB}"/>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B348245E-1FBD-4064-9CBF-991AE6CF2842}"/>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104300</xdr:rowOff>
    </xdr:from>
    <xdr:to>
      <xdr:col>71</xdr:col>
      <xdr:colOff>177800</xdr:colOff>
      <xdr:row>38</xdr:row>
      <xdr:rowOff>80607</xdr:rowOff>
    </xdr:to>
    <xdr:cxnSp macro="">
      <xdr:nvCxnSpPr>
        <xdr:cNvPr id="524" name="直線コネクタ 523">
          <a:extLst>
            <a:ext uri="{FF2B5EF4-FFF2-40B4-BE49-F238E27FC236}">
              <a16:creationId xmlns:a16="http://schemas.microsoft.com/office/drawing/2014/main" id="{5B06F544-266A-466E-919D-CF7B3C671151}"/>
            </a:ext>
          </a:extLst>
        </xdr:cNvPr>
        <xdr:cNvCxnSpPr/>
      </xdr:nvCxnSpPr>
      <xdr:spPr>
        <a:xfrm>
          <a:off x="12814300" y="6105050"/>
          <a:ext cx="889000" cy="49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71B35F24-21CE-464D-AFB8-D1E960297481}"/>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EBBE7AE6-C5D7-4AA7-A2E4-DEFEE4CE4585}"/>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B18AECC5-7F00-487D-B575-1611B9647A0B}"/>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40957</xdr:rowOff>
    </xdr:from>
    <xdr:ext cx="534377" cy="259045"/>
    <xdr:sp macro="" textlink="">
      <xdr:nvSpPr>
        <xdr:cNvPr id="528" name="テキスト ボックス 527">
          <a:extLst>
            <a:ext uri="{FF2B5EF4-FFF2-40B4-BE49-F238E27FC236}">
              <a16:creationId xmlns:a16="http://schemas.microsoft.com/office/drawing/2014/main" id="{C3024E2E-ED4A-4D38-9890-F3208E0963A9}"/>
            </a:ext>
          </a:extLst>
        </xdr:cNvPr>
        <xdr:cNvSpPr txBox="1"/>
      </xdr:nvSpPr>
      <xdr:spPr>
        <a:xfrm>
          <a:off x="12547111" y="65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1F0AEBDF-0A4F-490B-88A6-E38C64048C0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7BC94598-0CE5-4A2F-A07C-6F5034B61AE9}"/>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CBCA933C-289B-4EB6-9534-2096B887730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F9E4852-2385-4EE0-9ED8-1E9BEF4ACDE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EA678CC9-5092-451D-A527-F383E5E3DB7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70596</xdr:rowOff>
    </xdr:from>
    <xdr:to>
      <xdr:col>85</xdr:col>
      <xdr:colOff>177800</xdr:colOff>
      <xdr:row>39</xdr:row>
      <xdr:rowOff>746</xdr:rowOff>
    </xdr:to>
    <xdr:sp macro="" textlink="">
      <xdr:nvSpPr>
        <xdr:cNvPr id="534" name="楕円 533">
          <a:extLst>
            <a:ext uri="{FF2B5EF4-FFF2-40B4-BE49-F238E27FC236}">
              <a16:creationId xmlns:a16="http://schemas.microsoft.com/office/drawing/2014/main" id="{83DDEFDC-C143-4365-AE38-68C8E05505A3}"/>
            </a:ext>
          </a:extLst>
        </xdr:cNvPr>
        <xdr:cNvSpPr/>
      </xdr:nvSpPr>
      <xdr:spPr>
        <a:xfrm>
          <a:off x="16268700" y="6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49023</xdr:rowOff>
    </xdr:from>
    <xdr:ext cx="534377" cy="259045"/>
    <xdr:sp macro="" textlink="">
      <xdr:nvSpPr>
        <xdr:cNvPr id="535" name="消防費該当値テキスト">
          <a:extLst>
            <a:ext uri="{FF2B5EF4-FFF2-40B4-BE49-F238E27FC236}">
              <a16:creationId xmlns:a16="http://schemas.microsoft.com/office/drawing/2014/main" id="{FC865D56-DFCE-48FD-AE27-372B7D706326}"/>
            </a:ext>
          </a:extLst>
        </xdr:cNvPr>
        <xdr:cNvSpPr txBox="1"/>
      </xdr:nvSpPr>
      <xdr:spPr>
        <a:xfrm>
          <a:off x="16370300"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74629</xdr:rowOff>
    </xdr:from>
    <xdr:to>
      <xdr:col>81</xdr:col>
      <xdr:colOff>101600</xdr:colOff>
      <xdr:row>39</xdr:row>
      <xdr:rowOff>4779</xdr:rowOff>
    </xdr:to>
    <xdr:sp macro="" textlink="">
      <xdr:nvSpPr>
        <xdr:cNvPr id="536" name="楕円 535">
          <a:extLst>
            <a:ext uri="{FF2B5EF4-FFF2-40B4-BE49-F238E27FC236}">
              <a16:creationId xmlns:a16="http://schemas.microsoft.com/office/drawing/2014/main" id="{B418E412-CB79-4128-AB91-F179B64C5FD0}"/>
            </a:ext>
          </a:extLst>
        </xdr:cNvPr>
        <xdr:cNvSpPr/>
      </xdr:nvSpPr>
      <xdr:spPr>
        <a:xfrm>
          <a:off x="15430500" y="658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167356</xdr:rowOff>
    </xdr:from>
    <xdr:ext cx="534377" cy="259045"/>
    <xdr:sp macro="" textlink="">
      <xdr:nvSpPr>
        <xdr:cNvPr id="537" name="テキスト ボックス 536">
          <a:extLst>
            <a:ext uri="{FF2B5EF4-FFF2-40B4-BE49-F238E27FC236}">
              <a16:creationId xmlns:a16="http://schemas.microsoft.com/office/drawing/2014/main" id="{D4AA226C-D7CD-4495-B701-4FB0A13ACF6E}"/>
            </a:ext>
          </a:extLst>
        </xdr:cNvPr>
        <xdr:cNvSpPr txBox="1"/>
      </xdr:nvSpPr>
      <xdr:spPr>
        <a:xfrm>
          <a:off x="15214111" y="668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68065</xdr:rowOff>
    </xdr:from>
    <xdr:to>
      <xdr:col>76</xdr:col>
      <xdr:colOff>165100</xdr:colOff>
      <xdr:row>38</xdr:row>
      <xdr:rowOff>169665</xdr:rowOff>
    </xdr:to>
    <xdr:sp macro="" textlink="">
      <xdr:nvSpPr>
        <xdr:cNvPr id="538" name="楕円 537">
          <a:extLst>
            <a:ext uri="{FF2B5EF4-FFF2-40B4-BE49-F238E27FC236}">
              <a16:creationId xmlns:a16="http://schemas.microsoft.com/office/drawing/2014/main" id="{77F42AE6-43BD-485F-8DE2-05D8FC999702}"/>
            </a:ext>
          </a:extLst>
        </xdr:cNvPr>
        <xdr:cNvSpPr/>
      </xdr:nvSpPr>
      <xdr:spPr>
        <a:xfrm>
          <a:off x="14541500" y="65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160792</xdr:rowOff>
    </xdr:from>
    <xdr:ext cx="534377" cy="259045"/>
    <xdr:sp macro="" textlink="">
      <xdr:nvSpPr>
        <xdr:cNvPr id="539" name="テキスト ボックス 538">
          <a:extLst>
            <a:ext uri="{FF2B5EF4-FFF2-40B4-BE49-F238E27FC236}">
              <a16:creationId xmlns:a16="http://schemas.microsoft.com/office/drawing/2014/main" id="{7DE06851-A3B7-4C10-9E1C-9269E588D89C}"/>
            </a:ext>
          </a:extLst>
        </xdr:cNvPr>
        <xdr:cNvSpPr txBox="1"/>
      </xdr:nvSpPr>
      <xdr:spPr>
        <a:xfrm>
          <a:off x="14325111" y="667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29807</xdr:rowOff>
    </xdr:from>
    <xdr:to>
      <xdr:col>72</xdr:col>
      <xdr:colOff>38100</xdr:colOff>
      <xdr:row>38</xdr:row>
      <xdr:rowOff>131407</xdr:rowOff>
    </xdr:to>
    <xdr:sp macro="" textlink="">
      <xdr:nvSpPr>
        <xdr:cNvPr id="540" name="楕円 539">
          <a:extLst>
            <a:ext uri="{FF2B5EF4-FFF2-40B4-BE49-F238E27FC236}">
              <a16:creationId xmlns:a16="http://schemas.microsoft.com/office/drawing/2014/main" id="{2C2B11FC-1495-4361-983B-879874B93FE0}"/>
            </a:ext>
          </a:extLst>
        </xdr:cNvPr>
        <xdr:cNvSpPr/>
      </xdr:nvSpPr>
      <xdr:spPr>
        <a:xfrm>
          <a:off x="13652500" y="654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122534</xdr:rowOff>
    </xdr:from>
    <xdr:ext cx="534377" cy="259045"/>
    <xdr:sp macro="" textlink="">
      <xdr:nvSpPr>
        <xdr:cNvPr id="541" name="テキスト ボックス 540">
          <a:extLst>
            <a:ext uri="{FF2B5EF4-FFF2-40B4-BE49-F238E27FC236}">
              <a16:creationId xmlns:a16="http://schemas.microsoft.com/office/drawing/2014/main" id="{77480E3C-5D8D-4435-9569-26DDC8D8D4B8}"/>
            </a:ext>
          </a:extLst>
        </xdr:cNvPr>
        <xdr:cNvSpPr txBox="1"/>
      </xdr:nvSpPr>
      <xdr:spPr>
        <a:xfrm>
          <a:off x="13436111" y="66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53500</xdr:rowOff>
    </xdr:from>
    <xdr:to>
      <xdr:col>67</xdr:col>
      <xdr:colOff>101600</xdr:colOff>
      <xdr:row>35</xdr:row>
      <xdr:rowOff>155100</xdr:rowOff>
    </xdr:to>
    <xdr:sp macro="" textlink="">
      <xdr:nvSpPr>
        <xdr:cNvPr id="542" name="楕円 541">
          <a:extLst>
            <a:ext uri="{FF2B5EF4-FFF2-40B4-BE49-F238E27FC236}">
              <a16:creationId xmlns:a16="http://schemas.microsoft.com/office/drawing/2014/main" id="{57FBA8F1-AD0D-4E4F-804C-B3B26D5062E2}"/>
            </a:ext>
          </a:extLst>
        </xdr:cNvPr>
        <xdr:cNvSpPr/>
      </xdr:nvSpPr>
      <xdr:spPr>
        <a:xfrm>
          <a:off x="12763500" y="60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177</xdr:rowOff>
    </xdr:from>
    <xdr:ext cx="534377" cy="259045"/>
    <xdr:sp macro="" textlink="">
      <xdr:nvSpPr>
        <xdr:cNvPr id="543" name="テキスト ボックス 542">
          <a:extLst>
            <a:ext uri="{FF2B5EF4-FFF2-40B4-BE49-F238E27FC236}">
              <a16:creationId xmlns:a16="http://schemas.microsoft.com/office/drawing/2014/main" id="{19FD8116-E16B-4E8B-8E0B-8D0B84B3C83A}"/>
            </a:ext>
          </a:extLst>
        </xdr:cNvPr>
        <xdr:cNvSpPr txBox="1"/>
      </xdr:nvSpPr>
      <xdr:spPr>
        <a:xfrm>
          <a:off x="12547111" y="582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7B20040E-5DB0-40DE-B384-6669957588B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A68BA5B1-2B73-415D-9E01-83ECCED6EC0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5526622-FA2B-4185-92F2-3345290CA23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40337EC0-5B77-4087-9E85-70CEF233AB0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7469CC0-4DDF-42B6-9EED-C174744979A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4998CE01-AF71-485E-ACDC-95D34F438AD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15AD144-9D3B-48E3-AF27-D27F11FB8EA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CE3FB111-CD20-4BE0-BCFA-274211BEFC2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5E1F5549-C139-4AE0-8ACB-66A8B1E031D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C5EDD863-88AA-49F0-A767-4E6B97AE042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6A1A53A3-F65F-4DE9-BC8A-536804232539}"/>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D928C549-7B47-48B4-8B67-7E0396D50D71}"/>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5E08642B-CC1C-4E99-A077-CCEA52D6DE34}"/>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36CA1330-D0EF-4F93-B350-B7D296722462}"/>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C16A03A0-7136-47CE-A707-55D054109157}"/>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28671F38-F0A5-4511-9E3C-5DF59D2D50C8}"/>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D7209D6E-7DA5-4BBE-AB48-AC2F7D2A00D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1567D556-878B-414F-9870-D22071A33F73}"/>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B77EC4EE-D22C-4120-84FB-E16DFA84BE9A}"/>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59EFC46A-6BD0-470A-BD61-F00E84D5C558}"/>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35AF6352-D0DE-44E7-99E9-40EDA7957C2A}"/>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3E353BCD-EF82-4F5F-B96E-9C2228953E93}"/>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E7F15F52-3FC1-49AB-A2CC-CA64B8973EC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41CFD498-ECEA-4189-BAEA-7FD0F53E025D}"/>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8FAA5FD3-4750-4E25-B3F2-94328A27A1F3}"/>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A91EE52F-E15C-458D-8CAA-23049054273D}"/>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F87390F7-46F3-4107-A8B0-29673B3FD0A8}"/>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2724DD8C-C1A6-4B7E-9551-003BFBA98818}"/>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135741</xdr:rowOff>
    </xdr:from>
    <xdr:to>
      <xdr:col>85</xdr:col>
      <xdr:colOff>127000</xdr:colOff>
      <xdr:row>57</xdr:row>
      <xdr:rowOff>157866</xdr:rowOff>
    </xdr:to>
    <xdr:cxnSp macro="">
      <xdr:nvCxnSpPr>
        <xdr:cNvPr id="572" name="直線コネクタ 571">
          <a:extLst>
            <a:ext uri="{FF2B5EF4-FFF2-40B4-BE49-F238E27FC236}">
              <a16:creationId xmlns:a16="http://schemas.microsoft.com/office/drawing/2014/main" id="{4779802F-6AE3-4866-97F1-278456642279}"/>
            </a:ext>
          </a:extLst>
        </xdr:cNvPr>
        <xdr:cNvCxnSpPr/>
      </xdr:nvCxnSpPr>
      <xdr:spPr>
        <a:xfrm flipV="1">
          <a:off x="15481300" y="9908391"/>
          <a:ext cx="838200" cy="2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3F0F7D57-F1D5-4BA7-AD47-7A263B35AADA}"/>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E83A009C-004E-4FF8-9251-62359FD9E388}"/>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157866</xdr:rowOff>
    </xdr:from>
    <xdr:to>
      <xdr:col>81</xdr:col>
      <xdr:colOff>50800</xdr:colOff>
      <xdr:row>58</xdr:row>
      <xdr:rowOff>30010</xdr:rowOff>
    </xdr:to>
    <xdr:cxnSp macro="">
      <xdr:nvCxnSpPr>
        <xdr:cNvPr id="575" name="直線コネクタ 574">
          <a:extLst>
            <a:ext uri="{FF2B5EF4-FFF2-40B4-BE49-F238E27FC236}">
              <a16:creationId xmlns:a16="http://schemas.microsoft.com/office/drawing/2014/main" id="{9D32C543-EE05-46BD-A60A-E786A1D516D1}"/>
            </a:ext>
          </a:extLst>
        </xdr:cNvPr>
        <xdr:cNvCxnSpPr/>
      </xdr:nvCxnSpPr>
      <xdr:spPr>
        <a:xfrm flipV="1">
          <a:off x="14592300" y="9930516"/>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16556257-9410-4FF9-9DDD-44A5CBEB47FF}"/>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E8E31ABE-6EF6-488D-AE51-BB67B5160DC7}"/>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166881</xdr:rowOff>
    </xdr:from>
    <xdr:to>
      <xdr:col>76</xdr:col>
      <xdr:colOff>114300</xdr:colOff>
      <xdr:row>58</xdr:row>
      <xdr:rowOff>30010</xdr:rowOff>
    </xdr:to>
    <xdr:cxnSp macro="">
      <xdr:nvCxnSpPr>
        <xdr:cNvPr id="578" name="直線コネクタ 577">
          <a:extLst>
            <a:ext uri="{FF2B5EF4-FFF2-40B4-BE49-F238E27FC236}">
              <a16:creationId xmlns:a16="http://schemas.microsoft.com/office/drawing/2014/main" id="{1FCAFD7D-EDF6-4908-8DD5-24CF1D430E72}"/>
            </a:ext>
          </a:extLst>
        </xdr:cNvPr>
        <xdr:cNvCxnSpPr/>
      </xdr:nvCxnSpPr>
      <xdr:spPr>
        <a:xfrm>
          <a:off x="13703300" y="9939531"/>
          <a:ext cx="889000" cy="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A03B4155-6B36-4F12-A4D2-FA6AD42920DE}"/>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371886B5-E820-40F1-80EC-5FFABAEEB61A}"/>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166881</xdr:rowOff>
    </xdr:from>
    <xdr:to>
      <xdr:col>71</xdr:col>
      <xdr:colOff>177800</xdr:colOff>
      <xdr:row>57</xdr:row>
      <xdr:rowOff>169681</xdr:rowOff>
    </xdr:to>
    <xdr:cxnSp macro="">
      <xdr:nvCxnSpPr>
        <xdr:cNvPr id="581" name="直線コネクタ 580">
          <a:extLst>
            <a:ext uri="{FF2B5EF4-FFF2-40B4-BE49-F238E27FC236}">
              <a16:creationId xmlns:a16="http://schemas.microsoft.com/office/drawing/2014/main" id="{179F6079-82F2-4652-ADBB-08F45650E8AB}"/>
            </a:ext>
          </a:extLst>
        </xdr:cNvPr>
        <xdr:cNvCxnSpPr/>
      </xdr:nvCxnSpPr>
      <xdr:spPr>
        <a:xfrm flipV="1">
          <a:off x="12814300" y="9939531"/>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D1412DCD-96A8-4EC4-87DF-F439DFD269C9}"/>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F5BFEF73-03BD-4FE9-900A-D2D8236B2E2B}"/>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9CAE020A-3475-4F68-B7C2-B4D4FDBB8C8D}"/>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56F0E1BB-1A23-4739-A97A-2BB41F62CC17}"/>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16084736-B9FD-4813-AD05-044253A35F7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F95D911-79B2-43AD-975D-92EEB73A6AA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ECB9B0B8-2E78-460E-9F50-F0288FC0D252}"/>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2E12B714-00DA-4DF1-9002-64E505E955E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979FE36C-7C80-444D-8611-C97C22732FC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84941</xdr:rowOff>
    </xdr:from>
    <xdr:to>
      <xdr:col>85</xdr:col>
      <xdr:colOff>177800</xdr:colOff>
      <xdr:row>58</xdr:row>
      <xdr:rowOff>15091</xdr:rowOff>
    </xdr:to>
    <xdr:sp macro="" textlink="">
      <xdr:nvSpPr>
        <xdr:cNvPr id="591" name="楕円 590">
          <a:extLst>
            <a:ext uri="{FF2B5EF4-FFF2-40B4-BE49-F238E27FC236}">
              <a16:creationId xmlns:a16="http://schemas.microsoft.com/office/drawing/2014/main" id="{5470DED6-2357-461F-A604-BB8FEC7525DB}"/>
            </a:ext>
          </a:extLst>
        </xdr:cNvPr>
        <xdr:cNvSpPr/>
      </xdr:nvSpPr>
      <xdr:spPr>
        <a:xfrm>
          <a:off x="16268700" y="9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171318</xdr:rowOff>
    </xdr:from>
    <xdr:ext cx="534377" cy="259045"/>
    <xdr:sp macro="" textlink="">
      <xdr:nvSpPr>
        <xdr:cNvPr id="592" name="教育費該当値テキスト">
          <a:extLst>
            <a:ext uri="{FF2B5EF4-FFF2-40B4-BE49-F238E27FC236}">
              <a16:creationId xmlns:a16="http://schemas.microsoft.com/office/drawing/2014/main" id="{07F87AC3-D923-476C-8386-09CACB809D89}"/>
            </a:ext>
          </a:extLst>
        </xdr:cNvPr>
        <xdr:cNvSpPr txBox="1"/>
      </xdr:nvSpPr>
      <xdr:spPr>
        <a:xfrm>
          <a:off x="16370300" y="977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107066</xdr:rowOff>
    </xdr:from>
    <xdr:to>
      <xdr:col>81</xdr:col>
      <xdr:colOff>101600</xdr:colOff>
      <xdr:row>58</xdr:row>
      <xdr:rowOff>37216</xdr:rowOff>
    </xdr:to>
    <xdr:sp macro="" textlink="">
      <xdr:nvSpPr>
        <xdr:cNvPr id="593" name="楕円 592">
          <a:extLst>
            <a:ext uri="{FF2B5EF4-FFF2-40B4-BE49-F238E27FC236}">
              <a16:creationId xmlns:a16="http://schemas.microsoft.com/office/drawing/2014/main" id="{6FE33108-8FC4-4FAD-A4B9-6701AFFA10F5}"/>
            </a:ext>
          </a:extLst>
        </xdr:cNvPr>
        <xdr:cNvSpPr/>
      </xdr:nvSpPr>
      <xdr:spPr>
        <a:xfrm>
          <a:off x="15430500" y="987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28343</xdr:rowOff>
    </xdr:from>
    <xdr:ext cx="534377" cy="259045"/>
    <xdr:sp macro="" textlink="">
      <xdr:nvSpPr>
        <xdr:cNvPr id="594" name="テキスト ボックス 593">
          <a:extLst>
            <a:ext uri="{FF2B5EF4-FFF2-40B4-BE49-F238E27FC236}">
              <a16:creationId xmlns:a16="http://schemas.microsoft.com/office/drawing/2014/main" id="{4B174A79-E347-454F-B725-B1634C98F716}"/>
            </a:ext>
          </a:extLst>
        </xdr:cNvPr>
        <xdr:cNvSpPr txBox="1"/>
      </xdr:nvSpPr>
      <xdr:spPr>
        <a:xfrm>
          <a:off x="15214111" y="99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150660</xdr:rowOff>
    </xdr:from>
    <xdr:to>
      <xdr:col>76</xdr:col>
      <xdr:colOff>165100</xdr:colOff>
      <xdr:row>58</xdr:row>
      <xdr:rowOff>80810</xdr:rowOff>
    </xdr:to>
    <xdr:sp macro="" textlink="">
      <xdr:nvSpPr>
        <xdr:cNvPr id="595" name="楕円 594">
          <a:extLst>
            <a:ext uri="{FF2B5EF4-FFF2-40B4-BE49-F238E27FC236}">
              <a16:creationId xmlns:a16="http://schemas.microsoft.com/office/drawing/2014/main" id="{4DF3EE6A-D782-4596-8CFC-D15F1D5655C0}"/>
            </a:ext>
          </a:extLst>
        </xdr:cNvPr>
        <xdr:cNvSpPr/>
      </xdr:nvSpPr>
      <xdr:spPr>
        <a:xfrm>
          <a:off x="14541500" y="992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71937</xdr:rowOff>
    </xdr:from>
    <xdr:ext cx="534377" cy="259045"/>
    <xdr:sp macro="" textlink="">
      <xdr:nvSpPr>
        <xdr:cNvPr id="596" name="テキスト ボックス 595">
          <a:extLst>
            <a:ext uri="{FF2B5EF4-FFF2-40B4-BE49-F238E27FC236}">
              <a16:creationId xmlns:a16="http://schemas.microsoft.com/office/drawing/2014/main" id="{91A398C0-7044-4D29-B6BB-4C624B22644B}"/>
            </a:ext>
          </a:extLst>
        </xdr:cNvPr>
        <xdr:cNvSpPr txBox="1"/>
      </xdr:nvSpPr>
      <xdr:spPr>
        <a:xfrm>
          <a:off x="14325111" y="1001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116081</xdr:rowOff>
    </xdr:from>
    <xdr:to>
      <xdr:col>72</xdr:col>
      <xdr:colOff>38100</xdr:colOff>
      <xdr:row>58</xdr:row>
      <xdr:rowOff>46231</xdr:rowOff>
    </xdr:to>
    <xdr:sp macro="" textlink="">
      <xdr:nvSpPr>
        <xdr:cNvPr id="597" name="楕円 596">
          <a:extLst>
            <a:ext uri="{FF2B5EF4-FFF2-40B4-BE49-F238E27FC236}">
              <a16:creationId xmlns:a16="http://schemas.microsoft.com/office/drawing/2014/main" id="{6AD921AC-397D-4C8E-80C5-C71FDDCE39CB}"/>
            </a:ext>
          </a:extLst>
        </xdr:cNvPr>
        <xdr:cNvSpPr/>
      </xdr:nvSpPr>
      <xdr:spPr>
        <a:xfrm>
          <a:off x="13652500" y="988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37358</xdr:rowOff>
    </xdr:from>
    <xdr:ext cx="534377" cy="259045"/>
    <xdr:sp macro="" textlink="">
      <xdr:nvSpPr>
        <xdr:cNvPr id="598" name="テキスト ボックス 597">
          <a:extLst>
            <a:ext uri="{FF2B5EF4-FFF2-40B4-BE49-F238E27FC236}">
              <a16:creationId xmlns:a16="http://schemas.microsoft.com/office/drawing/2014/main" id="{5F3E0AAB-199A-4A0C-92CA-2E0852821504}"/>
            </a:ext>
          </a:extLst>
        </xdr:cNvPr>
        <xdr:cNvSpPr txBox="1"/>
      </xdr:nvSpPr>
      <xdr:spPr>
        <a:xfrm>
          <a:off x="13436111" y="998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118881</xdr:rowOff>
    </xdr:from>
    <xdr:to>
      <xdr:col>67</xdr:col>
      <xdr:colOff>101600</xdr:colOff>
      <xdr:row>58</xdr:row>
      <xdr:rowOff>49031</xdr:rowOff>
    </xdr:to>
    <xdr:sp macro="" textlink="">
      <xdr:nvSpPr>
        <xdr:cNvPr id="599" name="楕円 598">
          <a:extLst>
            <a:ext uri="{FF2B5EF4-FFF2-40B4-BE49-F238E27FC236}">
              <a16:creationId xmlns:a16="http://schemas.microsoft.com/office/drawing/2014/main" id="{CB27DEB6-6201-4FE6-863D-6AB28C22CCFB}"/>
            </a:ext>
          </a:extLst>
        </xdr:cNvPr>
        <xdr:cNvSpPr/>
      </xdr:nvSpPr>
      <xdr:spPr>
        <a:xfrm>
          <a:off x="12763500" y="98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40158</xdr:rowOff>
    </xdr:from>
    <xdr:ext cx="534377" cy="259045"/>
    <xdr:sp macro="" textlink="">
      <xdr:nvSpPr>
        <xdr:cNvPr id="600" name="テキスト ボックス 599">
          <a:extLst>
            <a:ext uri="{FF2B5EF4-FFF2-40B4-BE49-F238E27FC236}">
              <a16:creationId xmlns:a16="http://schemas.microsoft.com/office/drawing/2014/main" id="{C574CA11-B5CF-4CA2-8C28-73D34127B6FC}"/>
            </a:ext>
          </a:extLst>
        </xdr:cNvPr>
        <xdr:cNvSpPr txBox="1"/>
      </xdr:nvSpPr>
      <xdr:spPr>
        <a:xfrm>
          <a:off x="12547111" y="998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DDD0D1FB-0D66-4A33-89FB-55B59B932D7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E14C147F-42AB-4378-B8BF-6971ED012538}"/>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F720F566-72C6-4222-AC64-AD1B2BB9FFB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07D95BF-B588-4486-91C2-21BCE134CBC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DC7AC44-FCA0-437C-857E-E5066A81706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FD41AE52-85B6-4930-A30E-3E04B67AB3F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20F2D706-D27D-4218-97D1-356881EE0FA2}"/>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771F6AF0-8104-4BA0-B840-62B726116A9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12E7067A-E74B-4296-AC8E-DB3D84A2CB09}"/>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D74975FE-05DA-4961-87DF-D1B36DCF061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E8862AD1-2A16-4032-ABDF-D906FBC1928D}"/>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84A287AE-BDFD-4EC7-898B-BB2992FD5438}"/>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D788A8F2-2E35-4786-BBE4-3C5F49767795}"/>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CEDE5557-C140-4B38-BD5A-77F4442A6791}"/>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D4A11D28-682C-419C-847C-BC7C66D1F8A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3CD661D6-A049-4A67-B16C-1924D4CBD2A7}"/>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EEC98563-C32F-40D4-8C07-7DA414B72953}"/>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C6845DF-4F02-4C8D-9FF6-08337C99DA65}"/>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E5C33388-A0BD-4E59-BEB8-4A85C8F376D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FF132584-D072-40AD-AD83-238A089CF40A}"/>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3E9A298F-BE7F-439E-BDA6-279267FBBD66}"/>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B556F2DD-2F90-4DD9-8322-7E5C0652A8F7}"/>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95DF6124-EDFC-43C9-9412-3F0BB4256BB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9972FD3-8235-4D10-8783-541E557ACA6F}"/>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D77A219C-AC3F-4614-BB3F-C578A8B0A27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8E16B5E6-968F-484C-BC8E-30F38707E6C9}"/>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8D7036F3-AB67-4AB7-BE1D-781E8EC5C3AA}"/>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D7F56A20-F5FF-4A42-8BBD-0DE94E044E7B}"/>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2D70D74D-3937-4D5C-94F5-B33E45003F2E}"/>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C6D2A414-7AAE-4113-BB71-82468D55951E}"/>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AB7B4479-4A29-42B2-A43F-9F1E61917B2E}"/>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29B825FE-6BC2-40BA-BDF2-23F0C6B6313C}"/>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85B55C8B-14FD-4FE3-9712-487A9AFC059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61083</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DB747A28-E663-42E9-B9C9-FBFBD070B5E3}"/>
            </a:ext>
          </a:extLst>
        </xdr:cNvPr>
        <xdr:cNvCxnSpPr/>
      </xdr:nvCxnSpPr>
      <xdr:spPr>
        <a:xfrm>
          <a:off x="14592300" y="13605633"/>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A8B1FD86-BC82-4F0E-999F-F91241463C13}"/>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52367F54-2759-49F6-8CB3-C69DDD0282EB}"/>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61083</xdr:rowOff>
    </xdr:from>
    <xdr:to>
      <xdr:col>76</xdr:col>
      <xdr:colOff>114300</xdr:colOff>
      <xdr:row>79</xdr:row>
      <xdr:rowOff>85685</xdr:rowOff>
    </xdr:to>
    <xdr:cxnSp macro="">
      <xdr:nvCxnSpPr>
        <xdr:cNvPr id="637" name="直線コネクタ 636">
          <a:extLst>
            <a:ext uri="{FF2B5EF4-FFF2-40B4-BE49-F238E27FC236}">
              <a16:creationId xmlns:a16="http://schemas.microsoft.com/office/drawing/2014/main" id="{CB7FA67D-2E89-4031-874E-195009016BB9}"/>
            </a:ext>
          </a:extLst>
        </xdr:cNvPr>
        <xdr:cNvCxnSpPr/>
      </xdr:nvCxnSpPr>
      <xdr:spPr>
        <a:xfrm flipV="1">
          <a:off x="13703300" y="13605633"/>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FAE01C94-D43E-4A18-B169-5C37803422DE}"/>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E2E8FF75-217C-49CE-9F7B-CE5000602994}"/>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73558</xdr:rowOff>
    </xdr:from>
    <xdr:to>
      <xdr:col>71</xdr:col>
      <xdr:colOff>177800</xdr:colOff>
      <xdr:row>79</xdr:row>
      <xdr:rowOff>85685</xdr:rowOff>
    </xdr:to>
    <xdr:cxnSp macro="">
      <xdr:nvCxnSpPr>
        <xdr:cNvPr id="640" name="直線コネクタ 639">
          <a:extLst>
            <a:ext uri="{FF2B5EF4-FFF2-40B4-BE49-F238E27FC236}">
              <a16:creationId xmlns:a16="http://schemas.microsoft.com/office/drawing/2014/main" id="{2D0ADD49-4200-4A8F-B923-81411822705B}"/>
            </a:ext>
          </a:extLst>
        </xdr:cNvPr>
        <xdr:cNvCxnSpPr/>
      </xdr:nvCxnSpPr>
      <xdr:spPr>
        <a:xfrm>
          <a:off x="12814300" y="13618108"/>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368E88D8-8A79-4218-A952-35557938759B}"/>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CD77154B-1F71-4247-BDD7-3FF8D1F619C5}"/>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F5C910F9-AB30-4506-95CC-F1B5F9BA94A4}"/>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1F6A47BE-A3BE-441F-B59B-A7909F169B24}"/>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41986083-F8A3-485D-8DEB-3D214A019E2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2044873D-E97D-4EBB-9EC5-E949728EAFE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828ADEA4-A0F3-4220-9669-0499C1A038E6}"/>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1B74BB1-1D01-47BF-87AF-A269FDEB772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A986606-9D8F-47F1-B791-F99E731CC4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B5420DE1-9CCA-47E6-9BC5-62AFE6964F01}"/>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7CB81D3-7C48-4300-943F-CADD657F61EB}"/>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17EAE724-DAB0-416E-8D4C-B222B4501FB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24941191-8A3A-41E2-820A-510DC9C9A9E6}"/>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10283</xdr:rowOff>
    </xdr:from>
    <xdr:to>
      <xdr:col>76</xdr:col>
      <xdr:colOff>165100</xdr:colOff>
      <xdr:row>79</xdr:row>
      <xdr:rowOff>111883</xdr:rowOff>
    </xdr:to>
    <xdr:sp macro="" textlink="">
      <xdr:nvSpPr>
        <xdr:cNvPr id="654" name="楕円 653">
          <a:extLst>
            <a:ext uri="{FF2B5EF4-FFF2-40B4-BE49-F238E27FC236}">
              <a16:creationId xmlns:a16="http://schemas.microsoft.com/office/drawing/2014/main" id="{AE15653A-8C63-4BB0-A361-770AEB51B0D4}"/>
            </a:ext>
          </a:extLst>
        </xdr:cNvPr>
        <xdr:cNvSpPr/>
      </xdr:nvSpPr>
      <xdr:spPr>
        <a:xfrm>
          <a:off x="14541500" y="135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103010</xdr:rowOff>
    </xdr:from>
    <xdr:ext cx="469744" cy="259045"/>
    <xdr:sp macro="" textlink="">
      <xdr:nvSpPr>
        <xdr:cNvPr id="655" name="テキスト ボックス 654">
          <a:extLst>
            <a:ext uri="{FF2B5EF4-FFF2-40B4-BE49-F238E27FC236}">
              <a16:creationId xmlns:a16="http://schemas.microsoft.com/office/drawing/2014/main" id="{BBAB5BF8-9B2C-41D4-8581-983D91C55F06}"/>
            </a:ext>
          </a:extLst>
        </xdr:cNvPr>
        <xdr:cNvSpPr txBox="1"/>
      </xdr:nvSpPr>
      <xdr:spPr>
        <a:xfrm>
          <a:off x="14357428" y="1364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34885</xdr:rowOff>
    </xdr:from>
    <xdr:to>
      <xdr:col>72</xdr:col>
      <xdr:colOff>38100</xdr:colOff>
      <xdr:row>79</xdr:row>
      <xdr:rowOff>136485</xdr:rowOff>
    </xdr:to>
    <xdr:sp macro="" textlink="">
      <xdr:nvSpPr>
        <xdr:cNvPr id="656" name="楕円 655">
          <a:extLst>
            <a:ext uri="{FF2B5EF4-FFF2-40B4-BE49-F238E27FC236}">
              <a16:creationId xmlns:a16="http://schemas.microsoft.com/office/drawing/2014/main" id="{BA89911B-ABD5-4D2C-B74E-2DFD708058D0}"/>
            </a:ext>
          </a:extLst>
        </xdr:cNvPr>
        <xdr:cNvSpPr/>
      </xdr:nvSpPr>
      <xdr:spPr>
        <a:xfrm>
          <a:off x="13652500" y="1357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127612</xdr:rowOff>
    </xdr:from>
    <xdr:ext cx="469744" cy="259045"/>
    <xdr:sp macro="" textlink="">
      <xdr:nvSpPr>
        <xdr:cNvPr id="657" name="テキスト ボックス 656">
          <a:extLst>
            <a:ext uri="{FF2B5EF4-FFF2-40B4-BE49-F238E27FC236}">
              <a16:creationId xmlns:a16="http://schemas.microsoft.com/office/drawing/2014/main" id="{72DF1CA2-5653-4399-B459-FDEA4E1E455A}"/>
            </a:ext>
          </a:extLst>
        </xdr:cNvPr>
        <xdr:cNvSpPr txBox="1"/>
      </xdr:nvSpPr>
      <xdr:spPr>
        <a:xfrm>
          <a:off x="13468428" y="1367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22758</xdr:rowOff>
    </xdr:from>
    <xdr:to>
      <xdr:col>67</xdr:col>
      <xdr:colOff>101600</xdr:colOff>
      <xdr:row>79</xdr:row>
      <xdr:rowOff>124358</xdr:rowOff>
    </xdr:to>
    <xdr:sp macro="" textlink="">
      <xdr:nvSpPr>
        <xdr:cNvPr id="658" name="楕円 657">
          <a:extLst>
            <a:ext uri="{FF2B5EF4-FFF2-40B4-BE49-F238E27FC236}">
              <a16:creationId xmlns:a16="http://schemas.microsoft.com/office/drawing/2014/main" id="{23B5387B-E20A-48C2-981C-9D4B2B47822F}"/>
            </a:ext>
          </a:extLst>
        </xdr:cNvPr>
        <xdr:cNvSpPr/>
      </xdr:nvSpPr>
      <xdr:spPr>
        <a:xfrm>
          <a:off x="12763500" y="135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115485</xdr:rowOff>
    </xdr:from>
    <xdr:ext cx="469744" cy="259045"/>
    <xdr:sp macro="" textlink="">
      <xdr:nvSpPr>
        <xdr:cNvPr id="659" name="テキスト ボックス 658">
          <a:extLst>
            <a:ext uri="{FF2B5EF4-FFF2-40B4-BE49-F238E27FC236}">
              <a16:creationId xmlns:a16="http://schemas.microsoft.com/office/drawing/2014/main" id="{D5020491-1DB3-43D7-9239-BFD1FEA4960E}"/>
            </a:ext>
          </a:extLst>
        </xdr:cNvPr>
        <xdr:cNvSpPr txBox="1"/>
      </xdr:nvSpPr>
      <xdr:spPr>
        <a:xfrm>
          <a:off x="12579428" y="1366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1C6D3777-46CF-49E0-AAB4-46CF11A3F09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93AD27C9-414D-4974-B748-F073DD35110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505F440A-FE33-4CFB-AF85-E506DC136FF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3B80C04F-AFAB-437C-B3DA-9ADAFD83F35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C7734CDB-1873-49AD-ABB3-5A803C2C565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92CCCCBC-3A6C-452C-93B2-6734529F38C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88BC7E8-E379-4EDE-B67A-4B20F69D646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101F5553-B9EB-43D9-8D15-78AA6AEF13C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B6D2F60C-7C7D-4CF0-9657-ACE2944AB4B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CB9C07B8-03C2-46CB-9510-6BDDAC792A3C}"/>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361F525A-7B41-4520-B04C-050020ADD38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DDDDD5A6-C284-4E19-92A2-1903E8BAB7E8}"/>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2CDC0A16-1450-4368-B7C5-5D09D87669EF}"/>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7EA8A6A7-77CA-4744-A210-745F77A5FCC6}"/>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DC9CA69F-0551-42DA-86D9-75E23B1E884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24B7DC0C-D66C-4EE2-92C6-110C635C75AC}"/>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4B9FBE7C-5226-4909-98DB-8573B083112C}"/>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E125FBF2-E5A5-4C69-981D-F37178D67F6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521E3779-18D6-41D0-815D-A8B080ACB3DA}"/>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7BA55F68-79A5-40B3-85C5-DF5C742E14B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103C5FEB-E336-42C0-B3DC-E0BEDC2A7CF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F4A84FB-F9C4-4999-A9AD-512464FE4A7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3A82C0DF-3DD2-455C-80C7-9FF2A87E525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F635B5C9-6846-4945-A448-06BED1C70B06}"/>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9E63ED42-BFF5-4866-945B-67E3FB16611A}"/>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383B99B-B72A-4A68-820C-4FA88F36EB5F}"/>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E09BE0-9794-40B3-9C57-FB8E2EAC82E2}"/>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5273032-9749-4F72-A710-0352FC5B4A1B}"/>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147382</xdr:rowOff>
    </xdr:from>
    <xdr:to>
      <xdr:col>85</xdr:col>
      <xdr:colOff>127000</xdr:colOff>
      <xdr:row>97</xdr:row>
      <xdr:rowOff>162731</xdr:rowOff>
    </xdr:to>
    <xdr:cxnSp macro="">
      <xdr:nvCxnSpPr>
        <xdr:cNvPr id="688" name="直線コネクタ 687">
          <a:extLst>
            <a:ext uri="{FF2B5EF4-FFF2-40B4-BE49-F238E27FC236}">
              <a16:creationId xmlns:a16="http://schemas.microsoft.com/office/drawing/2014/main" id="{11C68CEA-A17C-4077-B28F-52F1EA7F8570}"/>
            </a:ext>
          </a:extLst>
        </xdr:cNvPr>
        <xdr:cNvCxnSpPr/>
      </xdr:nvCxnSpPr>
      <xdr:spPr>
        <a:xfrm flipV="1">
          <a:off x="15481300" y="16778032"/>
          <a:ext cx="8382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759D03AE-4EFF-459D-9D69-4BDCAD837818}"/>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5670FCCD-4AD8-48D0-8ED4-0C41C8F60D31}"/>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162731</xdr:rowOff>
    </xdr:from>
    <xdr:to>
      <xdr:col>81</xdr:col>
      <xdr:colOff>50800</xdr:colOff>
      <xdr:row>98</xdr:row>
      <xdr:rowOff>5631</xdr:rowOff>
    </xdr:to>
    <xdr:cxnSp macro="">
      <xdr:nvCxnSpPr>
        <xdr:cNvPr id="691" name="直線コネクタ 690">
          <a:extLst>
            <a:ext uri="{FF2B5EF4-FFF2-40B4-BE49-F238E27FC236}">
              <a16:creationId xmlns:a16="http://schemas.microsoft.com/office/drawing/2014/main" id="{6D2F313C-FAD6-454E-B221-3EC61C097614}"/>
            </a:ext>
          </a:extLst>
        </xdr:cNvPr>
        <xdr:cNvCxnSpPr/>
      </xdr:nvCxnSpPr>
      <xdr:spPr>
        <a:xfrm flipV="1">
          <a:off x="14592300" y="16793381"/>
          <a:ext cx="889000" cy="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4A552BC0-56E3-4679-BDC2-D30873683CD8}"/>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114D364C-3B45-40FA-A517-F9C03D55E134}"/>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5631</xdr:rowOff>
    </xdr:from>
    <xdr:to>
      <xdr:col>76</xdr:col>
      <xdr:colOff>114300</xdr:colOff>
      <xdr:row>98</xdr:row>
      <xdr:rowOff>22668</xdr:rowOff>
    </xdr:to>
    <xdr:cxnSp macro="">
      <xdr:nvCxnSpPr>
        <xdr:cNvPr id="694" name="直線コネクタ 693">
          <a:extLst>
            <a:ext uri="{FF2B5EF4-FFF2-40B4-BE49-F238E27FC236}">
              <a16:creationId xmlns:a16="http://schemas.microsoft.com/office/drawing/2014/main" id="{B757B2DE-3DDC-4F30-AC2C-194AB64E2AE3}"/>
            </a:ext>
          </a:extLst>
        </xdr:cNvPr>
        <xdr:cNvCxnSpPr/>
      </xdr:nvCxnSpPr>
      <xdr:spPr>
        <a:xfrm flipV="1">
          <a:off x="13703300" y="16807731"/>
          <a:ext cx="889000" cy="1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F0AF3775-1952-4BBD-B0CD-3282FF9578C7}"/>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2F9B45B6-1E12-4394-8ABA-3EBA0B240085}"/>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22668</xdr:rowOff>
    </xdr:from>
    <xdr:to>
      <xdr:col>71</xdr:col>
      <xdr:colOff>177800</xdr:colOff>
      <xdr:row>98</xdr:row>
      <xdr:rowOff>43509</xdr:rowOff>
    </xdr:to>
    <xdr:cxnSp macro="">
      <xdr:nvCxnSpPr>
        <xdr:cNvPr id="697" name="直線コネクタ 696">
          <a:extLst>
            <a:ext uri="{FF2B5EF4-FFF2-40B4-BE49-F238E27FC236}">
              <a16:creationId xmlns:a16="http://schemas.microsoft.com/office/drawing/2014/main" id="{C3EE8103-52FA-48F6-BFA6-1CB9962632AE}"/>
            </a:ext>
          </a:extLst>
        </xdr:cNvPr>
        <xdr:cNvCxnSpPr/>
      </xdr:nvCxnSpPr>
      <xdr:spPr>
        <a:xfrm flipV="1">
          <a:off x="12814300" y="16824768"/>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939B4F29-6EDD-4F68-9FFC-8819245DCF6C}"/>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7C060795-419F-4B67-B6A7-04C05EC63884}"/>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2582F40E-B44B-4312-B595-6792D46AB06B}"/>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F77963D1-844F-4643-A006-0FA6D9917173}"/>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7799BED-CB64-4044-9478-CFC39B44C60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658F5A5B-08CB-49E3-9EEB-58796B56CC52}"/>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693B086F-654A-4C30-A06E-9059CF6A6062}"/>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FC0009EE-27C3-4685-AFBF-FF592697AF5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656FAF61-94C6-404B-BD6C-1FBB63DA8EE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96582</xdr:rowOff>
    </xdr:from>
    <xdr:to>
      <xdr:col>85</xdr:col>
      <xdr:colOff>177800</xdr:colOff>
      <xdr:row>98</xdr:row>
      <xdr:rowOff>26732</xdr:rowOff>
    </xdr:to>
    <xdr:sp macro="" textlink="">
      <xdr:nvSpPr>
        <xdr:cNvPr id="707" name="楕円 706">
          <a:extLst>
            <a:ext uri="{FF2B5EF4-FFF2-40B4-BE49-F238E27FC236}">
              <a16:creationId xmlns:a16="http://schemas.microsoft.com/office/drawing/2014/main" id="{EF9D1BA3-E023-46E1-85B0-D1006AA4CD03}"/>
            </a:ext>
          </a:extLst>
        </xdr:cNvPr>
        <xdr:cNvSpPr/>
      </xdr:nvSpPr>
      <xdr:spPr>
        <a:xfrm>
          <a:off x="16268700" y="167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75009</xdr:rowOff>
    </xdr:from>
    <xdr:ext cx="534377" cy="259045"/>
    <xdr:sp macro="" textlink="">
      <xdr:nvSpPr>
        <xdr:cNvPr id="708" name="公債費該当値テキスト">
          <a:extLst>
            <a:ext uri="{FF2B5EF4-FFF2-40B4-BE49-F238E27FC236}">
              <a16:creationId xmlns:a16="http://schemas.microsoft.com/office/drawing/2014/main" id="{F48508B9-4E83-403D-8E12-56A62DAF96C4}"/>
            </a:ext>
          </a:extLst>
        </xdr:cNvPr>
        <xdr:cNvSpPr txBox="1"/>
      </xdr:nvSpPr>
      <xdr:spPr>
        <a:xfrm>
          <a:off x="16370300" y="167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111931</xdr:rowOff>
    </xdr:from>
    <xdr:to>
      <xdr:col>81</xdr:col>
      <xdr:colOff>101600</xdr:colOff>
      <xdr:row>98</xdr:row>
      <xdr:rowOff>42081</xdr:rowOff>
    </xdr:to>
    <xdr:sp macro="" textlink="">
      <xdr:nvSpPr>
        <xdr:cNvPr id="709" name="楕円 708">
          <a:extLst>
            <a:ext uri="{FF2B5EF4-FFF2-40B4-BE49-F238E27FC236}">
              <a16:creationId xmlns:a16="http://schemas.microsoft.com/office/drawing/2014/main" id="{AB76A24D-8FCA-4BC3-A037-7C73ED8FD0DC}"/>
            </a:ext>
          </a:extLst>
        </xdr:cNvPr>
        <xdr:cNvSpPr/>
      </xdr:nvSpPr>
      <xdr:spPr>
        <a:xfrm>
          <a:off x="15430500" y="167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33208</xdr:rowOff>
    </xdr:from>
    <xdr:ext cx="534377" cy="259045"/>
    <xdr:sp macro="" textlink="">
      <xdr:nvSpPr>
        <xdr:cNvPr id="710" name="テキスト ボックス 709">
          <a:extLst>
            <a:ext uri="{FF2B5EF4-FFF2-40B4-BE49-F238E27FC236}">
              <a16:creationId xmlns:a16="http://schemas.microsoft.com/office/drawing/2014/main" id="{DE4F7EB2-C7F7-434D-B5CF-87C505EEA35A}"/>
            </a:ext>
          </a:extLst>
        </xdr:cNvPr>
        <xdr:cNvSpPr txBox="1"/>
      </xdr:nvSpPr>
      <xdr:spPr>
        <a:xfrm>
          <a:off x="15214111" y="168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126281</xdr:rowOff>
    </xdr:from>
    <xdr:to>
      <xdr:col>76</xdr:col>
      <xdr:colOff>165100</xdr:colOff>
      <xdr:row>98</xdr:row>
      <xdr:rowOff>56431</xdr:rowOff>
    </xdr:to>
    <xdr:sp macro="" textlink="">
      <xdr:nvSpPr>
        <xdr:cNvPr id="711" name="楕円 710">
          <a:extLst>
            <a:ext uri="{FF2B5EF4-FFF2-40B4-BE49-F238E27FC236}">
              <a16:creationId xmlns:a16="http://schemas.microsoft.com/office/drawing/2014/main" id="{99C3D1D8-873E-41A7-B870-C2202B11BB9F}"/>
            </a:ext>
          </a:extLst>
        </xdr:cNvPr>
        <xdr:cNvSpPr/>
      </xdr:nvSpPr>
      <xdr:spPr>
        <a:xfrm>
          <a:off x="14541500" y="1675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47558</xdr:rowOff>
    </xdr:from>
    <xdr:ext cx="534377" cy="259045"/>
    <xdr:sp macro="" textlink="">
      <xdr:nvSpPr>
        <xdr:cNvPr id="712" name="テキスト ボックス 711">
          <a:extLst>
            <a:ext uri="{FF2B5EF4-FFF2-40B4-BE49-F238E27FC236}">
              <a16:creationId xmlns:a16="http://schemas.microsoft.com/office/drawing/2014/main" id="{AB7775D3-6BBB-48BD-91EE-5472DF9412A6}"/>
            </a:ext>
          </a:extLst>
        </xdr:cNvPr>
        <xdr:cNvSpPr txBox="1"/>
      </xdr:nvSpPr>
      <xdr:spPr>
        <a:xfrm>
          <a:off x="14325111" y="1684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143318</xdr:rowOff>
    </xdr:from>
    <xdr:to>
      <xdr:col>72</xdr:col>
      <xdr:colOff>38100</xdr:colOff>
      <xdr:row>98</xdr:row>
      <xdr:rowOff>73468</xdr:rowOff>
    </xdr:to>
    <xdr:sp macro="" textlink="">
      <xdr:nvSpPr>
        <xdr:cNvPr id="713" name="楕円 712">
          <a:extLst>
            <a:ext uri="{FF2B5EF4-FFF2-40B4-BE49-F238E27FC236}">
              <a16:creationId xmlns:a16="http://schemas.microsoft.com/office/drawing/2014/main" id="{3E9FA52F-7AE2-402F-B9A6-C43E1CF916DC}"/>
            </a:ext>
          </a:extLst>
        </xdr:cNvPr>
        <xdr:cNvSpPr/>
      </xdr:nvSpPr>
      <xdr:spPr>
        <a:xfrm>
          <a:off x="13652500" y="167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64595</xdr:rowOff>
    </xdr:from>
    <xdr:ext cx="534377" cy="259045"/>
    <xdr:sp macro="" textlink="">
      <xdr:nvSpPr>
        <xdr:cNvPr id="714" name="テキスト ボックス 713">
          <a:extLst>
            <a:ext uri="{FF2B5EF4-FFF2-40B4-BE49-F238E27FC236}">
              <a16:creationId xmlns:a16="http://schemas.microsoft.com/office/drawing/2014/main" id="{C91F9524-1473-4AC4-8DB3-924B141B9DB1}"/>
            </a:ext>
          </a:extLst>
        </xdr:cNvPr>
        <xdr:cNvSpPr txBox="1"/>
      </xdr:nvSpPr>
      <xdr:spPr>
        <a:xfrm>
          <a:off x="13436111" y="168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164159</xdr:rowOff>
    </xdr:from>
    <xdr:to>
      <xdr:col>67</xdr:col>
      <xdr:colOff>101600</xdr:colOff>
      <xdr:row>98</xdr:row>
      <xdr:rowOff>94309</xdr:rowOff>
    </xdr:to>
    <xdr:sp macro="" textlink="">
      <xdr:nvSpPr>
        <xdr:cNvPr id="715" name="楕円 714">
          <a:extLst>
            <a:ext uri="{FF2B5EF4-FFF2-40B4-BE49-F238E27FC236}">
              <a16:creationId xmlns:a16="http://schemas.microsoft.com/office/drawing/2014/main" id="{064EAB2E-D97D-467A-86EA-A8F9B566B87E}"/>
            </a:ext>
          </a:extLst>
        </xdr:cNvPr>
        <xdr:cNvSpPr/>
      </xdr:nvSpPr>
      <xdr:spPr>
        <a:xfrm>
          <a:off x="12763500" y="1679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85436</xdr:rowOff>
    </xdr:from>
    <xdr:ext cx="534377" cy="259045"/>
    <xdr:sp macro="" textlink="">
      <xdr:nvSpPr>
        <xdr:cNvPr id="716" name="テキスト ボックス 715">
          <a:extLst>
            <a:ext uri="{FF2B5EF4-FFF2-40B4-BE49-F238E27FC236}">
              <a16:creationId xmlns:a16="http://schemas.microsoft.com/office/drawing/2014/main" id="{BB074FD8-4E77-4AE1-99CC-B2607E81A0FC}"/>
            </a:ext>
          </a:extLst>
        </xdr:cNvPr>
        <xdr:cNvSpPr txBox="1"/>
      </xdr:nvSpPr>
      <xdr:spPr>
        <a:xfrm>
          <a:off x="12547111" y="1688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BD88FEE0-692F-482A-9440-94A8ED31126E}"/>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9E2CA99C-E6CC-4EF5-BC03-A50152972F7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56AAC23D-FFD3-4F03-9F0A-E0C592ADBB3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B6888200-A0D3-47BD-A563-93A58A554228}"/>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811BA87E-B297-4575-A010-810FFDAAAB3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DF9C1E01-3541-4E85-8AEA-2910BF52EAD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9BE8E7A2-CF78-4D95-AA9D-953CDC8DA81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6E93C90D-0E2C-4C53-8EAD-E8721AFE9A9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B8717685-45A0-4BAF-8DDE-A263474B414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71A855CE-9E44-479F-909A-13529AAD6508}"/>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F43EB954-254B-4640-B590-B3B149DDF2C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7C174884-121E-4E96-858F-CE50D3EEA9FB}"/>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E0DFA43B-B921-49FA-91FE-71E1756A27C2}"/>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F2C03383-FCAF-4040-BE30-6CBD94BBD0B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6098F204-C8DB-4070-B1B2-EC9294E26834}"/>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89E014E9-55F4-4728-B0A1-49FF32ED7FE1}"/>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41516E38-8143-4F55-B371-84988F6B7AF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74E92F20-873B-4C5C-8AC2-E44C213A3B3F}"/>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A0838B9C-7F9C-496E-BF99-589195998C1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158EC8EF-9BB3-48B4-8045-6B3D8285C4E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1DDF8F17-814D-4054-9A2B-7157E8F4306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1AB78B52-36BB-4C4F-8E81-D63BFE4E7212}"/>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BD120FCD-34DB-44D5-B3E3-85371F10D30E}"/>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FF5A688B-1A39-4158-9AE4-44D341C8B47E}"/>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70735E02-7BD1-443E-91D1-D4929EF0645D}"/>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61C4A5B7-F380-4914-AA60-54993BAF7A4D}"/>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1714B0BD-DD19-4003-B3FF-27139F63F343}"/>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43463E24-9C76-44B7-A6C8-67B3C5018935}"/>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151DDA3F-2E98-4602-8A0F-E191BD370F49}"/>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674B362E-70AD-43F0-9CC7-BF56DF525842}"/>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6DBD4461-BA1B-4722-A87B-7D9B9635611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A97196D0-D647-4B41-B4B6-7C6B82D5D814}"/>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2757FB4E-66B9-47F8-BF7C-ABE1654CD91F}"/>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B54228D1-C4CF-488A-A5CE-A63964B7EE7D}"/>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2DA081AA-D41E-4AD2-ACE1-4E9803D6489D}"/>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ED1B90E9-20F5-48BA-AD72-08635D5942FB}"/>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468D6DE7-EB3C-45DE-BFA0-32F37D81E6A9}"/>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5585650C-1C19-4C7D-BC8D-4C767AEB3FE5}"/>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F7589C4-3EB5-4FF9-802B-531F93AA25FE}"/>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F56DF8F0-1A90-4223-B63C-FF7340C1010B}"/>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66DE7377-6A90-426D-878A-0001F042D80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B87843CA-E147-4DE0-8B3C-379716848CD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F9ED8E3E-0D12-4297-A59E-F6406EF3894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A3681C8-4447-429F-8F0B-E0D519D48713}"/>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B6161CA2-575D-4524-903B-FF5D62E1D22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5D56DCAB-08ED-44DA-94CD-BDDC6CA6A6C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A915E14-4CCB-48A5-B585-142963B3AA73}"/>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54535ED2-94AA-45CC-B995-7E8179DA9A3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B0BEC218-FCF2-42C5-AAC7-8C4F8BEF77F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4CDA84B-0293-435B-AF4A-EDE708FE0D72}"/>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40DCA198-9E62-4260-ADFC-BABD41CB1DDA}"/>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C0CBFA8A-056A-40FD-8560-08E87045E048}"/>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645207D6-46F7-402B-9867-161C4A49FA46}"/>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1602F47C-5DFA-4D36-8A79-1B5EB04334B3}"/>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31351F01-6EF1-488C-A8DF-510173D01C5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5A5E5A32-62BC-4504-B09C-B5D2AE6C4CC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52C4465-E1CB-4F7F-8BCB-99C09742EFA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CBEEE085-6D9D-4D3B-A2A7-BCC04D7FDC2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CCC8AB39-4807-4B87-A52C-7FAC7BF7F08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7210AA96-818F-47EE-9C1B-28E8DB30518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6613D139-2766-4967-9D95-D870EEAE395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F5A6EB41-7F75-4093-A0C2-57B116FD216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350D24A-F08B-432E-A000-32B94C88FC3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D83CA6AF-B895-4424-B34A-573642DEA41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35D4826A-E3B7-495E-8C92-3EE24ED4737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3B1BB8DF-9004-4303-B6B7-72FA8039738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BEDD0CD1-21BF-450C-BE2D-AA28BA5BD5AA}"/>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773EBF30-5525-47CC-878C-CF36936A9F1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E7F864E1-B741-4CC9-AEEA-9A6508F4E7B4}"/>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D29C0CD3-D5B3-4A1B-9B78-74D5648A712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2D777629-39C5-4CDB-8E38-57708AF1C05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4B8BE0F7-F0ED-4C47-BA57-FCC8A1BE543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952D948-E60B-4956-B2A2-1333EEA659A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177CBC73-049D-422A-AF06-4F4D25D5C40C}"/>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B084A7CE-BD6F-4FD6-AB5B-05DC26E28C06}"/>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4FF030B4-525B-49FF-A6A4-0B32558ECBD3}"/>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CFAE7B9C-2C1A-43C1-9B2F-E7673A7FE05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2EAAB690-1AF9-4938-B2CC-AB8E88868E5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FD54BF03-7B3E-463C-8235-EE020299F31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D1F0607E-285D-4CDE-B633-BEA76D52C7A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CB278C63-8C59-4565-9377-6C3AA50C9AE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36969CB4-C72A-4C1F-B2A2-65F60E093EFA}"/>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5D17D95A-B4FF-4177-9560-FFF7DCDB701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16BB9C92-C949-4BBE-A180-4789E30D3C9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F7C410B4-A176-4705-AFDE-A8D7731D28A1}"/>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D46A155E-F96B-4CF2-8C3F-FD3D1C5299C6}"/>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BD633DBB-E73B-40A6-AB37-EBA22BA3D059}"/>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19DC6299-B9EF-4EA9-AD76-2FEE0B213DDA}"/>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413B9381-3D94-4ED8-A024-4F0BE4E7820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0C5E6D6-1074-4C80-A71C-4F512957BA3D}"/>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83E26411-0C7E-4873-A118-2F4F1AD46B5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74EC52C1-77BC-4CA2-83E9-468BABBCC4C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9871F266-0E54-451A-B73E-F59D1309C1F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E542F8C1-EF9F-4239-8F90-0C895190DDC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1771D89E-A0C2-412A-A521-FE278C99F5A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EDEFEA15-7E24-4F18-B712-296FAD88805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BA766518-F17B-4DDD-AADA-7914E4141EA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7058829-68CF-4994-B287-828C48657297}"/>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CB2E0BA0-E03F-4A0D-8CCE-AF3CF311193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DE7D08A6-425D-481B-A5F0-22EED0C4665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924D36AC-CCCF-4253-A97A-37216B80354F}"/>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B90F7E23-94EF-4449-A9A1-B15E78F76AE3}"/>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2002847C-B5E5-448D-B8F6-E84AAB6D939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15E2FBA4-8B32-47A4-917D-CE06CFD2491C}"/>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3C9948CA-A20F-4791-9877-9174869D04F4}"/>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69BB6DB9-6D06-4281-BF83-09DC3230B55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CE1701C8-C3CC-402C-9F75-24AB38813B3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・議会費は、住民一人当たりコスト </a:t>
          </a:r>
          <a:r>
            <a:rPr kumimoji="1" lang="en-US" altLang="ja-JP" sz="1300">
              <a:latin typeface="ＭＳ Ｐゴシック" panose="020B0600070205080204" pitchFamily="50" charset="-128"/>
              <a:ea typeface="ＭＳ Ｐゴシック" panose="020B0600070205080204" pitchFamily="50" charset="-128"/>
            </a:rPr>
            <a:t>9,819</a:t>
          </a:r>
          <a:r>
            <a:rPr kumimoji="1" lang="ja-JP" altLang="en-US" sz="1300">
              <a:latin typeface="ＭＳ Ｐゴシック" panose="020B0600070205080204" pitchFamily="50" charset="-128"/>
              <a:ea typeface="ＭＳ Ｐゴシック" panose="020B0600070205080204" pitchFamily="50" charset="-128"/>
            </a:rPr>
            <a:t>円となっており、引き続き類似団体平均を上回っている。令和３年度に議員定数が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名→</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名になったので差は縮まったが、それ以上に人口減少のスピードが早いことが主な要因と思われる。</a:t>
          </a:r>
        </a:p>
        <a:p>
          <a:r>
            <a:rPr kumimoji="1" lang="ja-JP" altLang="en-US" sz="1300">
              <a:latin typeface="ＭＳ Ｐゴシック" panose="020B0600070205080204" pitchFamily="50" charset="-128"/>
              <a:ea typeface="ＭＳ Ｐゴシック" panose="020B0600070205080204" pitchFamily="50" charset="-128"/>
            </a:rPr>
            <a:t>・総務費は、住民一人当たりコスト</a:t>
          </a:r>
          <a:r>
            <a:rPr kumimoji="1" lang="en-US" altLang="ja-JP" sz="1300">
              <a:latin typeface="ＭＳ Ｐゴシック" panose="020B0600070205080204" pitchFamily="50" charset="-128"/>
              <a:ea typeface="ＭＳ Ｐゴシック" panose="020B0600070205080204" pitchFamily="50" charset="-128"/>
            </a:rPr>
            <a:t>90,671</a:t>
          </a:r>
          <a:r>
            <a:rPr kumimoji="1" lang="ja-JP" altLang="en-US" sz="1300">
              <a:latin typeface="ＭＳ Ｐゴシック" panose="020B0600070205080204" pitchFamily="50" charset="-128"/>
              <a:ea typeface="ＭＳ Ｐゴシック" panose="020B0600070205080204" pitchFamily="50" charset="-128"/>
            </a:rPr>
            <a:t>円となっており、類似団体平均より低い水準である。令和５年度は財政調整基金の積立てができなかったので、前年度比で</a:t>
          </a:r>
          <a:r>
            <a:rPr kumimoji="1" lang="en-US" altLang="ja-JP" sz="1300">
              <a:latin typeface="ＭＳ Ｐゴシック" panose="020B0600070205080204" pitchFamily="50" charset="-128"/>
              <a:ea typeface="ＭＳ Ｐゴシック" panose="020B0600070205080204" pitchFamily="50" charset="-128"/>
            </a:rPr>
            <a:t>41,311</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・衛生費は、住民一人当たりコスト</a:t>
          </a:r>
          <a:r>
            <a:rPr kumimoji="1" lang="en-US" altLang="ja-JP" sz="1300">
              <a:latin typeface="ＭＳ Ｐゴシック" panose="020B0600070205080204" pitchFamily="50" charset="-128"/>
              <a:ea typeface="ＭＳ Ｐゴシック" panose="020B0600070205080204" pitchFamily="50" charset="-128"/>
            </a:rPr>
            <a:t>77,386</a:t>
          </a:r>
          <a:r>
            <a:rPr kumimoji="1" lang="ja-JP" altLang="en-US" sz="1300">
              <a:latin typeface="ＭＳ Ｐゴシック" panose="020B0600070205080204" pitchFamily="50" charset="-128"/>
              <a:ea typeface="ＭＳ Ｐゴシック" panose="020B0600070205080204" pitchFamily="50" charset="-128"/>
            </a:rPr>
            <a:t>円となっており、前年度まで類似団体平均を上回っていたものの逆転した。新型コロナウイルス感染症に係るワクチン接種が落ち着きを見せたことが主な要因である。今後は、湯河原町真鶴町衛生組合の施設整備に係る負担金が増大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・土木費は、住民一人当たりコスト</a:t>
          </a:r>
          <a:r>
            <a:rPr kumimoji="1" lang="en-US" altLang="ja-JP" sz="1300">
              <a:latin typeface="ＭＳ Ｐゴシック" panose="020B0600070205080204" pitchFamily="50" charset="-128"/>
              <a:ea typeface="ＭＳ Ｐゴシック" panose="020B0600070205080204" pitchFamily="50" charset="-128"/>
            </a:rPr>
            <a:t>44,142</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円となっており、類似団体平均に比べて大幅に低い数値にはなるが、神奈川県平均には近い水準となっている。これは、新規の道路改良・道路維持工事等が少ないためである。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・消防費は、住民一人当たりコスト</a:t>
          </a:r>
          <a:r>
            <a:rPr kumimoji="1" lang="en-US" altLang="ja-JP" sz="1300">
              <a:latin typeface="ＭＳ Ｐゴシック" panose="020B0600070205080204" pitchFamily="50" charset="-128"/>
              <a:ea typeface="ＭＳ Ｐゴシック" panose="020B0600070205080204" pitchFamily="50" charset="-128"/>
            </a:rPr>
            <a:t>29,121</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て低い水準だが、これは湯河原町に事務を委託しているためである。令和元年度は自立・分散型エネルギー設備等導入推進事業及び消防車両購入事業により一時的に上振れ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・教育費は、住民一人当たりコスト</a:t>
          </a:r>
          <a:r>
            <a:rPr kumimoji="1" lang="en-US" altLang="ja-JP" sz="1300">
              <a:latin typeface="ＭＳ Ｐゴシック" panose="020B0600070205080204" pitchFamily="50" charset="-128"/>
              <a:ea typeface="ＭＳ Ｐゴシック" panose="020B0600070205080204" pitchFamily="50" charset="-128"/>
            </a:rPr>
            <a:t>66,039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円となっており、類似団体平均に比べると低い水準にあるが、今後、教育施設の建替えが予定されており、設計費・工事費の増加が見込まれる。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0AA3C8E-2A86-49D8-983F-24C96E21C6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C0044FB7-80B8-40ED-8A26-09A72C9E3586}"/>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6D5A9795-D467-4D72-9F6C-6854415CB75E}"/>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D1A9E5A-613C-4FE6-B60B-6FA097F6814D}"/>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A7C1E00D-554E-421F-8EAB-7AA041C894DB}"/>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F6889E8-864A-430F-9E54-62AEF0FF3B5E}"/>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8D456A14-498D-414A-A419-54C11874509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AD3AFEBD-D5A4-466B-AB32-CD6A586FF65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E20C0906-A437-40D1-97BE-3EAD5E806A7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CE9ADD94-0DB7-4B5E-8ED5-4E95FEF26BB4}"/>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581A32F9-A777-4D9F-A32D-95F32889137F}"/>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86CD27D-A4C3-450B-9C21-1531CD4CBA38}"/>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66CDB316-52D2-4A7A-B73B-285BA9B0892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万まで落ち込んだ後、計画的な積立てが行われ、令和４年度末には４億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万円まで回復したが、令和５年度は財源不足の補てんのため取崩しのみが行われ、年度末時点で３億</a:t>
          </a:r>
          <a:r>
            <a:rPr kumimoji="1" lang="en-US" altLang="ja-JP" sz="1400">
              <a:latin typeface="ＭＳ ゴシック" pitchFamily="49" charset="-128"/>
              <a:ea typeface="ＭＳ ゴシック" pitchFamily="49" charset="-128"/>
            </a:rPr>
            <a:t>7,500</a:t>
          </a:r>
          <a:r>
            <a:rPr kumimoji="1" lang="ja-JP" altLang="en-US" sz="1400">
              <a:latin typeface="ＭＳ ゴシック" pitchFamily="49" charset="-128"/>
              <a:ea typeface="ＭＳ ゴシック" pitchFamily="49" charset="-128"/>
            </a:rPr>
            <a:t>万円となった。実質単年度収支は赤字で、前年度比</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ポイントの減となっている。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今後は、財政健全化の取組を着実に実施し、事務事業の見直し・統廃合など、行財政改革を推進し、健全な運営に努める。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866A700-E7EC-47B8-B3EB-F1A665C1CD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F81B735A-3B29-4739-BD21-CE1FB9218C8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D6A76CD-4480-48C5-8535-38E3DCCA3C6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F43B5225-1BBE-4EEF-8A79-8B2F113462D5}"/>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E878F70-A964-4979-B38D-48E2B1FB102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0CA6881-47E5-4535-ADBA-B219E3CAD88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B78CF8ED-52DA-46EF-876D-819E3FBF6705}"/>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神奈川県真鶴町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B9AC944-17F3-4DF1-923D-32E020F7688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3A229AB-397A-4E46-9573-5057458E9D5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令和５年度から、下水道事業が特別会計から公営企業会計に移行した。</a:t>
          </a:r>
        </a:p>
        <a:p>
          <a:r>
            <a:rPr kumimoji="1" lang="ja-JP" altLang="en-US" sz="1400">
              <a:latin typeface="ＭＳ ゴシック" pitchFamily="49" charset="-128"/>
              <a:ea typeface="ＭＳ ゴシック" pitchFamily="49" charset="-128"/>
            </a:rPr>
            <a:t>　実質赤字は、いずれの会計においても発生していないが、標準財政規模比を見てみると、介護保険事業特別会計（保険事業勘定）を除く会計では前年度比で悪化している。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引き続き各会計において赤字が発生しないよう適切な行財政運営に努めるとともに、適正化を図っていく。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3847660-347F-470A-B065-3B6835A2825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3EABF3E-745A-41E9-B83F-E78A695C958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2D3A8717-C878-4979-8A64-653D3D477A14}"/>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2227F5C7-F339-46B6-A728-11CEE025BF4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AAD349F-0D62-4805-AAED-2C99D0A61AA2}"/>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01C7181-76E2-4761-B97B-CF851454CB28}"/>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4EF21E9-7525-44CC-B8B5-E3EC5C9FAF8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4C832E7C-607D-496C-B04D-EAF30AF18F5C}"/>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6C5C819-5D16-4BE3-AF57-225C3DC71862}"/>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B50C6554-7553-41BF-9E37-27FB6F67718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D1371EAE-19CE-4DB8-83A6-4BD33A0BEF3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 thickBot="1" x14ac:dyDescent="0.25">
      <c r="B2" s="41" t="s">
        <v>16</v>
      </c>
      <c r="C2" s="41"/>
      <c r="D2" s="42"/>
    </row>
    <row r="3" spans="1:119" ht="18.75" customHeight="1" thickBot="1" x14ac:dyDescent="0.25">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85"/>
      <c r="AN4" s="383"/>
      <c r="AO4" s="383"/>
      <c r="AP4" s="383"/>
      <c r="AQ4" s="383"/>
      <c r="AR4" s="383"/>
      <c r="AS4" s="383"/>
      <c r="AT4" s="383"/>
      <c r="AU4" s="383"/>
      <c r="AV4" s="383"/>
      <c r="AW4" s="383"/>
      <c r="AX4" s="575"/>
      <c r="AY4" s="420" t="s">
        <v>27</v>
      </c>
      <c r="AZ4" s="421"/>
      <c r="BA4" s="421"/>
      <c r="BB4" s="421"/>
      <c r="BC4" s="421"/>
      <c r="BD4" s="421"/>
      <c r="BE4" s="421"/>
      <c r="BF4" s="421"/>
      <c r="BG4" s="421"/>
      <c r="BH4" s="421"/>
      <c r="BI4" s="421"/>
      <c r="BJ4" s="421"/>
      <c r="BK4" s="421"/>
      <c r="BL4" s="421"/>
      <c r="BM4" s="422"/>
      <c r="BN4" s="423">
        <v>3925155</v>
      </c>
      <c r="BO4" s="424"/>
      <c r="BP4" s="424"/>
      <c r="BQ4" s="424"/>
      <c r="BR4" s="424"/>
      <c r="BS4" s="424"/>
      <c r="BT4" s="424"/>
      <c r="BU4" s="425"/>
      <c r="BV4" s="423">
        <v>4303093</v>
      </c>
      <c r="BW4" s="424"/>
      <c r="BX4" s="424"/>
      <c r="BY4" s="424"/>
      <c r="BZ4" s="424"/>
      <c r="CA4" s="424"/>
      <c r="CB4" s="424"/>
      <c r="CC4" s="425"/>
      <c r="CD4" s="560" t="s">
        <v>28</v>
      </c>
      <c r="CE4" s="561"/>
      <c r="CF4" s="561"/>
      <c r="CG4" s="561"/>
      <c r="CH4" s="561"/>
      <c r="CI4" s="561"/>
      <c r="CJ4" s="561"/>
      <c r="CK4" s="561"/>
      <c r="CL4" s="561"/>
      <c r="CM4" s="561"/>
      <c r="CN4" s="561"/>
      <c r="CO4" s="561"/>
      <c r="CP4" s="561"/>
      <c r="CQ4" s="561"/>
      <c r="CR4" s="561"/>
      <c r="CS4" s="562"/>
      <c r="CT4" s="563">
        <v>7.1</v>
      </c>
      <c r="CU4" s="564"/>
      <c r="CV4" s="564"/>
      <c r="CW4" s="564"/>
      <c r="CX4" s="564"/>
      <c r="CY4" s="564"/>
      <c r="CZ4" s="564"/>
      <c r="DA4" s="565"/>
      <c r="DB4" s="563">
        <v>7.4</v>
      </c>
      <c r="DC4" s="564"/>
      <c r="DD4" s="564"/>
      <c r="DE4" s="564"/>
      <c r="DF4" s="564"/>
      <c r="DG4" s="564"/>
      <c r="DH4" s="564"/>
      <c r="DI4" s="565"/>
    </row>
    <row r="5" spans="1:119" ht="18.75" customHeight="1" x14ac:dyDescent="0.2">
      <c r="A5" s="40"/>
      <c r="B5" s="570"/>
      <c r="C5" s="384"/>
      <c r="D5" s="384"/>
      <c r="E5" s="571"/>
      <c r="F5" s="571"/>
      <c r="G5" s="571"/>
      <c r="H5" s="571"/>
      <c r="I5" s="571"/>
      <c r="J5" s="571"/>
      <c r="K5" s="571"/>
      <c r="L5" s="571"/>
      <c r="M5" s="571"/>
      <c r="N5" s="571"/>
      <c r="O5" s="571"/>
      <c r="P5" s="571"/>
      <c r="Q5" s="571"/>
      <c r="R5" s="382"/>
      <c r="S5" s="382"/>
      <c r="T5" s="382"/>
      <c r="U5" s="382"/>
      <c r="V5" s="574"/>
      <c r="W5" s="485"/>
      <c r="X5" s="383"/>
      <c r="Y5" s="383"/>
      <c r="Z5" s="383"/>
      <c r="AA5" s="383"/>
      <c r="AB5" s="384"/>
      <c r="AC5" s="382"/>
      <c r="AD5" s="383"/>
      <c r="AE5" s="383"/>
      <c r="AF5" s="383"/>
      <c r="AG5" s="383"/>
      <c r="AH5" s="383"/>
      <c r="AI5" s="383"/>
      <c r="AJ5" s="383"/>
      <c r="AK5" s="383"/>
      <c r="AL5" s="575"/>
      <c r="AM5" s="451" t="s">
        <v>29</v>
      </c>
      <c r="AN5" s="351"/>
      <c r="AO5" s="351"/>
      <c r="AP5" s="351"/>
      <c r="AQ5" s="351"/>
      <c r="AR5" s="351"/>
      <c r="AS5" s="351"/>
      <c r="AT5" s="352"/>
      <c r="AU5" s="452" t="s">
        <v>30</v>
      </c>
      <c r="AV5" s="453"/>
      <c r="AW5" s="453"/>
      <c r="AX5" s="453"/>
      <c r="AY5" s="408" t="s">
        <v>31</v>
      </c>
      <c r="AZ5" s="409"/>
      <c r="BA5" s="409"/>
      <c r="BB5" s="409"/>
      <c r="BC5" s="409"/>
      <c r="BD5" s="409"/>
      <c r="BE5" s="409"/>
      <c r="BF5" s="409"/>
      <c r="BG5" s="409"/>
      <c r="BH5" s="409"/>
      <c r="BI5" s="409"/>
      <c r="BJ5" s="409"/>
      <c r="BK5" s="409"/>
      <c r="BL5" s="409"/>
      <c r="BM5" s="410"/>
      <c r="BN5" s="394">
        <v>3746068</v>
      </c>
      <c r="BO5" s="395"/>
      <c r="BP5" s="395"/>
      <c r="BQ5" s="395"/>
      <c r="BR5" s="395"/>
      <c r="BS5" s="395"/>
      <c r="BT5" s="395"/>
      <c r="BU5" s="396"/>
      <c r="BV5" s="394">
        <v>4120947</v>
      </c>
      <c r="BW5" s="395"/>
      <c r="BX5" s="395"/>
      <c r="BY5" s="395"/>
      <c r="BZ5" s="395"/>
      <c r="CA5" s="395"/>
      <c r="CB5" s="395"/>
      <c r="CC5" s="396"/>
      <c r="CD5" s="434" t="s">
        <v>32</v>
      </c>
      <c r="CE5" s="354"/>
      <c r="CF5" s="354"/>
      <c r="CG5" s="354"/>
      <c r="CH5" s="354"/>
      <c r="CI5" s="354"/>
      <c r="CJ5" s="354"/>
      <c r="CK5" s="354"/>
      <c r="CL5" s="354"/>
      <c r="CM5" s="354"/>
      <c r="CN5" s="354"/>
      <c r="CO5" s="354"/>
      <c r="CP5" s="354"/>
      <c r="CQ5" s="354"/>
      <c r="CR5" s="354"/>
      <c r="CS5" s="435"/>
      <c r="CT5" s="391">
        <v>96.5</v>
      </c>
      <c r="CU5" s="392"/>
      <c r="CV5" s="392"/>
      <c r="CW5" s="392"/>
      <c r="CX5" s="392"/>
      <c r="CY5" s="392"/>
      <c r="CZ5" s="392"/>
      <c r="DA5" s="393"/>
      <c r="DB5" s="391">
        <v>94.5</v>
      </c>
      <c r="DC5" s="392"/>
      <c r="DD5" s="392"/>
      <c r="DE5" s="392"/>
      <c r="DF5" s="392"/>
      <c r="DG5" s="392"/>
      <c r="DH5" s="392"/>
      <c r="DI5" s="393"/>
    </row>
    <row r="6" spans="1:119" ht="18.75" customHeight="1" x14ac:dyDescent="0.2">
      <c r="A6" s="40"/>
      <c r="B6" s="540" t="s">
        <v>33</v>
      </c>
      <c r="C6" s="381"/>
      <c r="D6" s="381"/>
      <c r="E6" s="541"/>
      <c r="F6" s="541"/>
      <c r="G6" s="541"/>
      <c r="H6" s="541"/>
      <c r="I6" s="541"/>
      <c r="J6" s="541"/>
      <c r="K6" s="541"/>
      <c r="L6" s="541" t="s">
        <v>34</v>
      </c>
      <c r="M6" s="541"/>
      <c r="N6" s="541"/>
      <c r="O6" s="541"/>
      <c r="P6" s="541"/>
      <c r="Q6" s="541"/>
      <c r="R6" s="379"/>
      <c r="S6" s="379"/>
      <c r="T6" s="379"/>
      <c r="U6" s="379"/>
      <c r="V6" s="547"/>
      <c r="W6" s="484" t="s">
        <v>35</v>
      </c>
      <c r="X6" s="380"/>
      <c r="Y6" s="380"/>
      <c r="Z6" s="380"/>
      <c r="AA6" s="380"/>
      <c r="AB6" s="381"/>
      <c r="AC6" s="552" t="s">
        <v>36</v>
      </c>
      <c r="AD6" s="553"/>
      <c r="AE6" s="553"/>
      <c r="AF6" s="553"/>
      <c r="AG6" s="553"/>
      <c r="AH6" s="553"/>
      <c r="AI6" s="553"/>
      <c r="AJ6" s="553"/>
      <c r="AK6" s="553"/>
      <c r="AL6" s="554"/>
      <c r="AM6" s="451" t="s">
        <v>37</v>
      </c>
      <c r="AN6" s="351"/>
      <c r="AO6" s="351"/>
      <c r="AP6" s="351"/>
      <c r="AQ6" s="351"/>
      <c r="AR6" s="351"/>
      <c r="AS6" s="351"/>
      <c r="AT6" s="352"/>
      <c r="AU6" s="452" t="s">
        <v>30</v>
      </c>
      <c r="AV6" s="453"/>
      <c r="AW6" s="453"/>
      <c r="AX6" s="453"/>
      <c r="AY6" s="408" t="s">
        <v>38</v>
      </c>
      <c r="AZ6" s="409"/>
      <c r="BA6" s="409"/>
      <c r="BB6" s="409"/>
      <c r="BC6" s="409"/>
      <c r="BD6" s="409"/>
      <c r="BE6" s="409"/>
      <c r="BF6" s="409"/>
      <c r="BG6" s="409"/>
      <c r="BH6" s="409"/>
      <c r="BI6" s="409"/>
      <c r="BJ6" s="409"/>
      <c r="BK6" s="409"/>
      <c r="BL6" s="409"/>
      <c r="BM6" s="410"/>
      <c r="BN6" s="394">
        <v>179087</v>
      </c>
      <c r="BO6" s="395"/>
      <c r="BP6" s="395"/>
      <c r="BQ6" s="395"/>
      <c r="BR6" s="395"/>
      <c r="BS6" s="395"/>
      <c r="BT6" s="395"/>
      <c r="BU6" s="396"/>
      <c r="BV6" s="394">
        <v>182146</v>
      </c>
      <c r="BW6" s="395"/>
      <c r="BX6" s="395"/>
      <c r="BY6" s="395"/>
      <c r="BZ6" s="395"/>
      <c r="CA6" s="395"/>
      <c r="CB6" s="395"/>
      <c r="CC6" s="396"/>
      <c r="CD6" s="434" t="s">
        <v>39</v>
      </c>
      <c r="CE6" s="354"/>
      <c r="CF6" s="354"/>
      <c r="CG6" s="354"/>
      <c r="CH6" s="354"/>
      <c r="CI6" s="354"/>
      <c r="CJ6" s="354"/>
      <c r="CK6" s="354"/>
      <c r="CL6" s="354"/>
      <c r="CM6" s="354"/>
      <c r="CN6" s="354"/>
      <c r="CO6" s="354"/>
      <c r="CP6" s="354"/>
      <c r="CQ6" s="354"/>
      <c r="CR6" s="354"/>
      <c r="CS6" s="435"/>
      <c r="CT6" s="537">
        <v>97.1</v>
      </c>
      <c r="CU6" s="538"/>
      <c r="CV6" s="538"/>
      <c r="CW6" s="538"/>
      <c r="CX6" s="538"/>
      <c r="CY6" s="538"/>
      <c r="CZ6" s="538"/>
      <c r="DA6" s="539"/>
      <c r="DB6" s="537">
        <v>95.9</v>
      </c>
      <c r="DC6" s="538"/>
      <c r="DD6" s="538"/>
      <c r="DE6" s="538"/>
      <c r="DF6" s="538"/>
      <c r="DG6" s="538"/>
      <c r="DH6" s="538"/>
      <c r="DI6" s="539"/>
    </row>
    <row r="7" spans="1:119" ht="18.75" customHeight="1" x14ac:dyDescent="0.2">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1" t="s">
        <v>40</v>
      </c>
      <c r="AN7" s="351"/>
      <c r="AO7" s="351"/>
      <c r="AP7" s="351"/>
      <c r="AQ7" s="351"/>
      <c r="AR7" s="351"/>
      <c r="AS7" s="351"/>
      <c r="AT7" s="352"/>
      <c r="AU7" s="452" t="s">
        <v>30</v>
      </c>
      <c r="AV7" s="453"/>
      <c r="AW7" s="453"/>
      <c r="AX7" s="453"/>
      <c r="AY7" s="408" t="s">
        <v>41</v>
      </c>
      <c r="AZ7" s="409"/>
      <c r="BA7" s="409"/>
      <c r="BB7" s="409"/>
      <c r="BC7" s="409"/>
      <c r="BD7" s="409"/>
      <c r="BE7" s="409"/>
      <c r="BF7" s="409"/>
      <c r="BG7" s="409"/>
      <c r="BH7" s="409"/>
      <c r="BI7" s="409"/>
      <c r="BJ7" s="409"/>
      <c r="BK7" s="409"/>
      <c r="BL7" s="409"/>
      <c r="BM7" s="410"/>
      <c r="BN7" s="394">
        <v>1450</v>
      </c>
      <c r="BO7" s="395"/>
      <c r="BP7" s="395"/>
      <c r="BQ7" s="395"/>
      <c r="BR7" s="395"/>
      <c r="BS7" s="395"/>
      <c r="BT7" s="395"/>
      <c r="BU7" s="396"/>
      <c r="BV7" s="394">
        <v>225</v>
      </c>
      <c r="BW7" s="395"/>
      <c r="BX7" s="395"/>
      <c r="BY7" s="395"/>
      <c r="BZ7" s="395"/>
      <c r="CA7" s="395"/>
      <c r="CB7" s="395"/>
      <c r="CC7" s="396"/>
      <c r="CD7" s="434" t="s">
        <v>42</v>
      </c>
      <c r="CE7" s="354"/>
      <c r="CF7" s="354"/>
      <c r="CG7" s="354"/>
      <c r="CH7" s="354"/>
      <c r="CI7" s="354"/>
      <c r="CJ7" s="354"/>
      <c r="CK7" s="354"/>
      <c r="CL7" s="354"/>
      <c r="CM7" s="354"/>
      <c r="CN7" s="354"/>
      <c r="CO7" s="354"/>
      <c r="CP7" s="354"/>
      <c r="CQ7" s="354"/>
      <c r="CR7" s="354"/>
      <c r="CS7" s="435"/>
      <c r="CT7" s="394">
        <v>2504478</v>
      </c>
      <c r="CU7" s="395"/>
      <c r="CV7" s="395"/>
      <c r="CW7" s="395"/>
      <c r="CX7" s="395"/>
      <c r="CY7" s="395"/>
      <c r="CZ7" s="395"/>
      <c r="DA7" s="396"/>
      <c r="DB7" s="394">
        <v>2467769</v>
      </c>
      <c r="DC7" s="395"/>
      <c r="DD7" s="395"/>
      <c r="DE7" s="395"/>
      <c r="DF7" s="395"/>
      <c r="DG7" s="395"/>
      <c r="DH7" s="395"/>
      <c r="DI7" s="396"/>
    </row>
    <row r="8" spans="1:119" ht="18.75" customHeight="1" thickBot="1" x14ac:dyDescent="0.25">
      <c r="A8" s="40"/>
      <c r="B8" s="545"/>
      <c r="C8" s="490"/>
      <c r="D8" s="490"/>
      <c r="E8" s="546"/>
      <c r="F8" s="546"/>
      <c r="G8" s="546"/>
      <c r="H8" s="546"/>
      <c r="I8" s="546"/>
      <c r="J8" s="546"/>
      <c r="K8" s="546"/>
      <c r="L8" s="546"/>
      <c r="M8" s="546"/>
      <c r="N8" s="546"/>
      <c r="O8" s="546"/>
      <c r="P8" s="546"/>
      <c r="Q8" s="546"/>
      <c r="R8" s="550"/>
      <c r="S8" s="550"/>
      <c r="T8" s="550"/>
      <c r="U8" s="550"/>
      <c r="V8" s="551"/>
      <c r="W8" s="465"/>
      <c r="X8" s="466"/>
      <c r="Y8" s="466"/>
      <c r="Z8" s="466"/>
      <c r="AA8" s="466"/>
      <c r="AB8" s="490"/>
      <c r="AC8" s="557"/>
      <c r="AD8" s="558"/>
      <c r="AE8" s="558"/>
      <c r="AF8" s="558"/>
      <c r="AG8" s="558"/>
      <c r="AH8" s="558"/>
      <c r="AI8" s="558"/>
      <c r="AJ8" s="558"/>
      <c r="AK8" s="558"/>
      <c r="AL8" s="559"/>
      <c r="AM8" s="451" t="s">
        <v>43</v>
      </c>
      <c r="AN8" s="351"/>
      <c r="AO8" s="351"/>
      <c r="AP8" s="351"/>
      <c r="AQ8" s="351"/>
      <c r="AR8" s="351"/>
      <c r="AS8" s="351"/>
      <c r="AT8" s="352"/>
      <c r="AU8" s="452" t="s">
        <v>30</v>
      </c>
      <c r="AV8" s="453"/>
      <c r="AW8" s="453"/>
      <c r="AX8" s="453"/>
      <c r="AY8" s="408" t="s">
        <v>44</v>
      </c>
      <c r="AZ8" s="409"/>
      <c r="BA8" s="409"/>
      <c r="BB8" s="409"/>
      <c r="BC8" s="409"/>
      <c r="BD8" s="409"/>
      <c r="BE8" s="409"/>
      <c r="BF8" s="409"/>
      <c r="BG8" s="409"/>
      <c r="BH8" s="409"/>
      <c r="BI8" s="409"/>
      <c r="BJ8" s="409"/>
      <c r="BK8" s="409"/>
      <c r="BL8" s="409"/>
      <c r="BM8" s="410"/>
      <c r="BN8" s="394">
        <v>177637</v>
      </c>
      <c r="BO8" s="395"/>
      <c r="BP8" s="395"/>
      <c r="BQ8" s="395"/>
      <c r="BR8" s="395"/>
      <c r="BS8" s="395"/>
      <c r="BT8" s="395"/>
      <c r="BU8" s="396"/>
      <c r="BV8" s="394">
        <v>181921</v>
      </c>
      <c r="BW8" s="395"/>
      <c r="BX8" s="395"/>
      <c r="BY8" s="395"/>
      <c r="BZ8" s="395"/>
      <c r="CA8" s="395"/>
      <c r="CB8" s="395"/>
      <c r="CC8" s="396"/>
      <c r="CD8" s="434" t="s">
        <v>45</v>
      </c>
      <c r="CE8" s="354"/>
      <c r="CF8" s="354"/>
      <c r="CG8" s="354"/>
      <c r="CH8" s="354"/>
      <c r="CI8" s="354"/>
      <c r="CJ8" s="354"/>
      <c r="CK8" s="354"/>
      <c r="CL8" s="354"/>
      <c r="CM8" s="354"/>
      <c r="CN8" s="354"/>
      <c r="CO8" s="354"/>
      <c r="CP8" s="354"/>
      <c r="CQ8" s="354"/>
      <c r="CR8" s="354"/>
      <c r="CS8" s="435"/>
      <c r="CT8" s="497">
        <v>0.38</v>
      </c>
      <c r="CU8" s="498"/>
      <c r="CV8" s="498"/>
      <c r="CW8" s="498"/>
      <c r="CX8" s="498"/>
      <c r="CY8" s="498"/>
      <c r="CZ8" s="498"/>
      <c r="DA8" s="499"/>
      <c r="DB8" s="497">
        <v>0.4</v>
      </c>
      <c r="DC8" s="498"/>
      <c r="DD8" s="498"/>
      <c r="DE8" s="498"/>
      <c r="DF8" s="498"/>
      <c r="DG8" s="498"/>
      <c r="DH8" s="498"/>
      <c r="DI8" s="499"/>
    </row>
    <row r="9" spans="1:119" ht="18.75" customHeight="1" thickBot="1" x14ac:dyDescent="0.25">
      <c r="A9" s="40"/>
      <c r="B9" s="526" t="s">
        <v>46</v>
      </c>
      <c r="C9" s="527"/>
      <c r="D9" s="527"/>
      <c r="E9" s="527"/>
      <c r="F9" s="527"/>
      <c r="G9" s="527"/>
      <c r="H9" s="527"/>
      <c r="I9" s="527"/>
      <c r="J9" s="527"/>
      <c r="K9" s="445"/>
      <c r="L9" s="528" t="s">
        <v>47</v>
      </c>
      <c r="M9" s="529"/>
      <c r="N9" s="529"/>
      <c r="O9" s="529"/>
      <c r="P9" s="529"/>
      <c r="Q9" s="530"/>
      <c r="R9" s="531">
        <v>6722</v>
      </c>
      <c r="S9" s="532"/>
      <c r="T9" s="532"/>
      <c r="U9" s="532"/>
      <c r="V9" s="533"/>
      <c r="W9" s="463" t="s">
        <v>48</v>
      </c>
      <c r="X9" s="464"/>
      <c r="Y9" s="464"/>
      <c r="Z9" s="464"/>
      <c r="AA9" s="464"/>
      <c r="AB9" s="464"/>
      <c r="AC9" s="464"/>
      <c r="AD9" s="464"/>
      <c r="AE9" s="464"/>
      <c r="AF9" s="464"/>
      <c r="AG9" s="464"/>
      <c r="AH9" s="464"/>
      <c r="AI9" s="464"/>
      <c r="AJ9" s="464"/>
      <c r="AK9" s="464"/>
      <c r="AL9" s="534"/>
      <c r="AM9" s="451" t="s">
        <v>49</v>
      </c>
      <c r="AN9" s="351"/>
      <c r="AO9" s="351"/>
      <c r="AP9" s="351"/>
      <c r="AQ9" s="351"/>
      <c r="AR9" s="351"/>
      <c r="AS9" s="351"/>
      <c r="AT9" s="352"/>
      <c r="AU9" s="452" t="s">
        <v>30</v>
      </c>
      <c r="AV9" s="453"/>
      <c r="AW9" s="453"/>
      <c r="AX9" s="453"/>
      <c r="AY9" s="408" t="s">
        <v>50</v>
      </c>
      <c r="AZ9" s="409"/>
      <c r="BA9" s="409"/>
      <c r="BB9" s="409"/>
      <c r="BC9" s="409"/>
      <c r="BD9" s="409"/>
      <c r="BE9" s="409"/>
      <c r="BF9" s="409"/>
      <c r="BG9" s="409"/>
      <c r="BH9" s="409"/>
      <c r="BI9" s="409"/>
      <c r="BJ9" s="409"/>
      <c r="BK9" s="409"/>
      <c r="BL9" s="409"/>
      <c r="BM9" s="410"/>
      <c r="BN9" s="394">
        <v>-4284</v>
      </c>
      <c r="BO9" s="395"/>
      <c r="BP9" s="395"/>
      <c r="BQ9" s="395"/>
      <c r="BR9" s="395"/>
      <c r="BS9" s="395"/>
      <c r="BT9" s="395"/>
      <c r="BU9" s="396"/>
      <c r="BV9" s="394">
        <v>-157919</v>
      </c>
      <c r="BW9" s="395"/>
      <c r="BX9" s="395"/>
      <c r="BY9" s="395"/>
      <c r="BZ9" s="395"/>
      <c r="CA9" s="395"/>
      <c r="CB9" s="395"/>
      <c r="CC9" s="396"/>
      <c r="CD9" s="434" t="s">
        <v>51</v>
      </c>
      <c r="CE9" s="354"/>
      <c r="CF9" s="354"/>
      <c r="CG9" s="354"/>
      <c r="CH9" s="354"/>
      <c r="CI9" s="354"/>
      <c r="CJ9" s="354"/>
      <c r="CK9" s="354"/>
      <c r="CL9" s="354"/>
      <c r="CM9" s="354"/>
      <c r="CN9" s="354"/>
      <c r="CO9" s="354"/>
      <c r="CP9" s="354"/>
      <c r="CQ9" s="354"/>
      <c r="CR9" s="354"/>
      <c r="CS9" s="435"/>
      <c r="CT9" s="391">
        <v>13.1</v>
      </c>
      <c r="CU9" s="392"/>
      <c r="CV9" s="392"/>
      <c r="CW9" s="392"/>
      <c r="CX9" s="392"/>
      <c r="CY9" s="392"/>
      <c r="CZ9" s="392"/>
      <c r="DA9" s="393"/>
      <c r="DB9" s="391">
        <v>12.2</v>
      </c>
      <c r="DC9" s="392"/>
      <c r="DD9" s="392"/>
      <c r="DE9" s="392"/>
      <c r="DF9" s="392"/>
      <c r="DG9" s="392"/>
      <c r="DH9" s="392"/>
      <c r="DI9" s="393"/>
    </row>
    <row r="10" spans="1:119" ht="18.75" customHeight="1" thickBot="1" x14ac:dyDescent="0.25">
      <c r="A10" s="40"/>
      <c r="B10" s="526"/>
      <c r="C10" s="527"/>
      <c r="D10" s="527"/>
      <c r="E10" s="527"/>
      <c r="F10" s="527"/>
      <c r="G10" s="527"/>
      <c r="H10" s="527"/>
      <c r="I10" s="527"/>
      <c r="J10" s="527"/>
      <c r="K10" s="445"/>
      <c r="L10" s="350" t="s">
        <v>52</v>
      </c>
      <c r="M10" s="351"/>
      <c r="N10" s="351"/>
      <c r="O10" s="351"/>
      <c r="P10" s="351"/>
      <c r="Q10" s="352"/>
      <c r="R10" s="347">
        <v>7333</v>
      </c>
      <c r="S10" s="348"/>
      <c r="T10" s="348"/>
      <c r="U10" s="348"/>
      <c r="V10" s="407"/>
      <c r="W10" s="535"/>
      <c r="X10" s="345"/>
      <c r="Y10" s="345"/>
      <c r="Z10" s="345"/>
      <c r="AA10" s="345"/>
      <c r="AB10" s="345"/>
      <c r="AC10" s="345"/>
      <c r="AD10" s="345"/>
      <c r="AE10" s="345"/>
      <c r="AF10" s="345"/>
      <c r="AG10" s="345"/>
      <c r="AH10" s="345"/>
      <c r="AI10" s="345"/>
      <c r="AJ10" s="345"/>
      <c r="AK10" s="345"/>
      <c r="AL10" s="536"/>
      <c r="AM10" s="451" t="s">
        <v>53</v>
      </c>
      <c r="AN10" s="351"/>
      <c r="AO10" s="351"/>
      <c r="AP10" s="351"/>
      <c r="AQ10" s="351"/>
      <c r="AR10" s="351"/>
      <c r="AS10" s="351"/>
      <c r="AT10" s="352"/>
      <c r="AU10" s="452" t="s">
        <v>54</v>
      </c>
      <c r="AV10" s="453"/>
      <c r="AW10" s="453"/>
      <c r="AX10" s="453"/>
      <c r="AY10" s="408" t="s">
        <v>55</v>
      </c>
      <c r="AZ10" s="409"/>
      <c r="BA10" s="409"/>
      <c r="BB10" s="409"/>
      <c r="BC10" s="409"/>
      <c r="BD10" s="409"/>
      <c r="BE10" s="409"/>
      <c r="BF10" s="409"/>
      <c r="BG10" s="409"/>
      <c r="BH10" s="409"/>
      <c r="BI10" s="409"/>
      <c r="BJ10" s="409"/>
      <c r="BK10" s="409"/>
      <c r="BL10" s="409"/>
      <c r="BM10" s="410"/>
      <c r="BN10" s="394">
        <v>0</v>
      </c>
      <c r="BO10" s="395"/>
      <c r="BP10" s="395"/>
      <c r="BQ10" s="395"/>
      <c r="BR10" s="395"/>
      <c r="BS10" s="395"/>
      <c r="BT10" s="395"/>
      <c r="BU10" s="396"/>
      <c r="BV10" s="394">
        <v>210000</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25">
      <c r="A11" s="40"/>
      <c r="B11" s="526"/>
      <c r="C11" s="527"/>
      <c r="D11" s="527"/>
      <c r="E11" s="527"/>
      <c r="F11" s="527"/>
      <c r="G11" s="527"/>
      <c r="H11" s="527"/>
      <c r="I11" s="527"/>
      <c r="J11" s="527"/>
      <c r="K11" s="445"/>
      <c r="L11" s="355" t="s">
        <v>57</v>
      </c>
      <c r="M11" s="356"/>
      <c r="N11" s="356"/>
      <c r="O11" s="356"/>
      <c r="P11" s="356"/>
      <c r="Q11" s="357"/>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1" t="s">
        <v>59</v>
      </c>
      <c r="AN11" s="351"/>
      <c r="AO11" s="351"/>
      <c r="AP11" s="351"/>
      <c r="AQ11" s="351"/>
      <c r="AR11" s="351"/>
      <c r="AS11" s="351"/>
      <c r="AT11" s="352"/>
      <c r="AU11" s="452" t="s">
        <v>30</v>
      </c>
      <c r="AV11" s="453"/>
      <c r="AW11" s="453"/>
      <c r="AX11" s="453"/>
      <c r="AY11" s="408" t="s">
        <v>60</v>
      </c>
      <c r="AZ11" s="409"/>
      <c r="BA11" s="409"/>
      <c r="BB11" s="409"/>
      <c r="BC11" s="409"/>
      <c r="BD11" s="409"/>
      <c r="BE11" s="409"/>
      <c r="BF11" s="409"/>
      <c r="BG11" s="409"/>
      <c r="BH11" s="409"/>
      <c r="BI11" s="409"/>
      <c r="BJ11" s="409"/>
      <c r="BK11" s="409"/>
      <c r="BL11" s="409"/>
      <c r="BM11" s="410"/>
      <c r="BN11" s="394">
        <v>0</v>
      </c>
      <c r="BO11" s="395"/>
      <c r="BP11" s="395"/>
      <c r="BQ11" s="395"/>
      <c r="BR11" s="395"/>
      <c r="BS11" s="395"/>
      <c r="BT11" s="395"/>
      <c r="BU11" s="396"/>
      <c r="BV11" s="394">
        <v>0</v>
      </c>
      <c r="BW11" s="395"/>
      <c r="BX11" s="395"/>
      <c r="BY11" s="395"/>
      <c r="BZ11" s="395"/>
      <c r="CA11" s="395"/>
      <c r="CB11" s="395"/>
      <c r="CC11" s="396"/>
      <c r="CD11" s="434" t="s">
        <v>61</v>
      </c>
      <c r="CE11" s="354"/>
      <c r="CF11" s="354"/>
      <c r="CG11" s="354"/>
      <c r="CH11" s="354"/>
      <c r="CI11" s="354"/>
      <c r="CJ11" s="354"/>
      <c r="CK11" s="354"/>
      <c r="CL11" s="354"/>
      <c r="CM11" s="354"/>
      <c r="CN11" s="354"/>
      <c r="CO11" s="354"/>
      <c r="CP11" s="354"/>
      <c r="CQ11" s="354"/>
      <c r="CR11" s="354"/>
      <c r="CS11" s="435"/>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
      <c r="A12" s="40"/>
      <c r="B12" s="500" t="s">
        <v>63</v>
      </c>
      <c r="C12" s="501"/>
      <c r="D12" s="501"/>
      <c r="E12" s="501"/>
      <c r="F12" s="501"/>
      <c r="G12" s="501"/>
      <c r="H12" s="501"/>
      <c r="I12" s="501"/>
      <c r="J12" s="501"/>
      <c r="K12" s="502"/>
      <c r="L12" s="509" t="s">
        <v>64</v>
      </c>
      <c r="M12" s="510"/>
      <c r="N12" s="510"/>
      <c r="O12" s="510"/>
      <c r="P12" s="510"/>
      <c r="Q12" s="511"/>
      <c r="R12" s="512">
        <v>6710</v>
      </c>
      <c r="S12" s="513"/>
      <c r="T12" s="513"/>
      <c r="U12" s="513"/>
      <c r="V12" s="514"/>
      <c r="W12" s="515" t="s">
        <v>22</v>
      </c>
      <c r="X12" s="453"/>
      <c r="Y12" s="453"/>
      <c r="Z12" s="453"/>
      <c r="AA12" s="453"/>
      <c r="AB12" s="516"/>
      <c r="AC12" s="517" t="s">
        <v>65</v>
      </c>
      <c r="AD12" s="518"/>
      <c r="AE12" s="518"/>
      <c r="AF12" s="518"/>
      <c r="AG12" s="519"/>
      <c r="AH12" s="517" t="s">
        <v>66</v>
      </c>
      <c r="AI12" s="518"/>
      <c r="AJ12" s="518"/>
      <c r="AK12" s="518"/>
      <c r="AL12" s="520"/>
      <c r="AM12" s="451" t="s">
        <v>67</v>
      </c>
      <c r="AN12" s="351"/>
      <c r="AO12" s="351"/>
      <c r="AP12" s="351"/>
      <c r="AQ12" s="351"/>
      <c r="AR12" s="351"/>
      <c r="AS12" s="351"/>
      <c r="AT12" s="352"/>
      <c r="AU12" s="452" t="s">
        <v>30</v>
      </c>
      <c r="AV12" s="453"/>
      <c r="AW12" s="453"/>
      <c r="AX12" s="453"/>
      <c r="AY12" s="408" t="s">
        <v>68</v>
      </c>
      <c r="AZ12" s="409"/>
      <c r="BA12" s="409"/>
      <c r="BB12" s="409"/>
      <c r="BC12" s="409"/>
      <c r="BD12" s="409"/>
      <c r="BE12" s="409"/>
      <c r="BF12" s="409"/>
      <c r="BG12" s="409"/>
      <c r="BH12" s="409"/>
      <c r="BI12" s="409"/>
      <c r="BJ12" s="409"/>
      <c r="BK12" s="409"/>
      <c r="BL12" s="409"/>
      <c r="BM12" s="410"/>
      <c r="BN12" s="394">
        <v>70000</v>
      </c>
      <c r="BO12" s="395"/>
      <c r="BP12" s="395"/>
      <c r="BQ12" s="395"/>
      <c r="BR12" s="395"/>
      <c r="BS12" s="395"/>
      <c r="BT12" s="395"/>
      <c r="BU12" s="396"/>
      <c r="BV12" s="394">
        <v>100000</v>
      </c>
      <c r="BW12" s="395"/>
      <c r="BX12" s="395"/>
      <c r="BY12" s="395"/>
      <c r="BZ12" s="395"/>
      <c r="CA12" s="395"/>
      <c r="CB12" s="395"/>
      <c r="CC12" s="396"/>
      <c r="CD12" s="434" t="s">
        <v>69</v>
      </c>
      <c r="CE12" s="354"/>
      <c r="CF12" s="354"/>
      <c r="CG12" s="354"/>
      <c r="CH12" s="354"/>
      <c r="CI12" s="354"/>
      <c r="CJ12" s="354"/>
      <c r="CK12" s="354"/>
      <c r="CL12" s="354"/>
      <c r="CM12" s="354"/>
      <c r="CN12" s="354"/>
      <c r="CO12" s="354"/>
      <c r="CP12" s="354"/>
      <c r="CQ12" s="354"/>
      <c r="CR12" s="354"/>
      <c r="CS12" s="435"/>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
      <c r="A13" s="40"/>
      <c r="B13" s="503"/>
      <c r="C13" s="504"/>
      <c r="D13" s="504"/>
      <c r="E13" s="504"/>
      <c r="F13" s="504"/>
      <c r="G13" s="504"/>
      <c r="H13" s="504"/>
      <c r="I13" s="504"/>
      <c r="J13" s="504"/>
      <c r="K13" s="505"/>
      <c r="L13" s="55"/>
      <c r="M13" s="478" t="s">
        <v>70</v>
      </c>
      <c r="N13" s="479"/>
      <c r="O13" s="479"/>
      <c r="P13" s="479"/>
      <c r="Q13" s="480"/>
      <c r="R13" s="481">
        <v>6632</v>
      </c>
      <c r="S13" s="482"/>
      <c r="T13" s="482"/>
      <c r="U13" s="482"/>
      <c r="V13" s="483"/>
      <c r="W13" s="484" t="s">
        <v>71</v>
      </c>
      <c r="X13" s="380"/>
      <c r="Y13" s="380"/>
      <c r="Z13" s="380"/>
      <c r="AA13" s="380"/>
      <c r="AB13" s="381"/>
      <c r="AC13" s="347">
        <v>87</v>
      </c>
      <c r="AD13" s="348"/>
      <c r="AE13" s="348"/>
      <c r="AF13" s="348"/>
      <c r="AG13" s="349"/>
      <c r="AH13" s="347">
        <v>101</v>
      </c>
      <c r="AI13" s="348"/>
      <c r="AJ13" s="348"/>
      <c r="AK13" s="348"/>
      <c r="AL13" s="407"/>
      <c r="AM13" s="451" t="s">
        <v>72</v>
      </c>
      <c r="AN13" s="351"/>
      <c r="AO13" s="351"/>
      <c r="AP13" s="351"/>
      <c r="AQ13" s="351"/>
      <c r="AR13" s="351"/>
      <c r="AS13" s="351"/>
      <c r="AT13" s="352"/>
      <c r="AU13" s="452" t="s">
        <v>54</v>
      </c>
      <c r="AV13" s="453"/>
      <c r="AW13" s="453"/>
      <c r="AX13" s="453"/>
      <c r="AY13" s="408" t="s">
        <v>73</v>
      </c>
      <c r="AZ13" s="409"/>
      <c r="BA13" s="409"/>
      <c r="BB13" s="409"/>
      <c r="BC13" s="409"/>
      <c r="BD13" s="409"/>
      <c r="BE13" s="409"/>
      <c r="BF13" s="409"/>
      <c r="BG13" s="409"/>
      <c r="BH13" s="409"/>
      <c r="BI13" s="409"/>
      <c r="BJ13" s="409"/>
      <c r="BK13" s="409"/>
      <c r="BL13" s="409"/>
      <c r="BM13" s="410"/>
      <c r="BN13" s="394">
        <v>-74284</v>
      </c>
      <c r="BO13" s="395"/>
      <c r="BP13" s="395"/>
      <c r="BQ13" s="395"/>
      <c r="BR13" s="395"/>
      <c r="BS13" s="395"/>
      <c r="BT13" s="395"/>
      <c r="BU13" s="396"/>
      <c r="BV13" s="394">
        <v>-47919</v>
      </c>
      <c r="BW13" s="395"/>
      <c r="BX13" s="395"/>
      <c r="BY13" s="395"/>
      <c r="BZ13" s="395"/>
      <c r="CA13" s="395"/>
      <c r="CB13" s="395"/>
      <c r="CC13" s="396"/>
      <c r="CD13" s="434" t="s">
        <v>74</v>
      </c>
      <c r="CE13" s="354"/>
      <c r="CF13" s="354"/>
      <c r="CG13" s="354"/>
      <c r="CH13" s="354"/>
      <c r="CI13" s="354"/>
      <c r="CJ13" s="354"/>
      <c r="CK13" s="354"/>
      <c r="CL13" s="354"/>
      <c r="CM13" s="354"/>
      <c r="CN13" s="354"/>
      <c r="CO13" s="354"/>
      <c r="CP13" s="354"/>
      <c r="CQ13" s="354"/>
      <c r="CR13" s="354"/>
      <c r="CS13" s="435"/>
      <c r="CT13" s="391">
        <v>12.8</v>
      </c>
      <c r="CU13" s="392"/>
      <c r="CV13" s="392"/>
      <c r="CW13" s="392"/>
      <c r="CX13" s="392"/>
      <c r="CY13" s="392"/>
      <c r="CZ13" s="392"/>
      <c r="DA13" s="393"/>
      <c r="DB13" s="391">
        <v>12.4</v>
      </c>
      <c r="DC13" s="392"/>
      <c r="DD13" s="392"/>
      <c r="DE13" s="392"/>
      <c r="DF13" s="392"/>
      <c r="DG13" s="392"/>
      <c r="DH13" s="392"/>
      <c r="DI13" s="393"/>
    </row>
    <row r="14" spans="1:119" ht="18.75" customHeight="1" thickBot="1" x14ac:dyDescent="0.25">
      <c r="A14" s="40"/>
      <c r="B14" s="503"/>
      <c r="C14" s="504"/>
      <c r="D14" s="504"/>
      <c r="E14" s="504"/>
      <c r="F14" s="504"/>
      <c r="G14" s="504"/>
      <c r="H14" s="504"/>
      <c r="I14" s="504"/>
      <c r="J14" s="504"/>
      <c r="K14" s="505"/>
      <c r="L14" s="468" t="s">
        <v>75</v>
      </c>
      <c r="M14" s="521"/>
      <c r="N14" s="521"/>
      <c r="O14" s="521"/>
      <c r="P14" s="521"/>
      <c r="Q14" s="522"/>
      <c r="R14" s="481">
        <v>6880</v>
      </c>
      <c r="S14" s="482"/>
      <c r="T14" s="482"/>
      <c r="U14" s="482"/>
      <c r="V14" s="483"/>
      <c r="W14" s="485"/>
      <c r="X14" s="383"/>
      <c r="Y14" s="383"/>
      <c r="Z14" s="383"/>
      <c r="AA14" s="383"/>
      <c r="AB14" s="384"/>
      <c r="AC14" s="474">
        <v>2.8</v>
      </c>
      <c r="AD14" s="475"/>
      <c r="AE14" s="475"/>
      <c r="AF14" s="475"/>
      <c r="AG14" s="476"/>
      <c r="AH14" s="474">
        <v>2.9</v>
      </c>
      <c r="AI14" s="475"/>
      <c r="AJ14" s="475"/>
      <c r="AK14" s="475"/>
      <c r="AL14" s="477"/>
      <c r="AM14" s="451"/>
      <c r="AN14" s="351"/>
      <c r="AO14" s="351"/>
      <c r="AP14" s="351"/>
      <c r="AQ14" s="351"/>
      <c r="AR14" s="351"/>
      <c r="AS14" s="351"/>
      <c r="AT14" s="352"/>
      <c r="AU14" s="452"/>
      <c r="AV14" s="453"/>
      <c r="AW14" s="453"/>
      <c r="AX14" s="453"/>
      <c r="AY14" s="408"/>
      <c r="AZ14" s="409"/>
      <c r="BA14" s="409"/>
      <c r="BB14" s="409"/>
      <c r="BC14" s="409"/>
      <c r="BD14" s="409"/>
      <c r="BE14" s="409"/>
      <c r="BF14" s="409"/>
      <c r="BG14" s="409"/>
      <c r="BH14" s="409"/>
      <c r="BI14" s="409"/>
      <c r="BJ14" s="409"/>
      <c r="BK14" s="409"/>
      <c r="BL14" s="409"/>
      <c r="BM14" s="410"/>
      <c r="BN14" s="394"/>
      <c r="BO14" s="395"/>
      <c r="BP14" s="395"/>
      <c r="BQ14" s="395"/>
      <c r="BR14" s="395"/>
      <c r="BS14" s="395"/>
      <c r="BT14" s="395"/>
      <c r="BU14" s="396"/>
      <c r="BV14" s="394"/>
      <c r="BW14" s="395"/>
      <c r="BX14" s="395"/>
      <c r="BY14" s="395"/>
      <c r="BZ14" s="395"/>
      <c r="CA14" s="395"/>
      <c r="CB14" s="395"/>
      <c r="CC14" s="396"/>
      <c r="CD14" s="431" t="s">
        <v>76</v>
      </c>
      <c r="CE14" s="432"/>
      <c r="CF14" s="432"/>
      <c r="CG14" s="432"/>
      <c r="CH14" s="432"/>
      <c r="CI14" s="432"/>
      <c r="CJ14" s="432"/>
      <c r="CK14" s="432"/>
      <c r="CL14" s="432"/>
      <c r="CM14" s="432"/>
      <c r="CN14" s="432"/>
      <c r="CO14" s="432"/>
      <c r="CP14" s="432"/>
      <c r="CQ14" s="432"/>
      <c r="CR14" s="432"/>
      <c r="CS14" s="433"/>
      <c r="CT14" s="491">
        <v>78</v>
      </c>
      <c r="CU14" s="492"/>
      <c r="CV14" s="492"/>
      <c r="CW14" s="492"/>
      <c r="CX14" s="492"/>
      <c r="CY14" s="492"/>
      <c r="CZ14" s="492"/>
      <c r="DA14" s="493"/>
      <c r="DB14" s="491">
        <v>83.4</v>
      </c>
      <c r="DC14" s="492"/>
      <c r="DD14" s="492"/>
      <c r="DE14" s="492"/>
      <c r="DF14" s="492"/>
      <c r="DG14" s="492"/>
      <c r="DH14" s="492"/>
      <c r="DI14" s="493"/>
    </row>
    <row r="15" spans="1:119" ht="18.75" customHeight="1" x14ac:dyDescent="0.2">
      <c r="A15" s="40"/>
      <c r="B15" s="503"/>
      <c r="C15" s="504"/>
      <c r="D15" s="504"/>
      <c r="E15" s="504"/>
      <c r="F15" s="504"/>
      <c r="G15" s="504"/>
      <c r="H15" s="504"/>
      <c r="I15" s="504"/>
      <c r="J15" s="504"/>
      <c r="K15" s="505"/>
      <c r="L15" s="55"/>
      <c r="M15" s="478" t="s">
        <v>70</v>
      </c>
      <c r="N15" s="479"/>
      <c r="O15" s="479"/>
      <c r="P15" s="479"/>
      <c r="Q15" s="480"/>
      <c r="R15" s="481">
        <v>6805</v>
      </c>
      <c r="S15" s="482"/>
      <c r="T15" s="482"/>
      <c r="U15" s="482"/>
      <c r="V15" s="483"/>
      <c r="W15" s="484" t="s">
        <v>77</v>
      </c>
      <c r="X15" s="380"/>
      <c r="Y15" s="380"/>
      <c r="Z15" s="380"/>
      <c r="AA15" s="380"/>
      <c r="AB15" s="381"/>
      <c r="AC15" s="347">
        <v>548</v>
      </c>
      <c r="AD15" s="348"/>
      <c r="AE15" s="348"/>
      <c r="AF15" s="348"/>
      <c r="AG15" s="349"/>
      <c r="AH15" s="347">
        <v>720</v>
      </c>
      <c r="AI15" s="348"/>
      <c r="AJ15" s="348"/>
      <c r="AK15" s="348"/>
      <c r="AL15" s="407"/>
      <c r="AM15" s="451"/>
      <c r="AN15" s="351"/>
      <c r="AO15" s="351"/>
      <c r="AP15" s="351"/>
      <c r="AQ15" s="351"/>
      <c r="AR15" s="351"/>
      <c r="AS15" s="351"/>
      <c r="AT15" s="352"/>
      <c r="AU15" s="452"/>
      <c r="AV15" s="453"/>
      <c r="AW15" s="453"/>
      <c r="AX15" s="453"/>
      <c r="AY15" s="420" t="s">
        <v>78</v>
      </c>
      <c r="AZ15" s="421"/>
      <c r="BA15" s="421"/>
      <c r="BB15" s="421"/>
      <c r="BC15" s="421"/>
      <c r="BD15" s="421"/>
      <c r="BE15" s="421"/>
      <c r="BF15" s="421"/>
      <c r="BG15" s="421"/>
      <c r="BH15" s="421"/>
      <c r="BI15" s="421"/>
      <c r="BJ15" s="421"/>
      <c r="BK15" s="421"/>
      <c r="BL15" s="421"/>
      <c r="BM15" s="422"/>
      <c r="BN15" s="423">
        <v>850473</v>
      </c>
      <c r="BO15" s="424"/>
      <c r="BP15" s="424"/>
      <c r="BQ15" s="424"/>
      <c r="BR15" s="424"/>
      <c r="BS15" s="424"/>
      <c r="BT15" s="424"/>
      <c r="BU15" s="425"/>
      <c r="BV15" s="423">
        <v>835642</v>
      </c>
      <c r="BW15" s="424"/>
      <c r="BX15" s="424"/>
      <c r="BY15" s="424"/>
      <c r="BZ15" s="424"/>
      <c r="CA15" s="424"/>
      <c r="CB15" s="424"/>
      <c r="CC15" s="425"/>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2">
      <c r="A16" s="40"/>
      <c r="B16" s="503"/>
      <c r="C16" s="504"/>
      <c r="D16" s="504"/>
      <c r="E16" s="504"/>
      <c r="F16" s="504"/>
      <c r="G16" s="504"/>
      <c r="H16" s="504"/>
      <c r="I16" s="504"/>
      <c r="J16" s="504"/>
      <c r="K16" s="505"/>
      <c r="L16" s="468" t="s">
        <v>80</v>
      </c>
      <c r="M16" s="469"/>
      <c r="N16" s="469"/>
      <c r="O16" s="469"/>
      <c r="P16" s="469"/>
      <c r="Q16" s="470"/>
      <c r="R16" s="471" t="s">
        <v>81</v>
      </c>
      <c r="S16" s="472"/>
      <c r="T16" s="472"/>
      <c r="U16" s="472"/>
      <c r="V16" s="473"/>
      <c r="W16" s="485"/>
      <c r="X16" s="383"/>
      <c r="Y16" s="383"/>
      <c r="Z16" s="383"/>
      <c r="AA16" s="383"/>
      <c r="AB16" s="384"/>
      <c r="AC16" s="474">
        <v>17.899999999999999</v>
      </c>
      <c r="AD16" s="475"/>
      <c r="AE16" s="475"/>
      <c r="AF16" s="475"/>
      <c r="AG16" s="476"/>
      <c r="AH16" s="474">
        <v>21</v>
      </c>
      <c r="AI16" s="475"/>
      <c r="AJ16" s="475"/>
      <c r="AK16" s="475"/>
      <c r="AL16" s="477"/>
      <c r="AM16" s="451"/>
      <c r="AN16" s="351"/>
      <c r="AO16" s="351"/>
      <c r="AP16" s="351"/>
      <c r="AQ16" s="351"/>
      <c r="AR16" s="351"/>
      <c r="AS16" s="351"/>
      <c r="AT16" s="352"/>
      <c r="AU16" s="452"/>
      <c r="AV16" s="453"/>
      <c r="AW16" s="453"/>
      <c r="AX16" s="453"/>
      <c r="AY16" s="408" t="s">
        <v>82</v>
      </c>
      <c r="AZ16" s="409"/>
      <c r="BA16" s="409"/>
      <c r="BB16" s="409"/>
      <c r="BC16" s="409"/>
      <c r="BD16" s="409"/>
      <c r="BE16" s="409"/>
      <c r="BF16" s="409"/>
      <c r="BG16" s="409"/>
      <c r="BH16" s="409"/>
      <c r="BI16" s="409"/>
      <c r="BJ16" s="409"/>
      <c r="BK16" s="409"/>
      <c r="BL16" s="409"/>
      <c r="BM16" s="410"/>
      <c r="BN16" s="394">
        <v>2258317</v>
      </c>
      <c r="BO16" s="395"/>
      <c r="BP16" s="395"/>
      <c r="BQ16" s="395"/>
      <c r="BR16" s="395"/>
      <c r="BS16" s="395"/>
      <c r="BT16" s="395"/>
      <c r="BU16" s="396"/>
      <c r="BV16" s="394">
        <v>2203511</v>
      </c>
      <c r="BW16" s="395"/>
      <c r="BX16" s="395"/>
      <c r="BY16" s="395"/>
      <c r="BZ16" s="395"/>
      <c r="CA16" s="395"/>
      <c r="CB16" s="395"/>
      <c r="CC16" s="396"/>
      <c r="CD16" s="49"/>
      <c r="CE16" s="426"/>
      <c r="CF16" s="426"/>
      <c r="CG16" s="426"/>
      <c r="CH16" s="426"/>
      <c r="CI16" s="426"/>
      <c r="CJ16" s="426"/>
      <c r="CK16" s="426"/>
      <c r="CL16" s="426"/>
      <c r="CM16" s="426"/>
      <c r="CN16" s="426"/>
      <c r="CO16" s="426"/>
      <c r="CP16" s="426"/>
      <c r="CQ16" s="426"/>
      <c r="CR16" s="426"/>
      <c r="CS16" s="427"/>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40"/>
      <c r="B17" s="506"/>
      <c r="C17" s="507"/>
      <c r="D17" s="507"/>
      <c r="E17" s="507"/>
      <c r="F17" s="507"/>
      <c r="G17" s="507"/>
      <c r="H17" s="507"/>
      <c r="I17" s="507"/>
      <c r="J17" s="507"/>
      <c r="K17" s="508"/>
      <c r="L17" s="59"/>
      <c r="M17" s="487" t="s">
        <v>83</v>
      </c>
      <c r="N17" s="488"/>
      <c r="O17" s="488"/>
      <c r="P17" s="488"/>
      <c r="Q17" s="489"/>
      <c r="R17" s="471" t="s">
        <v>81</v>
      </c>
      <c r="S17" s="472"/>
      <c r="T17" s="472"/>
      <c r="U17" s="472"/>
      <c r="V17" s="473"/>
      <c r="W17" s="484" t="s">
        <v>84</v>
      </c>
      <c r="X17" s="380"/>
      <c r="Y17" s="380"/>
      <c r="Z17" s="380"/>
      <c r="AA17" s="380"/>
      <c r="AB17" s="381"/>
      <c r="AC17" s="347">
        <v>2422</v>
      </c>
      <c r="AD17" s="348"/>
      <c r="AE17" s="348"/>
      <c r="AF17" s="348"/>
      <c r="AG17" s="349"/>
      <c r="AH17" s="347">
        <v>2603</v>
      </c>
      <c r="AI17" s="348"/>
      <c r="AJ17" s="348"/>
      <c r="AK17" s="348"/>
      <c r="AL17" s="407"/>
      <c r="AM17" s="451"/>
      <c r="AN17" s="351"/>
      <c r="AO17" s="351"/>
      <c r="AP17" s="351"/>
      <c r="AQ17" s="351"/>
      <c r="AR17" s="351"/>
      <c r="AS17" s="351"/>
      <c r="AT17" s="352"/>
      <c r="AU17" s="452"/>
      <c r="AV17" s="453"/>
      <c r="AW17" s="453"/>
      <c r="AX17" s="453"/>
      <c r="AY17" s="408" t="s">
        <v>85</v>
      </c>
      <c r="AZ17" s="409"/>
      <c r="BA17" s="409"/>
      <c r="BB17" s="409"/>
      <c r="BC17" s="409"/>
      <c r="BD17" s="409"/>
      <c r="BE17" s="409"/>
      <c r="BF17" s="409"/>
      <c r="BG17" s="409"/>
      <c r="BH17" s="409"/>
      <c r="BI17" s="409"/>
      <c r="BJ17" s="409"/>
      <c r="BK17" s="409"/>
      <c r="BL17" s="409"/>
      <c r="BM17" s="410"/>
      <c r="BN17" s="394">
        <v>1080105</v>
      </c>
      <c r="BO17" s="395"/>
      <c r="BP17" s="395"/>
      <c r="BQ17" s="395"/>
      <c r="BR17" s="395"/>
      <c r="BS17" s="395"/>
      <c r="BT17" s="395"/>
      <c r="BU17" s="396"/>
      <c r="BV17" s="394">
        <v>1062595</v>
      </c>
      <c r="BW17" s="395"/>
      <c r="BX17" s="395"/>
      <c r="BY17" s="395"/>
      <c r="BZ17" s="395"/>
      <c r="CA17" s="395"/>
      <c r="CB17" s="395"/>
      <c r="CC17" s="396"/>
      <c r="CD17" s="49"/>
      <c r="CE17" s="426"/>
      <c r="CF17" s="426"/>
      <c r="CG17" s="426"/>
      <c r="CH17" s="426"/>
      <c r="CI17" s="426"/>
      <c r="CJ17" s="426"/>
      <c r="CK17" s="426"/>
      <c r="CL17" s="426"/>
      <c r="CM17" s="426"/>
      <c r="CN17" s="426"/>
      <c r="CO17" s="426"/>
      <c r="CP17" s="426"/>
      <c r="CQ17" s="426"/>
      <c r="CR17" s="426"/>
      <c r="CS17" s="427"/>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40"/>
      <c r="B18" s="444" t="s">
        <v>86</v>
      </c>
      <c r="C18" s="445"/>
      <c r="D18" s="445"/>
      <c r="E18" s="446"/>
      <c r="F18" s="446"/>
      <c r="G18" s="446"/>
      <c r="H18" s="446"/>
      <c r="I18" s="446"/>
      <c r="J18" s="446"/>
      <c r="K18" s="446"/>
      <c r="L18" s="447">
        <v>7.05</v>
      </c>
      <c r="M18" s="447"/>
      <c r="N18" s="447"/>
      <c r="O18" s="447"/>
      <c r="P18" s="447"/>
      <c r="Q18" s="447"/>
      <c r="R18" s="448"/>
      <c r="S18" s="448"/>
      <c r="T18" s="448"/>
      <c r="U18" s="448"/>
      <c r="V18" s="449"/>
      <c r="W18" s="465"/>
      <c r="X18" s="466"/>
      <c r="Y18" s="466"/>
      <c r="Z18" s="466"/>
      <c r="AA18" s="466"/>
      <c r="AB18" s="490"/>
      <c r="AC18" s="364">
        <v>79.2</v>
      </c>
      <c r="AD18" s="365"/>
      <c r="AE18" s="365"/>
      <c r="AF18" s="365"/>
      <c r="AG18" s="450"/>
      <c r="AH18" s="364">
        <v>76</v>
      </c>
      <c r="AI18" s="365"/>
      <c r="AJ18" s="365"/>
      <c r="AK18" s="365"/>
      <c r="AL18" s="366"/>
      <c r="AM18" s="451"/>
      <c r="AN18" s="351"/>
      <c r="AO18" s="351"/>
      <c r="AP18" s="351"/>
      <c r="AQ18" s="351"/>
      <c r="AR18" s="351"/>
      <c r="AS18" s="351"/>
      <c r="AT18" s="352"/>
      <c r="AU18" s="452"/>
      <c r="AV18" s="453"/>
      <c r="AW18" s="453"/>
      <c r="AX18" s="453"/>
      <c r="AY18" s="408" t="s">
        <v>87</v>
      </c>
      <c r="AZ18" s="409"/>
      <c r="BA18" s="409"/>
      <c r="BB18" s="409"/>
      <c r="BC18" s="409"/>
      <c r="BD18" s="409"/>
      <c r="BE18" s="409"/>
      <c r="BF18" s="409"/>
      <c r="BG18" s="409"/>
      <c r="BH18" s="409"/>
      <c r="BI18" s="409"/>
      <c r="BJ18" s="409"/>
      <c r="BK18" s="409"/>
      <c r="BL18" s="409"/>
      <c r="BM18" s="410"/>
      <c r="BN18" s="394">
        <v>2449540</v>
      </c>
      <c r="BO18" s="395"/>
      <c r="BP18" s="395"/>
      <c r="BQ18" s="395"/>
      <c r="BR18" s="395"/>
      <c r="BS18" s="395"/>
      <c r="BT18" s="395"/>
      <c r="BU18" s="396"/>
      <c r="BV18" s="394">
        <v>2344641</v>
      </c>
      <c r="BW18" s="395"/>
      <c r="BX18" s="395"/>
      <c r="BY18" s="395"/>
      <c r="BZ18" s="395"/>
      <c r="CA18" s="395"/>
      <c r="CB18" s="395"/>
      <c r="CC18" s="396"/>
      <c r="CD18" s="49"/>
      <c r="CE18" s="426"/>
      <c r="CF18" s="426"/>
      <c r="CG18" s="426"/>
      <c r="CH18" s="426"/>
      <c r="CI18" s="426"/>
      <c r="CJ18" s="426"/>
      <c r="CK18" s="426"/>
      <c r="CL18" s="426"/>
      <c r="CM18" s="426"/>
      <c r="CN18" s="426"/>
      <c r="CO18" s="426"/>
      <c r="CP18" s="426"/>
      <c r="CQ18" s="426"/>
      <c r="CR18" s="426"/>
      <c r="CS18" s="427"/>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40"/>
      <c r="B19" s="444" t="s">
        <v>88</v>
      </c>
      <c r="C19" s="445"/>
      <c r="D19" s="445"/>
      <c r="E19" s="446"/>
      <c r="F19" s="446"/>
      <c r="G19" s="446"/>
      <c r="H19" s="446"/>
      <c r="I19" s="446"/>
      <c r="J19" s="446"/>
      <c r="K19" s="446"/>
      <c r="L19" s="454">
        <v>953</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86"/>
      <c r="AM19" s="451"/>
      <c r="AN19" s="351"/>
      <c r="AO19" s="351"/>
      <c r="AP19" s="351"/>
      <c r="AQ19" s="351"/>
      <c r="AR19" s="351"/>
      <c r="AS19" s="351"/>
      <c r="AT19" s="352"/>
      <c r="AU19" s="452"/>
      <c r="AV19" s="453"/>
      <c r="AW19" s="453"/>
      <c r="AX19" s="453"/>
      <c r="AY19" s="408" t="s">
        <v>89</v>
      </c>
      <c r="AZ19" s="409"/>
      <c r="BA19" s="409"/>
      <c r="BB19" s="409"/>
      <c r="BC19" s="409"/>
      <c r="BD19" s="409"/>
      <c r="BE19" s="409"/>
      <c r="BF19" s="409"/>
      <c r="BG19" s="409"/>
      <c r="BH19" s="409"/>
      <c r="BI19" s="409"/>
      <c r="BJ19" s="409"/>
      <c r="BK19" s="409"/>
      <c r="BL19" s="409"/>
      <c r="BM19" s="410"/>
      <c r="BN19" s="394">
        <v>3185835</v>
      </c>
      <c r="BO19" s="395"/>
      <c r="BP19" s="395"/>
      <c r="BQ19" s="395"/>
      <c r="BR19" s="395"/>
      <c r="BS19" s="395"/>
      <c r="BT19" s="395"/>
      <c r="BU19" s="396"/>
      <c r="BV19" s="394">
        <v>3290096</v>
      </c>
      <c r="BW19" s="395"/>
      <c r="BX19" s="395"/>
      <c r="BY19" s="395"/>
      <c r="BZ19" s="395"/>
      <c r="CA19" s="395"/>
      <c r="CB19" s="395"/>
      <c r="CC19" s="396"/>
      <c r="CD19" s="49"/>
      <c r="CE19" s="426"/>
      <c r="CF19" s="426"/>
      <c r="CG19" s="426"/>
      <c r="CH19" s="426"/>
      <c r="CI19" s="426"/>
      <c r="CJ19" s="426"/>
      <c r="CK19" s="426"/>
      <c r="CL19" s="426"/>
      <c r="CM19" s="426"/>
      <c r="CN19" s="426"/>
      <c r="CO19" s="426"/>
      <c r="CP19" s="426"/>
      <c r="CQ19" s="426"/>
      <c r="CR19" s="426"/>
      <c r="CS19" s="427"/>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40"/>
      <c r="B20" s="444" t="s">
        <v>90</v>
      </c>
      <c r="C20" s="445"/>
      <c r="D20" s="445"/>
      <c r="E20" s="446"/>
      <c r="F20" s="446"/>
      <c r="G20" s="446"/>
      <c r="H20" s="446"/>
      <c r="I20" s="446"/>
      <c r="J20" s="446"/>
      <c r="K20" s="446"/>
      <c r="L20" s="454">
        <v>2963</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6"/>
      <c r="AO20" s="356"/>
      <c r="AP20" s="356"/>
      <c r="AQ20" s="356"/>
      <c r="AR20" s="356"/>
      <c r="AS20" s="356"/>
      <c r="AT20" s="357"/>
      <c r="AU20" s="460"/>
      <c r="AV20" s="461"/>
      <c r="AW20" s="461"/>
      <c r="AX20" s="462"/>
      <c r="AY20" s="408"/>
      <c r="AZ20" s="409"/>
      <c r="BA20" s="409"/>
      <c r="BB20" s="409"/>
      <c r="BC20" s="409"/>
      <c r="BD20" s="409"/>
      <c r="BE20" s="409"/>
      <c r="BF20" s="409"/>
      <c r="BG20" s="409"/>
      <c r="BH20" s="409"/>
      <c r="BI20" s="409"/>
      <c r="BJ20" s="409"/>
      <c r="BK20" s="409"/>
      <c r="BL20" s="409"/>
      <c r="BM20" s="410"/>
      <c r="BN20" s="394"/>
      <c r="BO20" s="395"/>
      <c r="BP20" s="395"/>
      <c r="BQ20" s="395"/>
      <c r="BR20" s="395"/>
      <c r="BS20" s="395"/>
      <c r="BT20" s="395"/>
      <c r="BU20" s="396"/>
      <c r="BV20" s="394"/>
      <c r="BW20" s="395"/>
      <c r="BX20" s="395"/>
      <c r="BY20" s="395"/>
      <c r="BZ20" s="395"/>
      <c r="CA20" s="395"/>
      <c r="CB20" s="395"/>
      <c r="CC20" s="396"/>
      <c r="CD20" s="49"/>
      <c r="CE20" s="426"/>
      <c r="CF20" s="426"/>
      <c r="CG20" s="426"/>
      <c r="CH20" s="426"/>
      <c r="CI20" s="426"/>
      <c r="CJ20" s="426"/>
      <c r="CK20" s="426"/>
      <c r="CL20" s="426"/>
      <c r="CM20" s="426"/>
      <c r="CN20" s="426"/>
      <c r="CO20" s="426"/>
      <c r="CP20" s="426"/>
      <c r="CQ20" s="426"/>
      <c r="CR20" s="426"/>
      <c r="CS20" s="427"/>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40"/>
      <c r="B21" s="441" t="s">
        <v>91</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c r="AG21" s="442"/>
      <c r="AH21" s="442"/>
      <c r="AI21" s="442"/>
      <c r="AJ21" s="442"/>
      <c r="AK21" s="442"/>
      <c r="AL21" s="442"/>
      <c r="AM21" s="442"/>
      <c r="AN21" s="442"/>
      <c r="AO21" s="442"/>
      <c r="AP21" s="442"/>
      <c r="AQ21" s="442"/>
      <c r="AR21" s="442"/>
      <c r="AS21" s="442"/>
      <c r="AT21" s="442"/>
      <c r="AU21" s="442"/>
      <c r="AV21" s="442"/>
      <c r="AW21" s="442"/>
      <c r="AX21" s="443"/>
      <c r="AY21" s="367"/>
      <c r="AZ21" s="368"/>
      <c r="BA21" s="368"/>
      <c r="BB21" s="368"/>
      <c r="BC21" s="368"/>
      <c r="BD21" s="368"/>
      <c r="BE21" s="368"/>
      <c r="BF21" s="368"/>
      <c r="BG21" s="368"/>
      <c r="BH21" s="368"/>
      <c r="BI21" s="368"/>
      <c r="BJ21" s="368"/>
      <c r="BK21" s="368"/>
      <c r="BL21" s="368"/>
      <c r="BM21" s="369"/>
      <c r="BN21" s="428"/>
      <c r="BO21" s="429"/>
      <c r="BP21" s="429"/>
      <c r="BQ21" s="429"/>
      <c r="BR21" s="429"/>
      <c r="BS21" s="429"/>
      <c r="BT21" s="429"/>
      <c r="BU21" s="430"/>
      <c r="BV21" s="428"/>
      <c r="BW21" s="429"/>
      <c r="BX21" s="429"/>
      <c r="BY21" s="429"/>
      <c r="BZ21" s="429"/>
      <c r="CA21" s="429"/>
      <c r="CB21" s="429"/>
      <c r="CC21" s="430"/>
      <c r="CD21" s="49"/>
      <c r="CE21" s="426"/>
      <c r="CF21" s="426"/>
      <c r="CG21" s="426"/>
      <c r="CH21" s="426"/>
      <c r="CI21" s="426"/>
      <c r="CJ21" s="426"/>
      <c r="CK21" s="426"/>
      <c r="CL21" s="426"/>
      <c r="CM21" s="426"/>
      <c r="CN21" s="426"/>
      <c r="CO21" s="426"/>
      <c r="CP21" s="426"/>
      <c r="CQ21" s="426"/>
      <c r="CR21" s="426"/>
      <c r="CS21" s="427"/>
      <c r="CT21" s="391"/>
      <c r="CU21" s="392"/>
      <c r="CV21" s="392"/>
      <c r="CW21" s="392"/>
      <c r="CX21" s="392"/>
      <c r="CY21" s="392"/>
      <c r="CZ21" s="392"/>
      <c r="DA21" s="393"/>
      <c r="DB21" s="391"/>
      <c r="DC21" s="392"/>
      <c r="DD21" s="392"/>
      <c r="DE21" s="392"/>
      <c r="DF21" s="392"/>
      <c r="DG21" s="392"/>
      <c r="DH21" s="392"/>
      <c r="DI21" s="393"/>
    </row>
    <row r="22" spans="1:113" ht="18.75" customHeight="1" x14ac:dyDescent="0.2">
      <c r="A22" s="40"/>
      <c r="B22" s="370" t="s">
        <v>92</v>
      </c>
      <c r="C22" s="371"/>
      <c r="D22" s="372"/>
      <c r="E22" s="379" t="s">
        <v>22</v>
      </c>
      <c r="F22" s="380"/>
      <c r="G22" s="380"/>
      <c r="H22" s="380"/>
      <c r="I22" s="380"/>
      <c r="J22" s="380"/>
      <c r="K22" s="381"/>
      <c r="L22" s="379" t="s">
        <v>93</v>
      </c>
      <c r="M22" s="380"/>
      <c r="N22" s="380"/>
      <c r="O22" s="380"/>
      <c r="P22" s="381"/>
      <c r="Q22" s="385" t="s">
        <v>94</v>
      </c>
      <c r="R22" s="386"/>
      <c r="S22" s="386"/>
      <c r="T22" s="386"/>
      <c r="U22" s="386"/>
      <c r="V22" s="387"/>
      <c r="W22" s="436" t="s">
        <v>95</v>
      </c>
      <c r="X22" s="371"/>
      <c r="Y22" s="372"/>
      <c r="Z22" s="379" t="s">
        <v>22</v>
      </c>
      <c r="AA22" s="380"/>
      <c r="AB22" s="380"/>
      <c r="AC22" s="380"/>
      <c r="AD22" s="380"/>
      <c r="AE22" s="380"/>
      <c r="AF22" s="380"/>
      <c r="AG22" s="381"/>
      <c r="AH22" s="397" t="s">
        <v>96</v>
      </c>
      <c r="AI22" s="380"/>
      <c r="AJ22" s="380"/>
      <c r="AK22" s="380"/>
      <c r="AL22" s="381"/>
      <c r="AM22" s="397" t="s">
        <v>97</v>
      </c>
      <c r="AN22" s="398"/>
      <c r="AO22" s="398"/>
      <c r="AP22" s="398"/>
      <c r="AQ22" s="398"/>
      <c r="AR22" s="399"/>
      <c r="AS22" s="385" t="s">
        <v>94</v>
      </c>
      <c r="AT22" s="386"/>
      <c r="AU22" s="386"/>
      <c r="AV22" s="386"/>
      <c r="AW22" s="386"/>
      <c r="AX22" s="403"/>
      <c r="AY22" s="420" t="s">
        <v>98</v>
      </c>
      <c r="AZ22" s="421"/>
      <c r="BA22" s="421"/>
      <c r="BB22" s="421"/>
      <c r="BC22" s="421"/>
      <c r="BD22" s="421"/>
      <c r="BE22" s="421"/>
      <c r="BF22" s="421"/>
      <c r="BG22" s="421"/>
      <c r="BH22" s="421"/>
      <c r="BI22" s="421"/>
      <c r="BJ22" s="421"/>
      <c r="BK22" s="421"/>
      <c r="BL22" s="421"/>
      <c r="BM22" s="422"/>
      <c r="BN22" s="423">
        <v>2991549</v>
      </c>
      <c r="BO22" s="424"/>
      <c r="BP22" s="424"/>
      <c r="BQ22" s="424"/>
      <c r="BR22" s="424"/>
      <c r="BS22" s="424"/>
      <c r="BT22" s="424"/>
      <c r="BU22" s="425"/>
      <c r="BV22" s="423">
        <v>3262652</v>
      </c>
      <c r="BW22" s="424"/>
      <c r="BX22" s="424"/>
      <c r="BY22" s="424"/>
      <c r="BZ22" s="424"/>
      <c r="CA22" s="424"/>
      <c r="CB22" s="424"/>
      <c r="CC22" s="425"/>
      <c r="CD22" s="49"/>
      <c r="CE22" s="426"/>
      <c r="CF22" s="426"/>
      <c r="CG22" s="426"/>
      <c r="CH22" s="426"/>
      <c r="CI22" s="426"/>
      <c r="CJ22" s="426"/>
      <c r="CK22" s="426"/>
      <c r="CL22" s="426"/>
      <c r="CM22" s="426"/>
      <c r="CN22" s="426"/>
      <c r="CO22" s="426"/>
      <c r="CP22" s="426"/>
      <c r="CQ22" s="426"/>
      <c r="CR22" s="426"/>
      <c r="CS22" s="427"/>
      <c r="CT22" s="391"/>
      <c r="CU22" s="392"/>
      <c r="CV22" s="392"/>
      <c r="CW22" s="392"/>
      <c r="CX22" s="392"/>
      <c r="CY22" s="392"/>
      <c r="CZ22" s="392"/>
      <c r="DA22" s="393"/>
      <c r="DB22" s="391"/>
      <c r="DC22" s="392"/>
      <c r="DD22" s="392"/>
      <c r="DE22" s="392"/>
      <c r="DF22" s="392"/>
      <c r="DG22" s="392"/>
      <c r="DH22" s="392"/>
      <c r="DI22" s="393"/>
    </row>
    <row r="23" spans="1:113" ht="18.75" customHeight="1" x14ac:dyDescent="0.2">
      <c r="A23" s="40"/>
      <c r="B23" s="373"/>
      <c r="C23" s="374"/>
      <c r="D23" s="375"/>
      <c r="E23" s="382"/>
      <c r="F23" s="383"/>
      <c r="G23" s="383"/>
      <c r="H23" s="383"/>
      <c r="I23" s="383"/>
      <c r="J23" s="383"/>
      <c r="K23" s="384"/>
      <c r="L23" s="382"/>
      <c r="M23" s="383"/>
      <c r="N23" s="383"/>
      <c r="O23" s="383"/>
      <c r="P23" s="384"/>
      <c r="Q23" s="388"/>
      <c r="R23" s="389"/>
      <c r="S23" s="389"/>
      <c r="T23" s="389"/>
      <c r="U23" s="389"/>
      <c r="V23" s="390"/>
      <c r="W23" s="437"/>
      <c r="X23" s="374"/>
      <c r="Y23" s="375"/>
      <c r="Z23" s="382"/>
      <c r="AA23" s="383"/>
      <c r="AB23" s="383"/>
      <c r="AC23" s="383"/>
      <c r="AD23" s="383"/>
      <c r="AE23" s="383"/>
      <c r="AF23" s="383"/>
      <c r="AG23" s="384"/>
      <c r="AH23" s="382"/>
      <c r="AI23" s="383"/>
      <c r="AJ23" s="383"/>
      <c r="AK23" s="383"/>
      <c r="AL23" s="384"/>
      <c r="AM23" s="400"/>
      <c r="AN23" s="401"/>
      <c r="AO23" s="401"/>
      <c r="AP23" s="401"/>
      <c r="AQ23" s="401"/>
      <c r="AR23" s="402"/>
      <c r="AS23" s="388"/>
      <c r="AT23" s="389"/>
      <c r="AU23" s="389"/>
      <c r="AV23" s="389"/>
      <c r="AW23" s="389"/>
      <c r="AX23" s="404"/>
      <c r="AY23" s="408" t="s">
        <v>99</v>
      </c>
      <c r="AZ23" s="409"/>
      <c r="BA23" s="409"/>
      <c r="BB23" s="409"/>
      <c r="BC23" s="409"/>
      <c r="BD23" s="409"/>
      <c r="BE23" s="409"/>
      <c r="BF23" s="409"/>
      <c r="BG23" s="409"/>
      <c r="BH23" s="409"/>
      <c r="BI23" s="409"/>
      <c r="BJ23" s="409"/>
      <c r="BK23" s="409"/>
      <c r="BL23" s="409"/>
      <c r="BM23" s="410"/>
      <c r="BN23" s="394">
        <v>2642880</v>
      </c>
      <c r="BO23" s="395"/>
      <c r="BP23" s="395"/>
      <c r="BQ23" s="395"/>
      <c r="BR23" s="395"/>
      <c r="BS23" s="395"/>
      <c r="BT23" s="395"/>
      <c r="BU23" s="396"/>
      <c r="BV23" s="394">
        <v>2839706</v>
      </c>
      <c r="BW23" s="395"/>
      <c r="BX23" s="395"/>
      <c r="BY23" s="395"/>
      <c r="BZ23" s="395"/>
      <c r="CA23" s="395"/>
      <c r="CB23" s="395"/>
      <c r="CC23" s="396"/>
      <c r="CD23" s="49"/>
      <c r="CE23" s="426"/>
      <c r="CF23" s="426"/>
      <c r="CG23" s="426"/>
      <c r="CH23" s="426"/>
      <c r="CI23" s="426"/>
      <c r="CJ23" s="426"/>
      <c r="CK23" s="426"/>
      <c r="CL23" s="426"/>
      <c r="CM23" s="426"/>
      <c r="CN23" s="426"/>
      <c r="CO23" s="426"/>
      <c r="CP23" s="426"/>
      <c r="CQ23" s="426"/>
      <c r="CR23" s="426"/>
      <c r="CS23" s="427"/>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40"/>
      <c r="B24" s="373"/>
      <c r="C24" s="374"/>
      <c r="D24" s="375"/>
      <c r="E24" s="350" t="s">
        <v>100</v>
      </c>
      <c r="F24" s="351"/>
      <c r="G24" s="351"/>
      <c r="H24" s="351"/>
      <c r="I24" s="351"/>
      <c r="J24" s="351"/>
      <c r="K24" s="352"/>
      <c r="L24" s="347">
        <v>1</v>
      </c>
      <c r="M24" s="348"/>
      <c r="N24" s="348"/>
      <c r="O24" s="348"/>
      <c r="P24" s="349"/>
      <c r="Q24" s="347">
        <v>5810</v>
      </c>
      <c r="R24" s="348"/>
      <c r="S24" s="348"/>
      <c r="T24" s="348"/>
      <c r="U24" s="348"/>
      <c r="V24" s="349"/>
      <c r="W24" s="437"/>
      <c r="X24" s="374"/>
      <c r="Y24" s="375"/>
      <c r="Z24" s="350" t="s">
        <v>101</v>
      </c>
      <c r="AA24" s="351"/>
      <c r="AB24" s="351"/>
      <c r="AC24" s="351"/>
      <c r="AD24" s="351"/>
      <c r="AE24" s="351"/>
      <c r="AF24" s="351"/>
      <c r="AG24" s="352"/>
      <c r="AH24" s="347">
        <v>80</v>
      </c>
      <c r="AI24" s="348"/>
      <c r="AJ24" s="348"/>
      <c r="AK24" s="348"/>
      <c r="AL24" s="349"/>
      <c r="AM24" s="347">
        <v>210800</v>
      </c>
      <c r="AN24" s="348"/>
      <c r="AO24" s="348"/>
      <c r="AP24" s="348"/>
      <c r="AQ24" s="348"/>
      <c r="AR24" s="349"/>
      <c r="AS24" s="347">
        <v>2635</v>
      </c>
      <c r="AT24" s="348"/>
      <c r="AU24" s="348"/>
      <c r="AV24" s="348"/>
      <c r="AW24" s="348"/>
      <c r="AX24" s="407"/>
      <c r="AY24" s="367" t="s">
        <v>102</v>
      </c>
      <c r="AZ24" s="368"/>
      <c r="BA24" s="368"/>
      <c r="BB24" s="368"/>
      <c r="BC24" s="368"/>
      <c r="BD24" s="368"/>
      <c r="BE24" s="368"/>
      <c r="BF24" s="368"/>
      <c r="BG24" s="368"/>
      <c r="BH24" s="368"/>
      <c r="BI24" s="368"/>
      <c r="BJ24" s="368"/>
      <c r="BK24" s="368"/>
      <c r="BL24" s="368"/>
      <c r="BM24" s="369"/>
      <c r="BN24" s="394">
        <v>1488527</v>
      </c>
      <c r="BO24" s="395"/>
      <c r="BP24" s="395"/>
      <c r="BQ24" s="395"/>
      <c r="BR24" s="395"/>
      <c r="BS24" s="395"/>
      <c r="BT24" s="395"/>
      <c r="BU24" s="396"/>
      <c r="BV24" s="394">
        <v>1614104</v>
      </c>
      <c r="BW24" s="395"/>
      <c r="BX24" s="395"/>
      <c r="BY24" s="395"/>
      <c r="BZ24" s="395"/>
      <c r="CA24" s="395"/>
      <c r="CB24" s="395"/>
      <c r="CC24" s="396"/>
      <c r="CD24" s="49"/>
      <c r="CE24" s="426"/>
      <c r="CF24" s="426"/>
      <c r="CG24" s="426"/>
      <c r="CH24" s="426"/>
      <c r="CI24" s="426"/>
      <c r="CJ24" s="426"/>
      <c r="CK24" s="426"/>
      <c r="CL24" s="426"/>
      <c r="CM24" s="426"/>
      <c r="CN24" s="426"/>
      <c r="CO24" s="426"/>
      <c r="CP24" s="426"/>
      <c r="CQ24" s="426"/>
      <c r="CR24" s="426"/>
      <c r="CS24" s="427"/>
      <c r="CT24" s="391"/>
      <c r="CU24" s="392"/>
      <c r="CV24" s="392"/>
      <c r="CW24" s="392"/>
      <c r="CX24" s="392"/>
      <c r="CY24" s="392"/>
      <c r="CZ24" s="392"/>
      <c r="DA24" s="393"/>
      <c r="DB24" s="391"/>
      <c r="DC24" s="392"/>
      <c r="DD24" s="392"/>
      <c r="DE24" s="392"/>
      <c r="DF24" s="392"/>
      <c r="DG24" s="392"/>
      <c r="DH24" s="392"/>
      <c r="DI24" s="393"/>
    </row>
    <row r="25" spans="1:113" ht="18.75" customHeight="1" x14ac:dyDescent="0.2">
      <c r="A25" s="40"/>
      <c r="B25" s="373"/>
      <c r="C25" s="374"/>
      <c r="D25" s="375"/>
      <c r="E25" s="350" t="s">
        <v>103</v>
      </c>
      <c r="F25" s="351"/>
      <c r="G25" s="351"/>
      <c r="H25" s="351"/>
      <c r="I25" s="351"/>
      <c r="J25" s="351"/>
      <c r="K25" s="352"/>
      <c r="L25" s="347">
        <v>1</v>
      </c>
      <c r="M25" s="348"/>
      <c r="N25" s="348"/>
      <c r="O25" s="348"/>
      <c r="P25" s="349"/>
      <c r="Q25" s="347">
        <v>5280</v>
      </c>
      <c r="R25" s="348"/>
      <c r="S25" s="348"/>
      <c r="T25" s="348"/>
      <c r="U25" s="348"/>
      <c r="V25" s="349"/>
      <c r="W25" s="437"/>
      <c r="X25" s="374"/>
      <c r="Y25" s="375"/>
      <c r="Z25" s="350" t="s">
        <v>104</v>
      </c>
      <c r="AA25" s="351"/>
      <c r="AB25" s="351"/>
      <c r="AC25" s="351"/>
      <c r="AD25" s="351"/>
      <c r="AE25" s="351"/>
      <c r="AF25" s="351"/>
      <c r="AG25" s="352"/>
      <c r="AH25" s="347" t="s">
        <v>62</v>
      </c>
      <c r="AI25" s="348"/>
      <c r="AJ25" s="348"/>
      <c r="AK25" s="348"/>
      <c r="AL25" s="349"/>
      <c r="AM25" s="347" t="s">
        <v>62</v>
      </c>
      <c r="AN25" s="348"/>
      <c r="AO25" s="348"/>
      <c r="AP25" s="348"/>
      <c r="AQ25" s="348"/>
      <c r="AR25" s="349"/>
      <c r="AS25" s="347" t="s">
        <v>62</v>
      </c>
      <c r="AT25" s="348"/>
      <c r="AU25" s="348"/>
      <c r="AV25" s="348"/>
      <c r="AW25" s="348"/>
      <c r="AX25" s="407"/>
      <c r="AY25" s="420" t="s">
        <v>105</v>
      </c>
      <c r="AZ25" s="421"/>
      <c r="BA25" s="421"/>
      <c r="BB25" s="421"/>
      <c r="BC25" s="421"/>
      <c r="BD25" s="421"/>
      <c r="BE25" s="421"/>
      <c r="BF25" s="421"/>
      <c r="BG25" s="421"/>
      <c r="BH25" s="421"/>
      <c r="BI25" s="421"/>
      <c r="BJ25" s="421"/>
      <c r="BK25" s="421"/>
      <c r="BL25" s="421"/>
      <c r="BM25" s="422"/>
      <c r="BN25" s="423">
        <v>505770</v>
      </c>
      <c r="BO25" s="424"/>
      <c r="BP25" s="424"/>
      <c r="BQ25" s="424"/>
      <c r="BR25" s="424"/>
      <c r="BS25" s="424"/>
      <c r="BT25" s="424"/>
      <c r="BU25" s="425"/>
      <c r="BV25" s="423">
        <v>618631</v>
      </c>
      <c r="BW25" s="424"/>
      <c r="BX25" s="424"/>
      <c r="BY25" s="424"/>
      <c r="BZ25" s="424"/>
      <c r="CA25" s="424"/>
      <c r="CB25" s="424"/>
      <c r="CC25" s="425"/>
      <c r="CD25" s="49"/>
      <c r="CE25" s="426"/>
      <c r="CF25" s="426"/>
      <c r="CG25" s="426"/>
      <c r="CH25" s="426"/>
      <c r="CI25" s="426"/>
      <c r="CJ25" s="426"/>
      <c r="CK25" s="426"/>
      <c r="CL25" s="426"/>
      <c r="CM25" s="426"/>
      <c r="CN25" s="426"/>
      <c r="CO25" s="426"/>
      <c r="CP25" s="426"/>
      <c r="CQ25" s="426"/>
      <c r="CR25" s="426"/>
      <c r="CS25" s="427"/>
      <c r="CT25" s="391"/>
      <c r="CU25" s="392"/>
      <c r="CV25" s="392"/>
      <c r="CW25" s="392"/>
      <c r="CX25" s="392"/>
      <c r="CY25" s="392"/>
      <c r="CZ25" s="392"/>
      <c r="DA25" s="393"/>
      <c r="DB25" s="391"/>
      <c r="DC25" s="392"/>
      <c r="DD25" s="392"/>
      <c r="DE25" s="392"/>
      <c r="DF25" s="392"/>
      <c r="DG25" s="392"/>
      <c r="DH25" s="392"/>
      <c r="DI25" s="393"/>
    </row>
    <row r="26" spans="1:113" ht="18.75" customHeight="1" x14ac:dyDescent="0.2">
      <c r="A26" s="40"/>
      <c r="B26" s="373"/>
      <c r="C26" s="374"/>
      <c r="D26" s="375"/>
      <c r="E26" s="350" t="s">
        <v>106</v>
      </c>
      <c r="F26" s="351"/>
      <c r="G26" s="351"/>
      <c r="H26" s="351"/>
      <c r="I26" s="351"/>
      <c r="J26" s="351"/>
      <c r="K26" s="352"/>
      <c r="L26" s="347">
        <v>1</v>
      </c>
      <c r="M26" s="348"/>
      <c r="N26" s="348"/>
      <c r="O26" s="348"/>
      <c r="P26" s="349"/>
      <c r="Q26" s="347">
        <v>5000</v>
      </c>
      <c r="R26" s="348"/>
      <c r="S26" s="348"/>
      <c r="T26" s="348"/>
      <c r="U26" s="348"/>
      <c r="V26" s="349"/>
      <c r="W26" s="437"/>
      <c r="X26" s="374"/>
      <c r="Y26" s="375"/>
      <c r="Z26" s="350" t="s">
        <v>107</v>
      </c>
      <c r="AA26" s="405"/>
      <c r="AB26" s="405"/>
      <c r="AC26" s="405"/>
      <c r="AD26" s="405"/>
      <c r="AE26" s="405"/>
      <c r="AF26" s="405"/>
      <c r="AG26" s="406"/>
      <c r="AH26" s="347">
        <v>1</v>
      </c>
      <c r="AI26" s="348"/>
      <c r="AJ26" s="348"/>
      <c r="AK26" s="348"/>
      <c r="AL26" s="349"/>
      <c r="AM26" s="347" t="s">
        <v>108</v>
      </c>
      <c r="AN26" s="348"/>
      <c r="AO26" s="348"/>
      <c r="AP26" s="348"/>
      <c r="AQ26" s="348"/>
      <c r="AR26" s="349"/>
      <c r="AS26" s="347" t="s">
        <v>108</v>
      </c>
      <c r="AT26" s="348"/>
      <c r="AU26" s="348"/>
      <c r="AV26" s="348"/>
      <c r="AW26" s="348"/>
      <c r="AX26" s="407"/>
      <c r="AY26" s="434" t="s">
        <v>109</v>
      </c>
      <c r="AZ26" s="354"/>
      <c r="BA26" s="354"/>
      <c r="BB26" s="354"/>
      <c r="BC26" s="354"/>
      <c r="BD26" s="354"/>
      <c r="BE26" s="354"/>
      <c r="BF26" s="354"/>
      <c r="BG26" s="354"/>
      <c r="BH26" s="354"/>
      <c r="BI26" s="354"/>
      <c r="BJ26" s="354"/>
      <c r="BK26" s="354"/>
      <c r="BL26" s="354"/>
      <c r="BM26" s="435"/>
      <c r="BN26" s="394" t="s">
        <v>62</v>
      </c>
      <c r="BO26" s="395"/>
      <c r="BP26" s="395"/>
      <c r="BQ26" s="395"/>
      <c r="BR26" s="395"/>
      <c r="BS26" s="395"/>
      <c r="BT26" s="395"/>
      <c r="BU26" s="396"/>
      <c r="BV26" s="394" t="s">
        <v>62</v>
      </c>
      <c r="BW26" s="395"/>
      <c r="BX26" s="395"/>
      <c r="BY26" s="395"/>
      <c r="BZ26" s="395"/>
      <c r="CA26" s="395"/>
      <c r="CB26" s="395"/>
      <c r="CC26" s="396"/>
      <c r="CD26" s="49"/>
      <c r="CE26" s="426"/>
      <c r="CF26" s="426"/>
      <c r="CG26" s="426"/>
      <c r="CH26" s="426"/>
      <c r="CI26" s="426"/>
      <c r="CJ26" s="426"/>
      <c r="CK26" s="426"/>
      <c r="CL26" s="426"/>
      <c r="CM26" s="426"/>
      <c r="CN26" s="426"/>
      <c r="CO26" s="426"/>
      <c r="CP26" s="426"/>
      <c r="CQ26" s="426"/>
      <c r="CR26" s="426"/>
      <c r="CS26" s="427"/>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40"/>
      <c r="B27" s="373"/>
      <c r="C27" s="374"/>
      <c r="D27" s="375"/>
      <c r="E27" s="350" t="s">
        <v>110</v>
      </c>
      <c r="F27" s="351"/>
      <c r="G27" s="351"/>
      <c r="H27" s="351"/>
      <c r="I27" s="351"/>
      <c r="J27" s="351"/>
      <c r="K27" s="352"/>
      <c r="L27" s="347">
        <v>1</v>
      </c>
      <c r="M27" s="348"/>
      <c r="N27" s="348"/>
      <c r="O27" s="348"/>
      <c r="P27" s="349"/>
      <c r="Q27" s="347">
        <v>3370</v>
      </c>
      <c r="R27" s="348"/>
      <c r="S27" s="348"/>
      <c r="T27" s="348"/>
      <c r="U27" s="348"/>
      <c r="V27" s="349"/>
      <c r="W27" s="437"/>
      <c r="X27" s="374"/>
      <c r="Y27" s="375"/>
      <c r="Z27" s="350" t="s">
        <v>111</v>
      </c>
      <c r="AA27" s="351"/>
      <c r="AB27" s="351"/>
      <c r="AC27" s="351"/>
      <c r="AD27" s="351"/>
      <c r="AE27" s="351"/>
      <c r="AF27" s="351"/>
      <c r="AG27" s="352"/>
      <c r="AH27" s="347">
        <v>4</v>
      </c>
      <c r="AI27" s="348"/>
      <c r="AJ27" s="348"/>
      <c r="AK27" s="348"/>
      <c r="AL27" s="349"/>
      <c r="AM27" s="347">
        <v>13165</v>
      </c>
      <c r="AN27" s="348"/>
      <c r="AO27" s="348"/>
      <c r="AP27" s="348"/>
      <c r="AQ27" s="348"/>
      <c r="AR27" s="349"/>
      <c r="AS27" s="347">
        <v>3291</v>
      </c>
      <c r="AT27" s="348"/>
      <c r="AU27" s="348"/>
      <c r="AV27" s="348"/>
      <c r="AW27" s="348"/>
      <c r="AX27" s="407"/>
      <c r="AY27" s="431" t="s">
        <v>112</v>
      </c>
      <c r="AZ27" s="432"/>
      <c r="BA27" s="432"/>
      <c r="BB27" s="432"/>
      <c r="BC27" s="432"/>
      <c r="BD27" s="432"/>
      <c r="BE27" s="432"/>
      <c r="BF27" s="432"/>
      <c r="BG27" s="432"/>
      <c r="BH27" s="432"/>
      <c r="BI27" s="432"/>
      <c r="BJ27" s="432"/>
      <c r="BK27" s="432"/>
      <c r="BL27" s="432"/>
      <c r="BM27" s="433"/>
      <c r="BN27" s="428" t="s">
        <v>62</v>
      </c>
      <c r="BO27" s="429"/>
      <c r="BP27" s="429"/>
      <c r="BQ27" s="429"/>
      <c r="BR27" s="429"/>
      <c r="BS27" s="429"/>
      <c r="BT27" s="429"/>
      <c r="BU27" s="430"/>
      <c r="BV27" s="428" t="s">
        <v>62</v>
      </c>
      <c r="BW27" s="429"/>
      <c r="BX27" s="429"/>
      <c r="BY27" s="429"/>
      <c r="BZ27" s="429"/>
      <c r="CA27" s="429"/>
      <c r="CB27" s="429"/>
      <c r="CC27" s="430"/>
      <c r="CD27" s="43"/>
      <c r="CE27" s="426"/>
      <c r="CF27" s="426"/>
      <c r="CG27" s="426"/>
      <c r="CH27" s="426"/>
      <c r="CI27" s="426"/>
      <c r="CJ27" s="426"/>
      <c r="CK27" s="426"/>
      <c r="CL27" s="426"/>
      <c r="CM27" s="426"/>
      <c r="CN27" s="426"/>
      <c r="CO27" s="426"/>
      <c r="CP27" s="426"/>
      <c r="CQ27" s="426"/>
      <c r="CR27" s="426"/>
      <c r="CS27" s="427"/>
      <c r="CT27" s="391"/>
      <c r="CU27" s="392"/>
      <c r="CV27" s="392"/>
      <c r="CW27" s="392"/>
      <c r="CX27" s="392"/>
      <c r="CY27" s="392"/>
      <c r="CZ27" s="392"/>
      <c r="DA27" s="393"/>
      <c r="DB27" s="391"/>
      <c r="DC27" s="392"/>
      <c r="DD27" s="392"/>
      <c r="DE27" s="392"/>
      <c r="DF27" s="392"/>
      <c r="DG27" s="392"/>
      <c r="DH27" s="392"/>
      <c r="DI27" s="393"/>
    </row>
    <row r="28" spans="1:113" ht="18.75" customHeight="1" x14ac:dyDescent="0.2">
      <c r="A28" s="40"/>
      <c r="B28" s="373"/>
      <c r="C28" s="374"/>
      <c r="D28" s="375"/>
      <c r="E28" s="350" t="s">
        <v>113</v>
      </c>
      <c r="F28" s="351"/>
      <c r="G28" s="351"/>
      <c r="H28" s="351"/>
      <c r="I28" s="351"/>
      <c r="J28" s="351"/>
      <c r="K28" s="352"/>
      <c r="L28" s="347">
        <v>1</v>
      </c>
      <c r="M28" s="348"/>
      <c r="N28" s="348"/>
      <c r="O28" s="348"/>
      <c r="P28" s="349"/>
      <c r="Q28" s="347">
        <v>2570</v>
      </c>
      <c r="R28" s="348"/>
      <c r="S28" s="348"/>
      <c r="T28" s="348"/>
      <c r="U28" s="348"/>
      <c r="V28" s="349"/>
      <c r="W28" s="437"/>
      <c r="X28" s="374"/>
      <c r="Y28" s="375"/>
      <c r="Z28" s="350" t="s">
        <v>114</v>
      </c>
      <c r="AA28" s="351"/>
      <c r="AB28" s="351"/>
      <c r="AC28" s="351"/>
      <c r="AD28" s="351"/>
      <c r="AE28" s="351"/>
      <c r="AF28" s="351"/>
      <c r="AG28" s="352"/>
      <c r="AH28" s="347" t="s">
        <v>62</v>
      </c>
      <c r="AI28" s="348"/>
      <c r="AJ28" s="348"/>
      <c r="AK28" s="348"/>
      <c r="AL28" s="349"/>
      <c r="AM28" s="347" t="s">
        <v>62</v>
      </c>
      <c r="AN28" s="348"/>
      <c r="AO28" s="348"/>
      <c r="AP28" s="348"/>
      <c r="AQ28" s="348"/>
      <c r="AR28" s="349"/>
      <c r="AS28" s="347" t="s">
        <v>62</v>
      </c>
      <c r="AT28" s="348"/>
      <c r="AU28" s="348"/>
      <c r="AV28" s="348"/>
      <c r="AW28" s="348"/>
      <c r="AX28" s="407"/>
      <c r="AY28" s="411" t="s">
        <v>115</v>
      </c>
      <c r="AZ28" s="412"/>
      <c r="BA28" s="412"/>
      <c r="BB28" s="413"/>
      <c r="BC28" s="420" t="s">
        <v>116</v>
      </c>
      <c r="BD28" s="421"/>
      <c r="BE28" s="421"/>
      <c r="BF28" s="421"/>
      <c r="BG28" s="421"/>
      <c r="BH28" s="421"/>
      <c r="BI28" s="421"/>
      <c r="BJ28" s="421"/>
      <c r="BK28" s="421"/>
      <c r="BL28" s="421"/>
      <c r="BM28" s="422"/>
      <c r="BN28" s="423">
        <v>375000</v>
      </c>
      <c r="BO28" s="424"/>
      <c r="BP28" s="424"/>
      <c r="BQ28" s="424"/>
      <c r="BR28" s="424"/>
      <c r="BS28" s="424"/>
      <c r="BT28" s="424"/>
      <c r="BU28" s="425"/>
      <c r="BV28" s="423">
        <v>445000</v>
      </c>
      <c r="BW28" s="424"/>
      <c r="BX28" s="424"/>
      <c r="BY28" s="424"/>
      <c r="BZ28" s="424"/>
      <c r="CA28" s="424"/>
      <c r="CB28" s="424"/>
      <c r="CC28" s="425"/>
      <c r="CD28" s="49"/>
      <c r="CE28" s="426"/>
      <c r="CF28" s="426"/>
      <c r="CG28" s="426"/>
      <c r="CH28" s="426"/>
      <c r="CI28" s="426"/>
      <c r="CJ28" s="426"/>
      <c r="CK28" s="426"/>
      <c r="CL28" s="426"/>
      <c r="CM28" s="426"/>
      <c r="CN28" s="426"/>
      <c r="CO28" s="426"/>
      <c r="CP28" s="426"/>
      <c r="CQ28" s="426"/>
      <c r="CR28" s="426"/>
      <c r="CS28" s="427"/>
      <c r="CT28" s="391"/>
      <c r="CU28" s="392"/>
      <c r="CV28" s="392"/>
      <c r="CW28" s="392"/>
      <c r="CX28" s="392"/>
      <c r="CY28" s="392"/>
      <c r="CZ28" s="392"/>
      <c r="DA28" s="393"/>
      <c r="DB28" s="391"/>
      <c r="DC28" s="392"/>
      <c r="DD28" s="392"/>
      <c r="DE28" s="392"/>
      <c r="DF28" s="392"/>
      <c r="DG28" s="392"/>
      <c r="DH28" s="392"/>
      <c r="DI28" s="393"/>
    </row>
    <row r="29" spans="1:113" ht="18.75" customHeight="1" x14ac:dyDescent="0.2">
      <c r="A29" s="40"/>
      <c r="B29" s="373"/>
      <c r="C29" s="374"/>
      <c r="D29" s="375"/>
      <c r="E29" s="350" t="s">
        <v>117</v>
      </c>
      <c r="F29" s="351"/>
      <c r="G29" s="351"/>
      <c r="H29" s="351"/>
      <c r="I29" s="351"/>
      <c r="J29" s="351"/>
      <c r="K29" s="352"/>
      <c r="L29" s="347">
        <v>8</v>
      </c>
      <c r="M29" s="348"/>
      <c r="N29" s="348"/>
      <c r="O29" s="348"/>
      <c r="P29" s="349"/>
      <c r="Q29" s="347">
        <v>2420</v>
      </c>
      <c r="R29" s="348"/>
      <c r="S29" s="348"/>
      <c r="T29" s="348"/>
      <c r="U29" s="348"/>
      <c r="V29" s="349"/>
      <c r="W29" s="438"/>
      <c r="X29" s="439"/>
      <c r="Y29" s="440"/>
      <c r="Z29" s="350" t="s">
        <v>118</v>
      </c>
      <c r="AA29" s="351"/>
      <c r="AB29" s="351"/>
      <c r="AC29" s="351"/>
      <c r="AD29" s="351"/>
      <c r="AE29" s="351"/>
      <c r="AF29" s="351"/>
      <c r="AG29" s="352"/>
      <c r="AH29" s="347">
        <v>84</v>
      </c>
      <c r="AI29" s="348"/>
      <c r="AJ29" s="348"/>
      <c r="AK29" s="348"/>
      <c r="AL29" s="349"/>
      <c r="AM29" s="347">
        <v>223965</v>
      </c>
      <c r="AN29" s="348"/>
      <c r="AO29" s="348"/>
      <c r="AP29" s="348"/>
      <c r="AQ29" s="348"/>
      <c r="AR29" s="349"/>
      <c r="AS29" s="347">
        <v>2666</v>
      </c>
      <c r="AT29" s="348"/>
      <c r="AU29" s="348"/>
      <c r="AV29" s="348"/>
      <c r="AW29" s="348"/>
      <c r="AX29" s="407"/>
      <c r="AY29" s="414"/>
      <c r="AZ29" s="415"/>
      <c r="BA29" s="415"/>
      <c r="BB29" s="416"/>
      <c r="BC29" s="408" t="s">
        <v>119</v>
      </c>
      <c r="BD29" s="409"/>
      <c r="BE29" s="409"/>
      <c r="BF29" s="409"/>
      <c r="BG29" s="409"/>
      <c r="BH29" s="409"/>
      <c r="BI29" s="409"/>
      <c r="BJ29" s="409"/>
      <c r="BK29" s="409"/>
      <c r="BL29" s="409"/>
      <c r="BM29" s="410"/>
      <c r="BN29" s="394">
        <v>12520</v>
      </c>
      <c r="BO29" s="395"/>
      <c r="BP29" s="395"/>
      <c r="BQ29" s="395"/>
      <c r="BR29" s="395"/>
      <c r="BS29" s="395"/>
      <c r="BT29" s="395"/>
      <c r="BU29" s="396"/>
      <c r="BV29" s="394">
        <v>1</v>
      </c>
      <c r="BW29" s="395"/>
      <c r="BX29" s="395"/>
      <c r="BY29" s="395"/>
      <c r="BZ29" s="395"/>
      <c r="CA29" s="395"/>
      <c r="CB29" s="395"/>
      <c r="CC29" s="396"/>
      <c r="CD29" s="43"/>
      <c r="CE29" s="426"/>
      <c r="CF29" s="426"/>
      <c r="CG29" s="426"/>
      <c r="CH29" s="426"/>
      <c r="CI29" s="426"/>
      <c r="CJ29" s="426"/>
      <c r="CK29" s="426"/>
      <c r="CL29" s="426"/>
      <c r="CM29" s="426"/>
      <c r="CN29" s="426"/>
      <c r="CO29" s="426"/>
      <c r="CP29" s="426"/>
      <c r="CQ29" s="426"/>
      <c r="CR29" s="426"/>
      <c r="CS29" s="427"/>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40"/>
      <c r="B30" s="376"/>
      <c r="C30" s="377"/>
      <c r="D30" s="378"/>
      <c r="E30" s="355"/>
      <c r="F30" s="356"/>
      <c r="G30" s="356"/>
      <c r="H30" s="356"/>
      <c r="I30" s="356"/>
      <c r="J30" s="356"/>
      <c r="K30" s="357"/>
      <c r="L30" s="358"/>
      <c r="M30" s="359"/>
      <c r="N30" s="359"/>
      <c r="O30" s="359"/>
      <c r="P30" s="360"/>
      <c r="Q30" s="358"/>
      <c r="R30" s="359"/>
      <c r="S30" s="359"/>
      <c r="T30" s="359"/>
      <c r="U30" s="359"/>
      <c r="V30" s="360"/>
      <c r="W30" s="361" t="s">
        <v>120</v>
      </c>
      <c r="X30" s="362"/>
      <c r="Y30" s="362"/>
      <c r="Z30" s="362"/>
      <c r="AA30" s="362"/>
      <c r="AB30" s="362"/>
      <c r="AC30" s="362"/>
      <c r="AD30" s="362"/>
      <c r="AE30" s="362"/>
      <c r="AF30" s="362"/>
      <c r="AG30" s="363"/>
      <c r="AH30" s="364">
        <v>91.5</v>
      </c>
      <c r="AI30" s="365"/>
      <c r="AJ30" s="365"/>
      <c r="AK30" s="365"/>
      <c r="AL30" s="365"/>
      <c r="AM30" s="365"/>
      <c r="AN30" s="365"/>
      <c r="AO30" s="365"/>
      <c r="AP30" s="365"/>
      <c r="AQ30" s="365"/>
      <c r="AR30" s="365"/>
      <c r="AS30" s="365"/>
      <c r="AT30" s="365"/>
      <c r="AU30" s="365"/>
      <c r="AV30" s="365"/>
      <c r="AW30" s="365"/>
      <c r="AX30" s="366"/>
      <c r="AY30" s="417"/>
      <c r="AZ30" s="418"/>
      <c r="BA30" s="418"/>
      <c r="BB30" s="419"/>
      <c r="BC30" s="367" t="s">
        <v>121</v>
      </c>
      <c r="BD30" s="368"/>
      <c r="BE30" s="368"/>
      <c r="BF30" s="368"/>
      <c r="BG30" s="368"/>
      <c r="BH30" s="368"/>
      <c r="BI30" s="368"/>
      <c r="BJ30" s="368"/>
      <c r="BK30" s="368"/>
      <c r="BL30" s="368"/>
      <c r="BM30" s="369"/>
      <c r="BN30" s="428">
        <v>418005</v>
      </c>
      <c r="BO30" s="429"/>
      <c r="BP30" s="429"/>
      <c r="BQ30" s="429"/>
      <c r="BR30" s="429"/>
      <c r="BS30" s="429"/>
      <c r="BT30" s="429"/>
      <c r="BU30" s="430"/>
      <c r="BV30" s="428">
        <v>315089</v>
      </c>
      <c r="BW30" s="429"/>
      <c r="BX30" s="429"/>
      <c r="BY30" s="429"/>
      <c r="BZ30" s="429"/>
      <c r="CA30" s="429"/>
      <c r="CB30" s="429"/>
      <c r="CC30" s="430"/>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
      <c r="A31" s="40"/>
      <c r="B31" s="65"/>
      <c r="DI31" s="66"/>
    </row>
    <row r="32" spans="1:113" ht="13.5" customHeight="1" x14ac:dyDescent="0.2">
      <c r="A32" s="40"/>
      <c r="B32" s="67"/>
      <c r="C32" s="353" t="s">
        <v>122</v>
      </c>
      <c r="D32" s="353"/>
      <c r="E32" s="353"/>
      <c r="F32" s="353"/>
      <c r="G32" s="353"/>
      <c r="H32" s="353"/>
      <c r="I32" s="353"/>
      <c r="J32" s="353"/>
      <c r="K32" s="353"/>
      <c r="L32" s="353"/>
      <c r="M32" s="353"/>
      <c r="N32" s="353"/>
      <c r="O32" s="353"/>
      <c r="P32" s="353"/>
      <c r="Q32" s="353"/>
      <c r="R32" s="353"/>
      <c r="S32" s="353"/>
      <c r="U32" s="354" t="s">
        <v>123</v>
      </c>
      <c r="V32" s="354"/>
      <c r="W32" s="354"/>
      <c r="X32" s="354"/>
      <c r="Y32" s="354"/>
      <c r="Z32" s="354"/>
      <c r="AA32" s="354"/>
      <c r="AB32" s="354"/>
      <c r="AC32" s="354"/>
      <c r="AD32" s="354"/>
      <c r="AE32" s="354"/>
      <c r="AF32" s="354"/>
      <c r="AG32" s="354"/>
      <c r="AH32" s="354"/>
      <c r="AI32" s="354"/>
      <c r="AJ32" s="354"/>
      <c r="AK32" s="354"/>
      <c r="AM32" s="354" t="s">
        <v>124</v>
      </c>
      <c r="AN32" s="354"/>
      <c r="AO32" s="354"/>
      <c r="AP32" s="354"/>
      <c r="AQ32" s="354"/>
      <c r="AR32" s="354"/>
      <c r="AS32" s="354"/>
      <c r="AT32" s="354"/>
      <c r="AU32" s="354"/>
      <c r="AV32" s="354"/>
      <c r="AW32" s="354"/>
      <c r="AX32" s="354"/>
      <c r="AY32" s="354"/>
      <c r="AZ32" s="354"/>
      <c r="BA32" s="354"/>
      <c r="BB32" s="354"/>
      <c r="BC32" s="354"/>
      <c r="BE32" s="354" t="s">
        <v>125</v>
      </c>
      <c r="BF32" s="354"/>
      <c r="BG32" s="354"/>
      <c r="BH32" s="354"/>
      <c r="BI32" s="354"/>
      <c r="BJ32" s="354"/>
      <c r="BK32" s="354"/>
      <c r="BL32" s="354"/>
      <c r="BM32" s="354"/>
      <c r="BN32" s="354"/>
      <c r="BO32" s="354"/>
      <c r="BP32" s="354"/>
      <c r="BQ32" s="354"/>
      <c r="BR32" s="354"/>
      <c r="BS32" s="354"/>
      <c r="BT32" s="354"/>
      <c r="BU32" s="354"/>
      <c r="BW32" s="354" t="s">
        <v>126</v>
      </c>
      <c r="BX32" s="354"/>
      <c r="BY32" s="354"/>
      <c r="BZ32" s="354"/>
      <c r="CA32" s="354"/>
      <c r="CB32" s="354"/>
      <c r="CC32" s="354"/>
      <c r="CD32" s="354"/>
      <c r="CE32" s="354"/>
      <c r="CF32" s="354"/>
      <c r="CG32" s="354"/>
      <c r="CH32" s="354"/>
      <c r="CI32" s="354"/>
      <c r="CJ32" s="354"/>
      <c r="CK32" s="354"/>
      <c r="CL32" s="354"/>
      <c r="CM32" s="354"/>
      <c r="CO32" s="354" t="s">
        <v>127</v>
      </c>
      <c r="CP32" s="354"/>
      <c r="CQ32" s="354"/>
      <c r="CR32" s="354"/>
      <c r="CS32" s="354"/>
      <c r="CT32" s="354"/>
      <c r="CU32" s="354"/>
      <c r="CV32" s="354"/>
      <c r="CW32" s="354"/>
      <c r="CX32" s="354"/>
      <c r="CY32" s="354"/>
      <c r="CZ32" s="354"/>
      <c r="DA32" s="354"/>
      <c r="DB32" s="354"/>
      <c r="DC32" s="354"/>
      <c r="DD32" s="354"/>
      <c r="DE32" s="354"/>
      <c r="DI32" s="66"/>
    </row>
    <row r="33" spans="1:113" ht="13.5" customHeight="1" x14ac:dyDescent="0.2">
      <c r="A33" s="40"/>
      <c r="B33" s="67"/>
      <c r="C33" s="346" t="s">
        <v>128</v>
      </c>
      <c r="D33" s="346"/>
      <c r="E33" s="345" t="s">
        <v>129</v>
      </c>
      <c r="F33" s="345"/>
      <c r="G33" s="345"/>
      <c r="H33" s="345"/>
      <c r="I33" s="345"/>
      <c r="J33" s="345"/>
      <c r="K33" s="345"/>
      <c r="L33" s="345"/>
      <c r="M33" s="345"/>
      <c r="N33" s="345"/>
      <c r="O33" s="345"/>
      <c r="P33" s="345"/>
      <c r="Q33" s="345"/>
      <c r="R33" s="345"/>
      <c r="S33" s="345"/>
      <c r="T33" s="44"/>
      <c r="U33" s="346" t="s">
        <v>128</v>
      </c>
      <c r="V33" s="346"/>
      <c r="W33" s="345" t="s">
        <v>129</v>
      </c>
      <c r="X33" s="345"/>
      <c r="Y33" s="345"/>
      <c r="Z33" s="345"/>
      <c r="AA33" s="345"/>
      <c r="AB33" s="345"/>
      <c r="AC33" s="345"/>
      <c r="AD33" s="345"/>
      <c r="AE33" s="345"/>
      <c r="AF33" s="345"/>
      <c r="AG33" s="345"/>
      <c r="AH33" s="345"/>
      <c r="AI33" s="345"/>
      <c r="AJ33" s="345"/>
      <c r="AK33" s="345"/>
      <c r="AL33" s="44"/>
      <c r="AM33" s="346" t="s">
        <v>128</v>
      </c>
      <c r="AN33" s="346"/>
      <c r="AO33" s="345" t="s">
        <v>129</v>
      </c>
      <c r="AP33" s="345"/>
      <c r="AQ33" s="345"/>
      <c r="AR33" s="345"/>
      <c r="AS33" s="345"/>
      <c r="AT33" s="345"/>
      <c r="AU33" s="345"/>
      <c r="AV33" s="345"/>
      <c r="AW33" s="345"/>
      <c r="AX33" s="345"/>
      <c r="AY33" s="345"/>
      <c r="AZ33" s="345"/>
      <c r="BA33" s="345"/>
      <c r="BB33" s="345"/>
      <c r="BC33" s="345"/>
      <c r="BD33" s="50"/>
      <c r="BE33" s="345" t="s">
        <v>130</v>
      </c>
      <c r="BF33" s="345"/>
      <c r="BG33" s="345" t="s">
        <v>131</v>
      </c>
      <c r="BH33" s="345"/>
      <c r="BI33" s="345"/>
      <c r="BJ33" s="345"/>
      <c r="BK33" s="345"/>
      <c r="BL33" s="345"/>
      <c r="BM33" s="345"/>
      <c r="BN33" s="345"/>
      <c r="BO33" s="345"/>
      <c r="BP33" s="345"/>
      <c r="BQ33" s="345"/>
      <c r="BR33" s="345"/>
      <c r="BS33" s="345"/>
      <c r="BT33" s="345"/>
      <c r="BU33" s="345"/>
      <c r="BV33" s="50"/>
      <c r="BW33" s="346" t="s">
        <v>130</v>
      </c>
      <c r="BX33" s="346"/>
      <c r="BY33" s="345" t="s">
        <v>132</v>
      </c>
      <c r="BZ33" s="345"/>
      <c r="CA33" s="345"/>
      <c r="CB33" s="345"/>
      <c r="CC33" s="345"/>
      <c r="CD33" s="345"/>
      <c r="CE33" s="345"/>
      <c r="CF33" s="345"/>
      <c r="CG33" s="345"/>
      <c r="CH33" s="345"/>
      <c r="CI33" s="345"/>
      <c r="CJ33" s="345"/>
      <c r="CK33" s="345"/>
      <c r="CL33" s="345"/>
      <c r="CM33" s="345"/>
      <c r="CN33" s="44"/>
      <c r="CO33" s="346" t="s">
        <v>128</v>
      </c>
      <c r="CP33" s="346"/>
      <c r="CQ33" s="345" t="s">
        <v>133</v>
      </c>
      <c r="CR33" s="345"/>
      <c r="CS33" s="345"/>
      <c r="CT33" s="345"/>
      <c r="CU33" s="345"/>
      <c r="CV33" s="345"/>
      <c r="CW33" s="345"/>
      <c r="CX33" s="345"/>
      <c r="CY33" s="345"/>
      <c r="CZ33" s="345"/>
      <c r="DA33" s="345"/>
      <c r="DB33" s="345"/>
      <c r="DC33" s="345"/>
      <c r="DD33" s="345"/>
      <c r="DE33" s="345"/>
      <c r="DF33" s="44"/>
      <c r="DG33" s="344" t="s">
        <v>134</v>
      </c>
      <c r="DH33" s="344"/>
      <c r="DI33" s="45"/>
    </row>
    <row r="34" spans="1:113" ht="32.25" customHeight="1" x14ac:dyDescent="0.2">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3</v>
      </c>
      <c r="V34" s="342"/>
      <c r="W34" s="343" t="str">
        <f>IF('各会計、関係団体の財政状況及び健全化判断比率'!B28="","",'各会計、関係団体の財政状況及び健全化判断比率'!B28)</f>
        <v>国民健康保険事業特別会計（事業勘定）</v>
      </c>
      <c r="X34" s="343"/>
      <c r="Y34" s="343"/>
      <c r="Z34" s="343"/>
      <c r="AA34" s="343"/>
      <c r="AB34" s="343"/>
      <c r="AC34" s="343"/>
      <c r="AD34" s="343"/>
      <c r="AE34" s="343"/>
      <c r="AF34" s="343"/>
      <c r="AG34" s="343"/>
      <c r="AH34" s="343"/>
      <c r="AI34" s="343"/>
      <c r="AJ34" s="343"/>
      <c r="AK34" s="343"/>
      <c r="AL34" s="40"/>
      <c r="AM34" s="342">
        <f>IF(AO34="","",MAX(C34:D43,U34:V43)+1)</f>
        <v>8</v>
      </c>
      <c r="AN34" s="342"/>
      <c r="AO34" s="343" t="str">
        <f>IF('各会計、関係団体の財政状況及び健全化判断比率'!B33="","",'各会計、関係団体の財政状況及び健全化判断比率'!B33)</f>
        <v>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神奈川県市町村職員退職手当組合</v>
      </c>
      <c r="BZ34" s="343"/>
      <c r="CA34" s="343"/>
      <c r="CB34" s="343"/>
      <c r="CC34" s="343"/>
      <c r="CD34" s="343"/>
      <c r="CE34" s="343"/>
      <c r="CF34" s="343"/>
      <c r="CG34" s="343"/>
      <c r="CH34" s="343"/>
      <c r="CI34" s="343"/>
      <c r="CJ34" s="343"/>
      <c r="CK34" s="343"/>
      <c r="CL34" s="343"/>
      <c r="CM34" s="343"/>
      <c r="CN34" s="40"/>
      <c r="CO34" s="342">
        <f>IF(CQ34="","",MAX(C34:D43,U34:V43,AM34:AN43,BE34:BF43,BW34:BX43)+1)</f>
        <v>15</v>
      </c>
      <c r="CP34" s="342"/>
      <c r="CQ34" s="343" t="str">
        <f>IF('各会計、関係団体の財政状況及び健全化判断比率'!BS7="","",'各会計、関係団体の財政状況及び健全化判断比率'!BS7)</f>
        <v>公益財団法人かながわ海岸美化財団</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
      <c r="A35" s="40"/>
      <c r="B35" s="67"/>
      <c r="C35" s="342">
        <f>IF(E35="","",C34+1)</f>
        <v>2</v>
      </c>
      <c r="D35" s="342"/>
      <c r="E35" s="343" t="str">
        <f>IF('各会計、関係団体の財政状況及び健全化判断比率'!B8="","",'各会計、関係団体の財政状況及び健全化判断比率'!B8)</f>
        <v>真鶴魚座・ケープ真鶴特別会計</v>
      </c>
      <c r="F35" s="343"/>
      <c r="G35" s="343"/>
      <c r="H35" s="343"/>
      <c r="I35" s="343"/>
      <c r="J35" s="343"/>
      <c r="K35" s="343"/>
      <c r="L35" s="343"/>
      <c r="M35" s="343"/>
      <c r="N35" s="343"/>
      <c r="O35" s="343"/>
      <c r="P35" s="343"/>
      <c r="Q35" s="343"/>
      <c r="R35" s="343"/>
      <c r="S35" s="343"/>
      <c r="T35" s="40"/>
      <c r="U35" s="342">
        <f>IF(W35="","",U34+1)</f>
        <v>4</v>
      </c>
      <c r="V35" s="342"/>
      <c r="W35" s="343" t="str">
        <f>IF('各会計、関係団体の財政状況及び健全化判断比率'!B29="","",'各会計、関係団体の財政状況及び健全化判断比率'!B29)</f>
        <v>国民健康保険事業特別会計（施設勘定）</v>
      </c>
      <c r="X35" s="343"/>
      <c r="Y35" s="343"/>
      <c r="Z35" s="343"/>
      <c r="AA35" s="343"/>
      <c r="AB35" s="343"/>
      <c r="AC35" s="343"/>
      <c r="AD35" s="343"/>
      <c r="AE35" s="343"/>
      <c r="AF35" s="343"/>
      <c r="AG35" s="343"/>
      <c r="AH35" s="343"/>
      <c r="AI35" s="343"/>
      <c r="AJ35" s="343"/>
      <c r="AK35" s="343"/>
      <c r="AL35" s="40"/>
      <c r="AM35" s="342">
        <f t="shared" ref="AM35:AM43" si="0">IF(AO35="","",AM34+1)</f>
        <v>9</v>
      </c>
      <c r="AN35" s="342"/>
      <c r="AO35" s="343" t="str">
        <f>IF('各会計、関係団体の財政状況及び健全化判断比率'!B34="","",'各会計、関係団体の財政状況及び健全化判断比率'!B34)</f>
        <v>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湯河原町真鶴町衛生組合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5</v>
      </c>
      <c r="V36" s="342"/>
      <c r="W36" s="343" t="str">
        <f>IF('各会計、関係団体の財政状況及び健全化判断比率'!B30="","",'各会計、関係団体の財政状況及び健全化判断比率'!B30)</f>
        <v>介護保険事業特別会計（保険事業勘定）</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神奈川県後期高齢者医療広域連合（一般会計）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f t="shared" si="4"/>
        <v>6</v>
      </c>
      <c r="V37" s="342"/>
      <c r="W37" s="343" t="str">
        <f>IF('各会計、関係団体の財政状況及び健全化判断比率'!B31="","",'各会計、関係団体の財政状況及び健全化判断比率'!B31)</f>
        <v>介護保険事業特別会計（介護サービス事業勘定）</v>
      </c>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神奈川県後期高齢者医療広域連合（後期高齢者医療特別会計）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f t="shared" si="4"/>
        <v>7</v>
      </c>
      <c r="V38" s="342"/>
      <c r="W38" s="343" t="str">
        <f>IF('各会計、関係団体の財政状況及び健全化判断比率'!B32="","",'各会計、関係団体の財政状況及び健全化判断比率'!B32)</f>
        <v>後期高齢者医療特別会計</v>
      </c>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神奈川県町村情報システム共同事業組合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t="str">
        <f t="shared" si="2"/>
        <v/>
      </c>
      <c r="BX39" s="342"/>
      <c r="BY39" s="343" t="str">
        <f>IF('各会計、関係団体の財政状況及び健全化判断比率'!B73="","",'各会計、関係団体の財政状況及び健全化判断比率'!B73)</f>
        <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t="str">
        <f t="shared" si="2"/>
        <v/>
      </c>
      <c r="BX40" s="342"/>
      <c r="BY40" s="343" t="str">
        <f>IF('各会計、関係団体の財政状況及び健全化判断比率'!B74="","",'各会計、関係団体の財政状況及び健全化判断比率'!B74)</f>
        <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t="str">
        <f t="shared" si="2"/>
        <v/>
      </c>
      <c r="BX41" s="342"/>
      <c r="BY41" s="343" t="str">
        <f>IF('各会計、関係団体の財政状況及び健全化判断比率'!B75="","",'各会計、関係団体の財政状況及び健全化判断比率'!B75)</f>
        <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t="str">
        <f t="shared" si="2"/>
        <v/>
      </c>
      <c r="BX42" s="342"/>
      <c r="BY42" s="343" t="str">
        <f>IF('各会計、関係団体の財政状況及び健全化判断比率'!B76="","",'各会計、関係団体の財政状況及び健全化判断比率'!B76)</f>
        <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39" t="s">
        <v>136</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
      <c r="E47" s="339" t="s">
        <v>137</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
      <c r="E48" s="339" t="s">
        <v>138</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
      <c r="E49" s="341" t="s">
        <v>139</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
      <c r="E50" s="339" t="s">
        <v>140</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
      <c r="E51" s="339" t="s">
        <v>141</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
      <c r="E52" s="339" t="s">
        <v>142</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
      <c r="E53" s="339" t="s">
        <v>143</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
    <row r="55" spans="5:113" x14ac:dyDescent="0.2"/>
    <row r="56" spans="5:113" x14ac:dyDescent="0.2"/>
  </sheetData>
  <sheetProtection algorithmName="SHA-512" hashValue="t3VlRpklticFOP2Ejklr0uAJBCpWfN4MM93XUIgUyUORbVnGMSwNEP0r+Gr1RzScxfRpjfhXlLUrXY/VJHuqbA==" saltValue="S6FYsFSXTG6szq7MGfXt0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17" customWidth="1"/>
    <col min="2" max="2" width="11" style="217" customWidth="1"/>
    <col min="3" max="3" width="17" style="217" customWidth="1"/>
    <col min="4" max="5" width="16.66406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476</v>
      </c>
      <c r="K32" s="216"/>
      <c r="L32" s="216"/>
      <c r="M32" s="216"/>
      <c r="N32" s="216"/>
      <c r="O32" s="216"/>
      <c r="P32" s="216"/>
    </row>
    <row r="33" spans="1:16" ht="39" customHeight="1" thickBot="1" x14ac:dyDescent="0.25">
      <c r="A33" s="216"/>
      <c r="B33" s="219" t="s">
        <v>485</v>
      </c>
      <c r="C33" s="220"/>
      <c r="D33" s="220"/>
      <c r="E33" s="221" t="s">
        <v>477</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486</v>
      </c>
      <c r="D34" s="1124"/>
      <c r="E34" s="1125"/>
      <c r="F34" s="226">
        <v>8.0399999999999991</v>
      </c>
      <c r="G34" s="227">
        <v>6.61</v>
      </c>
      <c r="H34" s="227">
        <v>13.36</v>
      </c>
      <c r="I34" s="227">
        <v>7.13</v>
      </c>
      <c r="J34" s="228">
        <v>7.09</v>
      </c>
      <c r="K34" s="216"/>
      <c r="L34" s="216"/>
      <c r="M34" s="216"/>
      <c r="N34" s="216"/>
      <c r="O34" s="216"/>
      <c r="P34" s="216"/>
    </row>
    <row r="35" spans="1:16" ht="39" customHeight="1" x14ac:dyDescent="0.2">
      <c r="A35" s="216"/>
      <c r="B35" s="229"/>
      <c r="C35" s="1120" t="s">
        <v>487</v>
      </c>
      <c r="D35" s="1120"/>
      <c r="E35" s="1121"/>
      <c r="F35" s="230">
        <v>1.94</v>
      </c>
      <c r="G35" s="231">
        <v>2.56</v>
      </c>
      <c r="H35" s="231">
        <v>1.96</v>
      </c>
      <c r="I35" s="231">
        <v>1.28</v>
      </c>
      <c r="J35" s="232">
        <v>2.31</v>
      </c>
      <c r="K35" s="216"/>
      <c r="L35" s="216"/>
      <c r="M35" s="216"/>
      <c r="N35" s="216"/>
      <c r="O35" s="216"/>
      <c r="P35" s="216"/>
    </row>
    <row r="36" spans="1:16" ht="39" customHeight="1" x14ac:dyDescent="0.2">
      <c r="A36" s="216"/>
      <c r="B36" s="229"/>
      <c r="C36" s="1120" t="s">
        <v>488</v>
      </c>
      <c r="D36" s="1120"/>
      <c r="E36" s="1121"/>
      <c r="F36" s="230">
        <v>0.85</v>
      </c>
      <c r="G36" s="231">
        <v>0.66</v>
      </c>
      <c r="H36" s="231">
        <v>1.31</v>
      </c>
      <c r="I36" s="231">
        <v>2.98</v>
      </c>
      <c r="J36" s="232">
        <v>2.15</v>
      </c>
      <c r="K36" s="216"/>
      <c r="L36" s="216"/>
      <c r="M36" s="216"/>
      <c r="N36" s="216"/>
      <c r="O36" s="216"/>
      <c r="P36" s="216"/>
    </row>
    <row r="37" spans="1:16" ht="39" customHeight="1" x14ac:dyDescent="0.2">
      <c r="A37" s="216"/>
      <c r="B37" s="229"/>
      <c r="C37" s="1120" t="s">
        <v>489</v>
      </c>
      <c r="D37" s="1120"/>
      <c r="E37" s="1121"/>
      <c r="F37" s="230">
        <v>2.2000000000000002</v>
      </c>
      <c r="G37" s="231">
        <v>2.96</v>
      </c>
      <c r="H37" s="231">
        <v>2.38</v>
      </c>
      <c r="I37" s="231">
        <v>0.82</v>
      </c>
      <c r="J37" s="232">
        <v>0.46</v>
      </c>
      <c r="K37" s="216"/>
      <c r="L37" s="216"/>
      <c r="M37" s="216"/>
      <c r="N37" s="216"/>
      <c r="O37" s="216"/>
      <c r="P37" s="216"/>
    </row>
    <row r="38" spans="1:16" ht="39" customHeight="1" x14ac:dyDescent="0.2">
      <c r="A38" s="216"/>
      <c r="B38" s="229"/>
      <c r="C38" s="1120" t="s">
        <v>490</v>
      </c>
      <c r="D38" s="1120"/>
      <c r="E38" s="1121"/>
      <c r="F38" s="230" t="s">
        <v>319</v>
      </c>
      <c r="G38" s="231" t="s">
        <v>319</v>
      </c>
      <c r="H38" s="231" t="s">
        <v>319</v>
      </c>
      <c r="I38" s="231" t="s">
        <v>319</v>
      </c>
      <c r="J38" s="232">
        <v>0.23</v>
      </c>
      <c r="K38" s="216"/>
      <c r="L38" s="216"/>
      <c r="M38" s="216"/>
      <c r="N38" s="216"/>
      <c r="O38" s="216"/>
      <c r="P38" s="216"/>
    </row>
    <row r="39" spans="1:16" ht="39" customHeight="1" x14ac:dyDescent="0.2">
      <c r="A39" s="216"/>
      <c r="B39" s="229"/>
      <c r="C39" s="1120" t="s">
        <v>491</v>
      </c>
      <c r="D39" s="1120"/>
      <c r="E39" s="1121"/>
      <c r="F39" s="230">
        <v>0.28999999999999998</v>
      </c>
      <c r="G39" s="231">
        <v>7.0000000000000007E-2</v>
      </c>
      <c r="H39" s="231">
        <v>0.13</v>
      </c>
      <c r="I39" s="231">
        <v>0.16</v>
      </c>
      <c r="J39" s="232">
        <v>0.08</v>
      </c>
      <c r="K39" s="216"/>
      <c r="L39" s="216"/>
      <c r="M39" s="216"/>
      <c r="N39" s="216"/>
      <c r="O39" s="216"/>
      <c r="P39" s="216"/>
    </row>
    <row r="40" spans="1:16" ht="39" customHeight="1" x14ac:dyDescent="0.2">
      <c r="A40" s="216"/>
      <c r="B40" s="229"/>
      <c r="C40" s="1120" t="s">
        <v>492</v>
      </c>
      <c r="D40" s="1120"/>
      <c r="E40" s="1121"/>
      <c r="F40" s="230">
        <v>0.05</v>
      </c>
      <c r="G40" s="231">
        <v>0.02</v>
      </c>
      <c r="H40" s="231">
        <v>7.0000000000000007E-2</v>
      </c>
      <c r="I40" s="231">
        <v>0.11</v>
      </c>
      <c r="J40" s="232">
        <v>0.08</v>
      </c>
      <c r="K40" s="216"/>
      <c r="L40" s="216"/>
      <c r="M40" s="216"/>
      <c r="N40" s="216"/>
      <c r="O40" s="216"/>
      <c r="P40" s="216"/>
    </row>
    <row r="41" spans="1:16" ht="39" customHeight="1" x14ac:dyDescent="0.2">
      <c r="A41" s="216"/>
      <c r="B41" s="229"/>
      <c r="C41" s="1120" t="s">
        <v>493</v>
      </c>
      <c r="D41" s="1120"/>
      <c r="E41" s="1121"/>
      <c r="F41" s="230">
        <v>0.09</v>
      </c>
      <c r="G41" s="231">
        <v>0.05</v>
      </c>
      <c r="H41" s="231">
        <v>0.02</v>
      </c>
      <c r="I41" s="231">
        <v>0.04</v>
      </c>
      <c r="J41" s="232">
        <v>0.04</v>
      </c>
      <c r="K41" s="216"/>
      <c r="L41" s="216"/>
      <c r="M41" s="216"/>
      <c r="N41" s="216"/>
      <c r="O41" s="216"/>
      <c r="P41" s="216"/>
    </row>
    <row r="42" spans="1:16" ht="39" customHeight="1" x14ac:dyDescent="0.2">
      <c r="A42" s="216"/>
      <c r="B42" s="233"/>
      <c r="C42" s="1120" t="s">
        <v>494</v>
      </c>
      <c r="D42" s="1120"/>
      <c r="E42" s="1121"/>
      <c r="F42" s="230" t="s">
        <v>319</v>
      </c>
      <c r="G42" s="231" t="s">
        <v>319</v>
      </c>
      <c r="H42" s="231" t="s">
        <v>319</v>
      </c>
      <c r="I42" s="231" t="s">
        <v>319</v>
      </c>
      <c r="J42" s="232" t="s">
        <v>319</v>
      </c>
      <c r="K42" s="216"/>
      <c r="L42" s="216"/>
      <c r="M42" s="216"/>
      <c r="N42" s="216"/>
      <c r="O42" s="216"/>
      <c r="P42" s="216"/>
    </row>
    <row r="43" spans="1:16" ht="39" customHeight="1" thickBot="1" x14ac:dyDescent="0.25">
      <c r="A43" s="216"/>
      <c r="B43" s="234"/>
      <c r="C43" s="1122" t="s">
        <v>495</v>
      </c>
      <c r="D43" s="1122"/>
      <c r="E43" s="1123"/>
      <c r="F43" s="235">
        <v>0.18</v>
      </c>
      <c r="G43" s="236">
        <v>0.25</v>
      </c>
      <c r="H43" s="236">
        <v>0.31</v>
      </c>
      <c r="I43" s="236">
        <v>0.36</v>
      </c>
      <c r="J43" s="237">
        <v>0</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2" x14ac:dyDescent="0.2">
      <c r="A45" s="216"/>
      <c r="B45" s="216"/>
      <c r="C45" s="216"/>
      <c r="D45" s="216"/>
      <c r="E45" s="216"/>
      <c r="F45" s="216"/>
      <c r="G45" s="216"/>
      <c r="H45" s="216"/>
      <c r="I45" s="216"/>
      <c r="J45" s="216"/>
      <c r="K45" s="216"/>
      <c r="L45" s="216"/>
      <c r="M45" s="216"/>
      <c r="N45" s="216"/>
      <c r="O45" s="216"/>
      <c r="P45" s="216"/>
    </row>
  </sheetData>
  <sheetProtection algorithmName="SHA-512" hashValue="u0ftWBnsVJokWX1RR05DVYf1y/yekMuDlg1+tNl6r02gQ1zFFg1jcVWjGPUqkYG47MR8sF9fF8EKVZy5zSBK0A==" saltValue="UABmheqEX8dM9dtxQPmz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41" customWidth="1"/>
    <col min="2" max="3" width="10.88671875" style="241" customWidth="1"/>
    <col min="4" max="4" width="10" style="241" customWidth="1"/>
    <col min="5" max="10" width="11" style="241" customWidth="1"/>
    <col min="11" max="15" width="13.109375" style="241" customWidth="1"/>
    <col min="16" max="21" width="11.441406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25">
      <c r="A44" s="240"/>
      <c r="B44" s="243" t="s">
        <v>497</v>
      </c>
      <c r="C44" s="244"/>
      <c r="D44" s="244"/>
      <c r="E44" s="245"/>
      <c r="F44" s="245"/>
      <c r="G44" s="245"/>
      <c r="H44" s="245"/>
      <c r="I44" s="245"/>
      <c r="J44" s="246" t="s">
        <v>477</v>
      </c>
      <c r="K44" s="247" t="s">
        <v>3</v>
      </c>
      <c r="L44" s="248" t="s">
        <v>4</v>
      </c>
      <c r="M44" s="248" t="s">
        <v>5</v>
      </c>
      <c r="N44" s="248" t="s">
        <v>6</v>
      </c>
      <c r="O44" s="249" t="s">
        <v>7</v>
      </c>
      <c r="P44" s="240"/>
      <c r="Q44" s="240"/>
      <c r="R44" s="240"/>
      <c r="S44" s="240"/>
      <c r="T44" s="240"/>
      <c r="U44" s="240"/>
    </row>
    <row r="45" spans="1:21" ht="30.75" customHeight="1" x14ac:dyDescent="0.2">
      <c r="A45" s="240"/>
      <c r="B45" s="1149" t="s">
        <v>498</v>
      </c>
      <c r="C45" s="1150"/>
      <c r="D45" s="250"/>
      <c r="E45" s="1155" t="s">
        <v>499</v>
      </c>
      <c r="F45" s="1155"/>
      <c r="G45" s="1155"/>
      <c r="H45" s="1155"/>
      <c r="I45" s="1155"/>
      <c r="J45" s="1156"/>
      <c r="K45" s="251">
        <v>326</v>
      </c>
      <c r="L45" s="252">
        <v>361</v>
      </c>
      <c r="M45" s="252">
        <v>385</v>
      </c>
      <c r="N45" s="252">
        <v>406</v>
      </c>
      <c r="O45" s="253">
        <v>423</v>
      </c>
      <c r="P45" s="240"/>
      <c r="Q45" s="240"/>
      <c r="R45" s="240"/>
      <c r="S45" s="240"/>
      <c r="T45" s="240"/>
      <c r="U45" s="240"/>
    </row>
    <row r="46" spans="1:21" ht="30.75" customHeight="1" x14ac:dyDescent="0.2">
      <c r="A46" s="240"/>
      <c r="B46" s="1151"/>
      <c r="C46" s="1152"/>
      <c r="D46" s="254"/>
      <c r="E46" s="1128" t="s">
        <v>500</v>
      </c>
      <c r="F46" s="1128"/>
      <c r="G46" s="1128"/>
      <c r="H46" s="1128"/>
      <c r="I46" s="1128"/>
      <c r="J46" s="1129"/>
      <c r="K46" s="255" t="s">
        <v>319</v>
      </c>
      <c r="L46" s="256" t="s">
        <v>319</v>
      </c>
      <c r="M46" s="256" t="s">
        <v>319</v>
      </c>
      <c r="N46" s="256" t="s">
        <v>319</v>
      </c>
      <c r="O46" s="257" t="s">
        <v>319</v>
      </c>
      <c r="P46" s="240"/>
      <c r="Q46" s="240"/>
      <c r="R46" s="240"/>
      <c r="S46" s="240"/>
      <c r="T46" s="240"/>
      <c r="U46" s="240"/>
    </row>
    <row r="47" spans="1:21" ht="30.75" customHeight="1" x14ac:dyDescent="0.2">
      <c r="A47" s="240"/>
      <c r="B47" s="1151"/>
      <c r="C47" s="1152"/>
      <c r="D47" s="254"/>
      <c r="E47" s="1128" t="s">
        <v>501</v>
      </c>
      <c r="F47" s="1128"/>
      <c r="G47" s="1128"/>
      <c r="H47" s="1128"/>
      <c r="I47" s="1128"/>
      <c r="J47" s="1129"/>
      <c r="K47" s="255" t="s">
        <v>319</v>
      </c>
      <c r="L47" s="256" t="s">
        <v>319</v>
      </c>
      <c r="M47" s="256" t="s">
        <v>319</v>
      </c>
      <c r="N47" s="256" t="s">
        <v>319</v>
      </c>
      <c r="O47" s="257" t="s">
        <v>319</v>
      </c>
      <c r="P47" s="240"/>
      <c r="Q47" s="240"/>
      <c r="R47" s="240"/>
      <c r="S47" s="240"/>
      <c r="T47" s="240"/>
      <c r="U47" s="240"/>
    </row>
    <row r="48" spans="1:21" ht="30.75" customHeight="1" x14ac:dyDescent="0.2">
      <c r="A48" s="240"/>
      <c r="B48" s="1151"/>
      <c r="C48" s="1152"/>
      <c r="D48" s="254"/>
      <c r="E48" s="1128" t="s">
        <v>502</v>
      </c>
      <c r="F48" s="1128"/>
      <c r="G48" s="1128"/>
      <c r="H48" s="1128"/>
      <c r="I48" s="1128"/>
      <c r="J48" s="1129"/>
      <c r="K48" s="255">
        <v>91</v>
      </c>
      <c r="L48" s="256">
        <v>95</v>
      </c>
      <c r="M48" s="256">
        <v>98</v>
      </c>
      <c r="N48" s="256">
        <v>98</v>
      </c>
      <c r="O48" s="257">
        <v>119</v>
      </c>
      <c r="P48" s="240"/>
      <c r="Q48" s="240"/>
      <c r="R48" s="240"/>
      <c r="S48" s="240"/>
      <c r="T48" s="240"/>
      <c r="U48" s="240"/>
    </row>
    <row r="49" spans="1:21" ht="30.75" customHeight="1" x14ac:dyDescent="0.2">
      <c r="A49" s="240"/>
      <c r="B49" s="1151"/>
      <c r="C49" s="1152"/>
      <c r="D49" s="254"/>
      <c r="E49" s="1128" t="s">
        <v>503</v>
      </c>
      <c r="F49" s="1128"/>
      <c r="G49" s="1128"/>
      <c r="H49" s="1128"/>
      <c r="I49" s="1128"/>
      <c r="J49" s="1129"/>
      <c r="K49" s="255">
        <v>83</v>
      </c>
      <c r="L49" s="256">
        <v>105</v>
      </c>
      <c r="M49" s="256">
        <v>105</v>
      </c>
      <c r="N49" s="256">
        <v>95</v>
      </c>
      <c r="O49" s="257">
        <v>93</v>
      </c>
      <c r="P49" s="240"/>
      <c r="Q49" s="240"/>
      <c r="R49" s="240"/>
      <c r="S49" s="240"/>
      <c r="T49" s="240"/>
      <c r="U49" s="240"/>
    </row>
    <row r="50" spans="1:21" ht="30.75" customHeight="1" x14ac:dyDescent="0.2">
      <c r="A50" s="240"/>
      <c r="B50" s="1151"/>
      <c r="C50" s="1152"/>
      <c r="D50" s="254"/>
      <c r="E50" s="1128" t="s">
        <v>504</v>
      </c>
      <c r="F50" s="1128"/>
      <c r="G50" s="1128"/>
      <c r="H50" s="1128"/>
      <c r="I50" s="1128"/>
      <c r="J50" s="1129"/>
      <c r="K50" s="255" t="s">
        <v>319</v>
      </c>
      <c r="L50" s="256" t="s">
        <v>319</v>
      </c>
      <c r="M50" s="256" t="s">
        <v>319</v>
      </c>
      <c r="N50" s="256" t="s">
        <v>319</v>
      </c>
      <c r="O50" s="257" t="s">
        <v>319</v>
      </c>
      <c r="P50" s="240"/>
      <c r="Q50" s="240"/>
      <c r="R50" s="240"/>
      <c r="S50" s="240"/>
      <c r="T50" s="240"/>
      <c r="U50" s="240"/>
    </row>
    <row r="51" spans="1:21" ht="30.75" customHeight="1" x14ac:dyDescent="0.2">
      <c r="A51" s="240"/>
      <c r="B51" s="1153"/>
      <c r="C51" s="1154"/>
      <c r="D51" s="258"/>
      <c r="E51" s="1128" t="s">
        <v>505</v>
      </c>
      <c r="F51" s="1128"/>
      <c r="G51" s="1128"/>
      <c r="H51" s="1128"/>
      <c r="I51" s="1128"/>
      <c r="J51" s="1129"/>
      <c r="K51" s="255">
        <v>0</v>
      </c>
      <c r="L51" s="256">
        <v>0</v>
      </c>
      <c r="M51" s="256" t="s">
        <v>319</v>
      </c>
      <c r="N51" s="256" t="s">
        <v>319</v>
      </c>
      <c r="O51" s="257" t="s">
        <v>319</v>
      </c>
      <c r="P51" s="240"/>
      <c r="Q51" s="240"/>
      <c r="R51" s="240"/>
      <c r="S51" s="240"/>
      <c r="T51" s="240"/>
      <c r="U51" s="240"/>
    </row>
    <row r="52" spans="1:21" ht="30.75" customHeight="1" x14ac:dyDescent="0.2">
      <c r="A52" s="240"/>
      <c r="B52" s="1126" t="s">
        <v>506</v>
      </c>
      <c r="C52" s="1127"/>
      <c r="D52" s="258"/>
      <c r="E52" s="1128" t="s">
        <v>507</v>
      </c>
      <c r="F52" s="1128"/>
      <c r="G52" s="1128"/>
      <c r="H52" s="1128"/>
      <c r="I52" s="1128"/>
      <c r="J52" s="1129"/>
      <c r="K52" s="255">
        <v>284</v>
      </c>
      <c r="L52" s="256">
        <v>311</v>
      </c>
      <c r="M52" s="256">
        <v>324</v>
      </c>
      <c r="N52" s="256">
        <v>327</v>
      </c>
      <c r="O52" s="257">
        <v>333</v>
      </c>
      <c r="P52" s="240"/>
      <c r="Q52" s="240"/>
      <c r="R52" s="240"/>
      <c r="S52" s="240"/>
      <c r="T52" s="240"/>
      <c r="U52" s="240"/>
    </row>
    <row r="53" spans="1:21" ht="30.75" customHeight="1" thickBot="1" x14ac:dyDescent="0.25">
      <c r="A53" s="240"/>
      <c r="B53" s="1130" t="s">
        <v>508</v>
      </c>
      <c r="C53" s="1131"/>
      <c r="D53" s="259"/>
      <c r="E53" s="1132" t="s">
        <v>509</v>
      </c>
      <c r="F53" s="1132"/>
      <c r="G53" s="1132"/>
      <c r="H53" s="1132"/>
      <c r="I53" s="1132"/>
      <c r="J53" s="1133"/>
      <c r="K53" s="260">
        <v>216</v>
      </c>
      <c r="L53" s="261">
        <v>250</v>
      </c>
      <c r="M53" s="261">
        <v>264</v>
      </c>
      <c r="N53" s="261">
        <v>272</v>
      </c>
      <c r="O53" s="262">
        <v>302</v>
      </c>
      <c r="P53" s="240"/>
      <c r="Q53" s="240"/>
      <c r="R53" s="240"/>
      <c r="S53" s="240"/>
      <c r="T53" s="240"/>
      <c r="U53" s="240"/>
    </row>
    <row r="54" spans="1:21" ht="24" customHeight="1" x14ac:dyDescent="0.2">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5">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25">
      <c r="A57" s="240"/>
      <c r="B57" s="268"/>
      <c r="C57" s="269"/>
      <c r="D57" s="269"/>
      <c r="E57" s="270"/>
      <c r="F57" s="270"/>
      <c r="G57" s="270"/>
      <c r="H57" s="270"/>
      <c r="I57" s="270"/>
      <c r="J57" s="271" t="s">
        <v>477</v>
      </c>
      <c r="K57" s="272" t="s">
        <v>513</v>
      </c>
      <c r="L57" s="273" t="s">
        <v>514</v>
      </c>
      <c r="M57" s="273" t="s">
        <v>515</v>
      </c>
      <c r="N57" s="273" t="s">
        <v>516</v>
      </c>
      <c r="O57" s="274" t="s">
        <v>517</v>
      </c>
      <c r="P57" s="240"/>
      <c r="Q57" s="240"/>
      <c r="R57" s="240"/>
      <c r="S57" s="240"/>
      <c r="T57" s="240"/>
      <c r="U57" s="240"/>
    </row>
    <row r="58" spans="1:21" ht="31.5" customHeight="1" x14ac:dyDescent="0.2">
      <c r="B58" s="1134" t="s">
        <v>518</v>
      </c>
      <c r="C58" s="1135"/>
      <c r="D58" s="1140" t="s">
        <v>519</v>
      </c>
      <c r="E58" s="1141"/>
      <c r="F58" s="1141"/>
      <c r="G58" s="1141"/>
      <c r="H58" s="1141"/>
      <c r="I58" s="1141"/>
      <c r="J58" s="1142"/>
      <c r="K58" s="275"/>
      <c r="L58" s="276"/>
      <c r="M58" s="276"/>
      <c r="N58" s="276"/>
      <c r="O58" s="277"/>
    </row>
    <row r="59" spans="1:21" ht="31.5" customHeight="1" x14ac:dyDescent="0.2">
      <c r="B59" s="1136"/>
      <c r="C59" s="1137"/>
      <c r="D59" s="1143" t="s">
        <v>520</v>
      </c>
      <c r="E59" s="1144"/>
      <c r="F59" s="1144"/>
      <c r="G59" s="1144"/>
      <c r="H59" s="1144"/>
      <c r="I59" s="1144"/>
      <c r="J59" s="1145"/>
      <c r="K59" s="278"/>
      <c r="L59" s="279"/>
      <c r="M59" s="279"/>
      <c r="N59" s="279"/>
      <c r="O59" s="280"/>
    </row>
    <row r="60" spans="1:21" ht="31.5" customHeight="1" thickBot="1" x14ac:dyDescent="0.25">
      <c r="B60" s="1138"/>
      <c r="C60" s="1139"/>
      <c r="D60" s="1146" t="s">
        <v>521</v>
      </c>
      <c r="E60" s="1147"/>
      <c r="F60" s="1147"/>
      <c r="G60" s="1147"/>
      <c r="H60" s="1147"/>
      <c r="I60" s="1147"/>
      <c r="J60" s="1148"/>
      <c r="K60" s="281"/>
      <c r="L60" s="282"/>
      <c r="M60" s="282"/>
      <c r="N60" s="282"/>
      <c r="O60" s="283"/>
    </row>
    <row r="61" spans="1:21" ht="24" customHeight="1" x14ac:dyDescent="0.2">
      <c r="B61" s="284"/>
      <c r="C61" s="284"/>
      <c r="D61" s="285" t="s">
        <v>522</v>
      </c>
      <c r="E61" s="286"/>
      <c r="F61" s="286"/>
      <c r="G61" s="286"/>
      <c r="H61" s="286"/>
      <c r="I61" s="286"/>
      <c r="J61" s="286"/>
      <c r="K61" s="286"/>
      <c r="L61" s="286"/>
      <c r="M61" s="286"/>
      <c r="N61" s="286"/>
      <c r="O61" s="286"/>
    </row>
    <row r="62" spans="1:21" ht="24" customHeight="1" x14ac:dyDescent="0.2">
      <c r="B62" s="287"/>
      <c r="C62" s="287"/>
      <c r="D62" s="285" t="s">
        <v>523</v>
      </c>
      <c r="E62" s="286"/>
      <c r="F62" s="286"/>
      <c r="G62" s="286"/>
      <c r="H62" s="286"/>
      <c r="I62" s="286"/>
      <c r="J62" s="286"/>
      <c r="K62" s="286"/>
      <c r="L62" s="286"/>
      <c r="M62" s="286"/>
      <c r="N62" s="286"/>
      <c r="O62" s="286"/>
    </row>
    <row r="63" spans="1:21" ht="24" customHeight="1" x14ac:dyDescent="0.2">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H85JdK7pX7fBjG3LJILtkOvRbzqXBWvA5Z1NWxFu5MhTnbQas5wqrtBLUSkpqUL0cjDoakwDDItyKavBPSzJYw==" saltValue="OIrIM42EJweP6U41Akcy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288" customWidth="1"/>
    <col min="2" max="3" width="12.6640625" style="288" customWidth="1"/>
    <col min="4" max="4" width="11.6640625" style="288" customWidth="1"/>
    <col min="5" max="8" width="10.33203125" style="288" customWidth="1"/>
    <col min="9" max="13" width="16.33203125" style="288" customWidth="1"/>
    <col min="14" max="19" width="12.66406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496</v>
      </c>
    </row>
    <row r="40" spans="2:13" ht="27.75" customHeight="1" thickBot="1" x14ac:dyDescent="0.25">
      <c r="B40" s="290" t="s">
        <v>497</v>
      </c>
      <c r="C40" s="291"/>
      <c r="D40" s="291"/>
      <c r="E40" s="292"/>
      <c r="F40" s="292"/>
      <c r="G40" s="292"/>
      <c r="H40" s="293" t="s">
        <v>477</v>
      </c>
      <c r="I40" s="294" t="s">
        <v>3</v>
      </c>
      <c r="J40" s="295" t="s">
        <v>4</v>
      </c>
      <c r="K40" s="295" t="s">
        <v>5</v>
      </c>
      <c r="L40" s="295" t="s">
        <v>6</v>
      </c>
      <c r="M40" s="296" t="s">
        <v>7</v>
      </c>
    </row>
    <row r="41" spans="2:13" ht="27.75" customHeight="1" x14ac:dyDescent="0.2">
      <c r="B41" s="1169" t="s">
        <v>524</v>
      </c>
      <c r="C41" s="1170"/>
      <c r="D41" s="297"/>
      <c r="E41" s="1171" t="s">
        <v>525</v>
      </c>
      <c r="F41" s="1171"/>
      <c r="G41" s="1171"/>
      <c r="H41" s="1172"/>
      <c r="I41" s="298">
        <v>3481</v>
      </c>
      <c r="J41" s="299">
        <v>3500</v>
      </c>
      <c r="K41" s="299">
        <v>3464</v>
      </c>
      <c r="L41" s="299">
        <v>3263</v>
      </c>
      <c r="M41" s="300">
        <v>2992</v>
      </c>
    </row>
    <row r="42" spans="2:13" ht="27.75" customHeight="1" x14ac:dyDescent="0.2">
      <c r="B42" s="1159"/>
      <c r="C42" s="1160"/>
      <c r="D42" s="301"/>
      <c r="E42" s="1163" t="s">
        <v>526</v>
      </c>
      <c r="F42" s="1163"/>
      <c r="G42" s="1163"/>
      <c r="H42" s="1164"/>
      <c r="I42" s="302" t="s">
        <v>319</v>
      </c>
      <c r="J42" s="303" t="s">
        <v>319</v>
      </c>
      <c r="K42" s="303" t="s">
        <v>319</v>
      </c>
      <c r="L42" s="303" t="s">
        <v>319</v>
      </c>
      <c r="M42" s="304" t="s">
        <v>319</v>
      </c>
    </row>
    <row r="43" spans="2:13" ht="27.75" customHeight="1" x14ac:dyDescent="0.2">
      <c r="B43" s="1159"/>
      <c r="C43" s="1160"/>
      <c r="D43" s="301"/>
      <c r="E43" s="1163" t="s">
        <v>527</v>
      </c>
      <c r="F43" s="1163"/>
      <c r="G43" s="1163"/>
      <c r="H43" s="1164"/>
      <c r="I43" s="302">
        <v>1743</v>
      </c>
      <c r="J43" s="303">
        <v>1654</v>
      </c>
      <c r="K43" s="303">
        <v>1648</v>
      </c>
      <c r="L43" s="303">
        <v>1498</v>
      </c>
      <c r="M43" s="304">
        <v>1679</v>
      </c>
    </row>
    <row r="44" spans="2:13" ht="27.75" customHeight="1" x14ac:dyDescent="0.2">
      <c r="B44" s="1159"/>
      <c r="C44" s="1160"/>
      <c r="D44" s="301"/>
      <c r="E44" s="1163" t="s">
        <v>528</v>
      </c>
      <c r="F44" s="1163"/>
      <c r="G44" s="1163"/>
      <c r="H44" s="1164"/>
      <c r="I44" s="302">
        <v>990</v>
      </c>
      <c r="J44" s="303">
        <v>890</v>
      </c>
      <c r="K44" s="303">
        <v>790</v>
      </c>
      <c r="L44" s="303">
        <v>690</v>
      </c>
      <c r="M44" s="304">
        <v>590</v>
      </c>
    </row>
    <row r="45" spans="2:13" ht="27.75" customHeight="1" x14ac:dyDescent="0.2">
      <c r="B45" s="1159"/>
      <c r="C45" s="1160"/>
      <c r="D45" s="301"/>
      <c r="E45" s="1163" t="s">
        <v>529</v>
      </c>
      <c r="F45" s="1163"/>
      <c r="G45" s="1163"/>
      <c r="H45" s="1164"/>
      <c r="I45" s="302">
        <v>827</v>
      </c>
      <c r="J45" s="303">
        <v>861</v>
      </c>
      <c r="K45" s="303">
        <v>731</v>
      </c>
      <c r="L45" s="303">
        <v>720</v>
      </c>
      <c r="M45" s="304">
        <v>698</v>
      </c>
    </row>
    <row r="46" spans="2:13" ht="27.75" customHeight="1" x14ac:dyDescent="0.2">
      <c r="B46" s="1159"/>
      <c r="C46" s="1160"/>
      <c r="D46" s="305"/>
      <c r="E46" s="1163" t="s">
        <v>530</v>
      </c>
      <c r="F46" s="1163"/>
      <c r="G46" s="1163"/>
      <c r="H46" s="1164"/>
      <c r="I46" s="302" t="s">
        <v>319</v>
      </c>
      <c r="J46" s="303" t="s">
        <v>319</v>
      </c>
      <c r="K46" s="303" t="s">
        <v>319</v>
      </c>
      <c r="L46" s="303" t="s">
        <v>319</v>
      </c>
      <c r="M46" s="304" t="s">
        <v>319</v>
      </c>
    </row>
    <row r="47" spans="2:13" ht="27.75" customHeight="1" x14ac:dyDescent="0.2">
      <c r="B47" s="1159"/>
      <c r="C47" s="1160"/>
      <c r="D47" s="306"/>
      <c r="E47" s="1173" t="s">
        <v>531</v>
      </c>
      <c r="F47" s="1174"/>
      <c r="G47" s="1174"/>
      <c r="H47" s="1175"/>
      <c r="I47" s="302" t="s">
        <v>319</v>
      </c>
      <c r="J47" s="303" t="s">
        <v>319</v>
      </c>
      <c r="K47" s="303" t="s">
        <v>319</v>
      </c>
      <c r="L47" s="303" t="s">
        <v>319</v>
      </c>
      <c r="M47" s="304" t="s">
        <v>319</v>
      </c>
    </row>
    <row r="48" spans="2:13" ht="27.75" customHeight="1" x14ac:dyDescent="0.2">
      <c r="B48" s="1159"/>
      <c r="C48" s="1160"/>
      <c r="D48" s="301"/>
      <c r="E48" s="1163" t="s">
        <v>532</v>
      </c>
      <c r="F48" s="1163"/>
      <c r="G48" s="1163"/>
      <c r="H48" s="1164"/>
      <c r="I48" s="302" t="s">
        <v>319</v>
      </c>
      <c r="J48" s="303" t="s">
        <v>319</v>
      </c>
      <c r="K48" s="303" t="s">
        <v>319</v>
      </c>
      <c r="L48" s="303" t="s">
        <v>319</v>
      </c>
      <c r="M48" s="304" t="s">
        <v>319</v>
      </c>
    </row>
    <row r="49" spans="2:13" ht="27.75" customHeight="1" x14ac:dyDescent="0.2">
      <c r="B49" s="1161"/>
      <c r="C49" s="1162"/>
      <c r="D49" s="301"/>
      <c r="E49" s="1163" t="s">
        <v>533</v>
      </c>
      <c r="F49" s="1163"/>
      <c r="G49" s="1163"/>
      <c r="H49" s="1164"/>
      <c r="I49" s="302" t="s">
        <v>319</v>
      </c>
      <c r="J49" s="303" t="s">
        <v>319</v>
      </c>
      <c r="K49" s="303" t="s">
        <v>319</v>
      </c>
      <c r="L49" s="303" t="s">
        <v>319</v>
      </c>
      <c r="M49" s="304" t="s">
        <v>319</v>
      </c>
    </row>
    <row r="50" spans="2:13" ht="27.75" customHeight="1" x14ac:dyDescent="0.2">
      <c r="B50" s="1157" t="s">
        <v>534</v>
      </c>
      <c r="C50" s="1158"/>
      <c r="D50" s="307"/>
      <c r="E50" s="1163" t="s">
        <v>535</v>
      </c>
      <c r="F50" s="1163"/>
      <c r="G50" s="1163"/>
      <c r="H50" s="1164"/>
      <c r="I50" s="302">
        <v>556</v>
      </c>
      <c r="J50" s="303">
        <v>512</v>
      </c>
      <c r="K50" s="303">
        <v>751</v>
      </c>
      <c r="L50" s="303">
        <v>1006</v>
      </c>
      <c r="M50" s="304">
        <v>1038</v>
      </c>
    </row>
    <row r="51" spans="2:13" ht="27.75" customHeight="1" x14ac:dyDescent="0.2">
      <c r="B51" s="1159"/>
      <c r="C51" s="1160"/>
      <c r="D51" s="301"/>
      <c r="E51" s="1163" t="s">
        <v>536</v>
      </c>
      <c r="F51" s="1163"/>
      <c r="G51" s="1163"/>
      <c r="H51" s="1164"/>
      <c r="I51" s="302">
        <v>47</v>
      </c>
      <c r="J51" s="303">
        <v>40</v>
      </c>
      <c r="K51" s="303">
        <v>35</v>
      </c>
      <c r="L51" s="303">
        <v>31</v>
      </c>
      <c r="M51" s="304">
        <v>30</v>
      </c>
    </row>
    <row r="52" spans="2:13" ht="27.75" customHeight="1" x14ac:dyDescent="0.2">
      <c r="B52" s="1161"/>
      <c r="C52" s="1162"/>
      <c r="D52" s="301"/>
      <c r="E52" s="1163" t="s">
        <v>537</v>
      </c>
      <c r="F52" s="1163"/>
      <c r="G52" s="1163"/>
      <c r="H52" s="1164"/>
      <c r="I52" s="302">
        <v>3592</v>
      </c>
      <c r="J52" s="303">
        <v>3574</v>
      </c>
      <c r="K52" s="303">
        <v>3533</v>
      </c>
      <c r="L52" s="303">
        <v>3343</v>
      </c>
      <c r="M52" s="304">
        <v>3190</v>
      </c>
    </row>
    <row r="53" spans="2:13" ht="27.75" customHeight="1" thickBot="1" x14ac:dyDescent="0.25">
      <c r="B53" s="1165" t="s">
        <v>508</v>
      </c>
      <c r="C53" s="1166"/>
      <c r="D53" s="308"/>
      <c r="E53" s="1167" t="s">
        <v>538</v>
      </c>
      <c r="F53" s="1167"/>
      <c r="G53" s="1167"/>
      <c r="H53" s="1168"/>
      <c r="I53" s="309">
        <v>2846</v>
      </c>
      <c r="J53" s="310">
        <v>2779</v>
      </c>
      <c r="K53" s="310">
        <v>2314</v>
      </c>
      <c r="L53" s="310">
        <v>1791</v>
      </c>
      <c r="M53" s="311">
        <v>1700</v>
      </c>
    </row>
    <row r="54" spans="2:13" ht="27.75" customHeight="1" x14ac:dyDescent="0.2">
      <c r="B54" s="312"/>
      <c r="C54" s="313"/>
      <c r="D54" s="313"/>
      <c r="E54" s="314"/>
      <c r="F54" s="314"/>
      <c r="G54" s="314"/>
      <c r="H54" s="314"/>
      <c r="I54" s="315"/>
      <c r="J54" s="315"/>
      <c r="K54" s="315"/>
      <c r="L54" s="315"/>
      <c r="M54" s="315"/>
    </row>
    <row r="55" spans="2:13" ht="13.2" x14ac:dyDescent="0.2"/>
  </sheetData>
  <sheetProtection algorithmName="SHA-512" hashValue="dtl9tON/a7w85+87/hIAi3Xe6qqxH5Dfb4f307xIA2Zv0xNj2Y9gwUFJ6CF75tWAH/7xdMce/W9AY+WK375rVA==" saltValue="tYdIHE6rYqx1ntr5S+gv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95" customWidth="1"/>
    <col min="2" max="2" width="16.33203125" style="195" customWidth="1"/>
    <col min="3" max="5" width="26.21875" style="195" customWidth="1"/>
    <col min="6" max="8" width="24.21875" style="195" customWidth="1"/>
    <col min="9" max="14" width="26" style="195" customWidth="1"/>
    <col min="15" max="15" width="6.109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196"/>
      <c r="C53" s="196"/>
      <c r="D53" s="196"/>
      <c r="E53" s="196"/>
      <c r="F53" s="196"/>
      <c r="G53" s="196"/>
      <c r="H53" s="316" t="s">
        <v>539</v>
      </c>
    </row>
    <row r="54" spans="2:8" ht="29.25" customHeight="1" thickBot="1" x14ac:dyDescent="0.3">
      <c r="B54" s="317" t="s">
        <v>22</v>
      </c>
      <c r="C54" s="318"/>
      <c r="D54" s="318"/>
      <c r="E54" s="319" t="s">
        <v>477</v>
      </c>
      <c r="F54" s="320" t="s">
        <v>5</v>
      </c>
      <c r="G54" s="320" t="s">
        <v>6</v>
      </c>
      <c r="H54" s="321" t="s">
        <v>7</v>
      </c>
    </row>
    <row r="55" spans="2:8" ht="52.5" customHeight="1" x14ac:dyDescent="0.2">
      <c r="B55" s="322"/>
      <c r="C55" s="1184" t="s">
        <v>116</v>
      </c>
      <c r="D55" s="1184"/>
      <c r="E55" s="1185"/>
      <c r="F55" s="323">
        <v>335</v>
      </c>
      <c r="G55" s="323">
        <v>445</v>
      </c>
      <c r="H55" s="324">
        <v>375</v>
      </c>
    </row>
    <row r="56" spans="2:8" ht="52.5" customHeight="1" x14ac:dyDescent="0.2">
      <c r="B56" s="325"/>
      <c r="C56" s="1186" t="s">
        <v>540</v>
      </c>
      <c r="D56" s="1186"/>
      <c r="E56" s="1187"/>
      <c r="F56" s="326">
        <v>0</v>
      </c>
      <c r="G56" s="326">
        <v>0</v>
      </c>
      <c r="H56" s="327">
        <v>13</v>
      </c>
    </row>
    <row r="57" spans="2:8" ht="53.25" customHeight="1" x14ac:dyDescent="0.2">
      <c r="B57" s="325"/>
      <c r="C57" s="1188" t="s">
        <v>121</v>
      </c>
      <c r="D57" s="1188"/>
      <c r="E57" s="1189"/>
      <c r="F57" s="328">
        <v>215</v>
      </c>
      <c r="G57" s="328">
        <v>315</v>
      </c>
      <c r="H57" s="329">
        <v>418</v>
      </c>
    </row>
    <row r="58" spans="2:8" ht="45.75" customHeight="1" x14ac:dyDescent="0.2">
      <c r="B58" s="330"/>
      <c r="C58" s="1176" t="s">
        <v>541</v>
      </c>
      <c r="D58" s="1177"/>
      <c r="E58" s="1178"/>
      <c r="F58" s="331">
        <v>40</v>
      </c>
      <c r="G58" s="331">
        <v>100</v>
      </c>
      <c r="H58" s="332">
        <v>200</v>
      </c>
    </row>
    <row r="59" spans="2:8" ht="45.75" customHeight="1" x14ac:dyDescent="0.2">
      <c r="B59" s="330"/>
      <c r="C59" s="1176" t="s">
        <v>542</v>
      </c>
      <c r="D59" s="1177"/>
      <c r="E59" s="1178"/>
      <c r="F59" s="331">
        <v>48</v>
      </c>
      <c r="G59" s="331">
        <v>100</v>
      </c>
      <c r="H59" s="332">
        <v>100</v>
      </c>
    </row>
    <row r="60" spans="2:8" ht="45.75" customHeight="1" x14ac:dyDescent="0.2">
      <c r="B60" s="330"/>
      <c r="C60" s="1176" t="s">
        <v>543</v>
      </c>
      <c r="D60" s="1177"/>
      <c r="E60" s="1178"/>
      <c r="F60" s="331">
        <v>49</v>
      </c>
      <c r="G60" s="331">
        <v>47</v>
      </c>
      <c r="H60" s="332">
        <v>50</v>
      </c>
    </row>
    <row r="61" spans="2:8" ht="45.75" customHeight="1" x14ac:dyDescent="0.2">
      <c r="B61" s="330"/>
      <c r="C61" s="1176" t="s">
        <v>544</v>
      </c>
      <c r="D61" s="1177"/>
      <c r="E61" s="1178"/>
      <c r="F61" s="331">
        <v>22</v>
      </c>
      <c r="G61" s="331">
        <v>23</v>
      </c>
      <c r="H61" s="332">
        <v>23</v>
      </c>
    </row>
    <row r="62" spans="2:8" ht="45.75" customHeight="1" thickBot="1" x14ac:dyDescent="0.25">
      <c r="B62" s="333"/>
      <c r="C62" s="1179" t="s">
        <v>545</v>
      </c>
      <c r="D62" s="1180"/>
      <c r="E62" s="1181"/>
      <c r="F62" s="334">
        <v>12</v>
      </c>
      <c r="G62" s="334">
        <v>12</v>
      </c>
      <c r="H62" s="335">
        <v>12</v>
      </c>
    </row>
    <row r="63" spans="2:8" ht="52.5" customHeight="1" thickBot="1" x14ac:dyDescent="0.25">
      <c r="B63" s="336"/>
      <c r="C63" s="1182" t="s">
        <v>546</v>
      </c>
      <c r="D63" s="1182"/>
      <c r="E63" s="1183"/>
      <c r="F63" s="337">
        <v>550</v>
      </c>
      <c r="G63" s="337">
        <v>760</v>
      </c>
      <c r="H63" s="338">
        <v>806</v>
      </c>
    </row>
    <row r="64" spans="2:8" ht="13.2" x14ac:dyDescent="0.2"/>
  </sheetData>
  <sheetProtection algorithmName="SHA-512" hashValue="hZabRbS1CSE+9S1xHKnZfj5Iy8dL4wwQWEj5rag6uIpYRQLJTW+TuuMDP5jriSV1Di2p+qfeJLC016wSD6bIlg==" saltValue="4jfgMRz9hWUmbPBg19qM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1" t="s">
        <v>547</v>
      </c>
      <c r="AO43" s="1192"/>
      <c r="AP43" s="1192"/>
      <c r="AQ43" s="1192"/>
      <c r="AR43" s="1192"/>
      <c r="AS43" s="1192"/>
      <c r="AT43" s="1192"/>
      <c r="AU43" s="1192"/>
      <c r="AV43" s="1192"/>
      <c r="AW43" s="1192"/>
      <c r="AX43" s="1192"/>
      <c r="AY43" s="1192"/>
      <c r="AZ43" s="1192"/>
      <c r="BA43" s="1192"/>
      <c r="BB43" s="1192"/>
      <c r="BC43" s="1192"/>
      <c r="BD43" s="1192"/>
      <c r="BE43" s="1192"/>
      <c r="BF43" s="1192"/>
      <c r="BG43" s="1192"/>
      <c r="BH43" s="1192"/>
      <c r="BI43" s="1192"/>
      <c r="BJ43" s="1192"/>
      <c r="BK43" s="1192"/>
      <c r="BL43" s="1192"/>
      <c r="BM43" s="1192"/>
      <c r="BN43" s="1192"/>
      <c r="BO43" s="1192"/>
      <c r="BP43" s="1192"/>
      <c r="BQ43" s="1192"/>
      <c r="BR43" s="1192"/>
      <c r="BS43" s="1192"/>
      <c r="BT43" s="1192"/>
      <c r="BU43" s="1192"/>
      <c r="BV43" s="1192"/>
      <c r="BW43" s="1192"/>
      <c r="BX43" s="1192"/>
      <c r="BY43" s="1192"/>
      <c r="BZ43" s="1192"/>
      <c r="CA43" s="1192"/>
      <c r="CB43" s="1192"/>
      <c r="CC43" s="1192"/>
      <c r="CD43" s="1192"/>
      <c r="CE43" s="1192"/>
      <c r="CF43" s="1192"/>
      <c r="CG43" s="1192"/>
      <c r="CH43" s="1192"/>
      <c r="CI43" s="1192"/>
      <c r="CJ43" s="1192"/>
      <c r="CK43" s="1192"/>
      <c r="CL43" s="1192"/>
      <c r="CM43" s="1192"/>
      <c r="CN43" s="1192"/>
      <c r="CO43" s="1192"/>
      <c r="CP43" s="1192"/>
      <c r="CQ43" s="1192"/>
      <c r="CR43" s="1192"/>
      <c r="CS43" s="1192"/>
      <c r="CT43" s="1192"/>
      <c r="CU43" s="1192"/>
      <c r="CV43" s="1192"/>
      <c r="CW43" s="1192"/>
      <c r="CX43" s="1192"/>
      <c r="CY43" s="1192"/>
      <c r="CZ43" s="1192"/>
      <c r="DA43" s="1192"/>
      <c r="DB43" s="1192"/>
      <c r="DC43" s="1193"/>
    </row>
    <row r="44" spans="2:109" ht="13.2" x14ac:dyDescent="0.2">
      <c r="B44" s="10"/>
      <c r="AN44" s="1194"/>
      <c r="AO44" s="1195"/>
      <c r="AP44" s="1195"/>
      <c r="AQ44" s="1195"/>
      <c r="AR44" s="1195"/>
      <c r="AS44" s="1195"/>
      <c r="AT44" s="1195"/>
      <c r="AU44" s="1195"/>
      <c r="AV44" s="1195"/>
      <c r="AW44" s="1195"/>
      <c r="AX44" s="1195"/>
      <c r="AY44" s="1195"/>
      <c r="AZ44" s="1195"/>
      <c r="BA44" s="1195"/>
      <c r="BB44" s="1195"/>
      <c r="BC44" s="1195"/>
      <c r="BD44" s="1195"/>
      <c r="BE44" s="1195"/>
      <c r="BF44" s="1195"/>
      <c r="BG44" s="1195"/>
      <c r="BH44" s="1195"/>
      <c r="BI44" s="1195"/>
      <c r="BJ44" s="1195"/>
      <c r="BK44" s="1195"/>
      <c r="BL44" s="1195"/>
      <c r="BM44" s="1195"/>
      <c r="BN44" s="1195"/>
      <c r="BO44" s="1195"/>
      <c r="BP44" s="1195"/>
      <c r="BQ44" s="1195"/>
      <c r="BR44" s="1195"/>
      <c r="BS44" s="1195"/>
      <c r="BT44" s="1195"/>
      <c r="BU44" s="1195"/>
      <c r="BV44" s="1195"/>
      <c r="BW44" s="1195"/>
      <c r="BX44" s="1195"/>
      <c r="BY44" s="1195"/>
      <c r="BZ44" s="1195"/>
      <c r="CA44" s="1195"/>
      <c r="CB44" s="1195"/>
      <c r="CC44" s="1195"/>
      <c r="CD44" s="1195"/>
      <c r="CE44" s="1195"/>
      <c r="CF44" s="1195"/>
      <c r="CG44" s="1195"/>
      <c r="CH44" s="1195"/>
      <c r="CI44" s="1195"/>
      <c r="CJ44" s="1195"/>
      <c r="CK44" s="1195"/>
      <c r="CL44" s="1195"/>
      <c r="CM44" s="1195"/>
      <c r="CN44" s="1195"/>
      <c r="CO44" s="1195"/>
      <c r="CP44" s="1195"/>
      <c r="CQ44" s="1195"/>
      <c r="CR44" s="1195"/>
      <c r="CS44" s="1195"/>
      <c r="CT44" s="1195"/>
      <c r="CU44" s="1195"/>
      <c r="CV44" s="1195"/>
      <c r="CW44" s="1195"/>
      <c r="CX44" s="1195"/>
      <c r="CY44" s="1195"/>
      <c r="CZ44" s="1195"/>
      <c r="DA44" s="1195"/>
      <c r="DB44" s="1195"/>
      <c r="DC44" s="1196"/>
    </row>
    <row r="45" spans="2:109" ht="13.2" x14ac:dyDescent="0.2">
      <c r="B45" s="10"/>
      <c r="AN45" s="1194"/>
      <c r="AO45" s="1195"/>
      <c r="AP45" s="1195"/>
      <c r="AQ45" s="1195"/>
      <c r="AR45" s="1195"/>
      <c r="AS45" s="1195"/>
      <c r="AT45" s="1195"/>
      <c r="AU45" s="1195"/>
      <c r="AV45" s="1195"/>
      <c r="AW45" s="1195"/>
      <c r="AX45" s="1195"/>
      <c r="AY45" s="1195"/>
      <c r="AZ45" s="1195"/>
      <c r="BA45" s="1195"/>
      <c r="BB45" s="1195"/>
      <c r="BC45" s="1195"/>
      <c r="BD45" s="1195"/>
      <c r="BE45" s="1195"/>
      <c r="BF45" s="1195"/>
      <c r="BG45" s="1195"/>
      <c r="BH45" s="1195"/>
      <c r="BI45" s="1195"/>
      <c r="BJ45" s="1195"/>
      <c r="BK45" s="1195"/>
      <c r="BL45" s="1195"/>
      <c r="BM45" s="1195"/>
      <c r="BN45" s="1195"/>
      <c r="BO45" s="1195"/>
      <c r="BP45" s="1195"/>
      <c r="BQ45" s="1195"/>
      <c r="BR45" s="1195"/>
      <c r="BS45" s="1195"/>
      <c r="BT45" s="1195"/>
      <c r="BU45" s="1195"/>
      <c r="BV45" s="1195"/>
      <c r="BW45" s="1195"/>
      <c r="BX45" s="1195"/>
      <c r="BY45" s="1195"/>
      <c r="BZ45" s="1195"/>
      <c r="CA45" s="1195"/>
      <c r="CB45" s="1195"/>
      <c r="CC45" s="1195"/>
      <c r="CD45" s="1195"/>
      <c r="CE45" s="1195"/>
      <c r="CF45" s="1195"/>
      <c r="CG45" s="1195"/>
      <c r="CH45" s="1195"/>
      <c r="CI45" s="1195"/>
      <c r="CJ45" s="1195"/>
      <c r="CK45" s="1195"/>
      <c r="CL45" s="1195"/>
      <c r="CM45" s="1195"/>
      <c r="CN45" s="1195"/>
      <c r="CO45" s="1195"/>
      <c r="CP45" s="1195"/>
      <c r="CQ45" s="1195"/>
      <c r="CR45" s="1195"/>
      <c r="CS45" s="1195"/>
      <c r="CT45" s="1195"/>
      <c r="CU45" s="1195"/>
      <c r="CV45" s="1195"/>
      <c r="CW45" s="1195"/>
      <c r="CX45" s="1195"/>
      <c r="CY45" s="1195"/>
      <c r="CZ45" s="1195"/>
      <c r="DA45" s="1195"/>
      <c r="DB45" s="1195"/>
      <c r="DC45" s="1196"/>
    </row>
    <row r="46" spans="2:109" ht="13.2" x14ac:dyDescent="0.2">
      <c r="B46" s="10"/>
      <c r="AN46" s="1194"/>
      <c r="AO46" s="1195"/>
      <c r="AP46" s="1195"/>
      <c r="AQ46" s="1195"/>
      <c r="AR46" s="1195"/>
      <c r="AS46" s="1195"/>
      <c r="AT46" s="1195"/>
      <c r="AU46" s="1195"/>
      <c r="AV46" s="1195"/>
      <c r="AW46" s="1195"/>
      <c r="AX46" s="1195"/>
      <c r="AY46" s="1195"/>
      <c r="AZ46" s="1195"/>
      <c r="BA46" s="1195"/>
      <c r="BB46" s="1195"/>
      <c r="BC46" s="1195"/>
      <c r="BD46" s="1195"/>
      <c r="BE46" s="1195"/>
      <c r="BF46" s="1195"/>
      <c r="BG46" s="1195"/>
      <c r="BH46" s="1195"/>
      <c r="BI46" s="1195"/>
      <c r="BJ46" s="1195"/>
      <c r="BK46" s="1195"/>
      <c r="BL46" s="1195"/>
      <c r="BM46" s="1195"/>
      <c r="BN46" s="1195"/>
      <c r="BO46" s="1195"/>
      <c r="BP46" s="1195"/>
      <c r="BQ46" s="1195"/>
      <c r="BR46" s="1195"/>
      <c r="BS46" s="1195"/>
      <c r="BT46" s="1195"/>
      <c r="BU46" s="1195"/>
      <c r="BV46" s="1195"/>
      <c r="BW46" s="1195"/>
      <c r="BX46" s="1195"/>
      <c r="BY46" s="1195"/>
      <c r="BZ46" s="1195"/>
      <c r="CA46" s="1195"/>
      <c r="CB46" s="1195"/>
      <c r="CC46" s="1195"/>
      <c r="CD46" s="1195"/>
      <c r="CE46" s="1195"/>
      <c r="CF46" s="1195"/>
      <c r="CG46" s="1195"/>
      <c r="CH46" s="1195"/>
      <c r="CI46" s="1195"/>
      <c r="CJ46" s="1195"/>
      <c r="CK46" s="1195"/>
      <c r="CL46" s="1195"/>
      <c r="CM46" s="1195"/>
      <c r="CN46" s="1195"/>
      <c r="CO46" s="1195"/>
      <c r="CP46" s="1195"/>
      <c r="CQ46" s="1195"/>
      <c r="CR46" s="1195"/>
      <c r="CS46" s="1195"/>
      <c r="CT46" s="1195"/>
      <c r="CU46" s="1195"/>
      <c r="CV46" s="1195"/>
      <c r="CW46" s="1195"/>
      <c r="CX46" s="1195"/>
      <c r="CY46" s="1195"/>
      <c r="CZ46" s="1195"/>
      <c r="DA46" s="1195"/>
      <c r="DB46" s="1195"/>
      <c r="DC46" s="1196"/>
    </row>
    <row r="47" spans="2:109" ht="13.2" x14ac:dyDescent="0.2">
      <c r="B47" s="10"/>
      <c r="AN47" s="1197"/>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198"/>
      <c r="CL47" s="1198"/>
      <c r="CM47" s="1198"/>
      <c r="CN47" s="1198"/>
      <c r="CO47" s="1198"/>
      <c r="CP47" s="1198"/>
      <c r="CQ47" s="1198"/>
      <c r="CR47" s="1198"/>
      <c r="CS47" s="1198"/>
      <c r="CT47" s="1198"/>
      <c r="CU47" s="1198"/>
      <c r="CV47" s="1198"/>
      <c r="CW47" s="1198"/>
      <c r="CX47" s="1198"/>
      <c r="CY47" s="1198"/>
      <c r="CZ47" s="1198"/>
      <c r="DA47" s="1198"/>
      <c r="DB47" s="1198"/>
      <c r="DC47" s="1199"/>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00"/>
      <c r="H50" s="1200"/>
      <c r="I50" s="1200"/>
      <c r="J50" s="1200"/>
      <c r="K50" s="20"/>
      <c r="L50" s="20"/>
      <c r="M50" s="21"/>
      <c r="N50" s="21"/>
      <c r="AN50" s="1201"/>
      <c r="AO50" s="1202"/>
      <c r="AP50" s="1202"/>
      <c r="AQ50" s="1202"/>
      <c r="AR50" s="1202"/>
      <c r="AS50" s="1202"/>
      <c r="AT50" s="1202"/>
      <c r="AU50" s="1202"/>
      <c r="AV50" s="1202"/>
      <c r="AW50" s="1202"/>
      <c r="AX50" s="1202"/>
      <c r="AY50" s="1202"/>
      <c r="AZ50" s="1202"/>
      <c r="BA50" s="1202"/>
      <c r="BB50" s="1202"/>
      <c r="BC50" s="1202"/>
      <c r="BD50" s="1202"/>
      <c r="BE50" s="1202"/>
      <c r="BF50" s="1202"/>
      <c r="BG50" s="1202"/>
      <c r="BH50" s="1202"/>
      <c r="BI50" s="1202"/>
      <c r="BJ50" s="1202"/>
      <c r="BK50" s="1202"/>
      <c r="BL50" s="1202"/>
      <c r="BM50" s="1202"/>
      <c r="BN50" s="1202"/>
      <c r="BO50" s="1203"/>
      <c r="BP50" s="1204" t="s">
        <v>3</v>
      </c>
      <c r="BQ50" s="1204"/>
      <c r="BR50" s="1204"/>
      <c r="BS50" s="1204"/>
      <c r="BT50" s="1204"/>
      <c r="BU50" s="1204"/>
      <c r="BV50" s="1204"/>
      <c r="BW50" s="1204"/>
      <c r="BX50" s="1204" t="s">
        <v>4</v>
      </c>
      <c r="BY50" s="1204"/>
      <c r="BZ50" s="1204"/>
      <c r="CA50" s="1204"/>
      <c r="CB50" s="1204"/>
      <c r="CC50" s="1204"/>
      <c r="CD50" s="1204"/>
      <c r="CE50" s="1204"/>
      <c r="CF50" s="1204" t="s">
        <v>5</v>
      </c>
      <c r="CG50" s="1204"/>
      <c r="CH50" s="1204"/>
      <c r="CI50" s="1204"/>
      <c r="CJ50" s="1204"/>
      <c r="CK50" s="1204"/>
      <c r="CL50" s="1204"/>
      <c r="CM50" s="1204"/>
      <c r="CN50" s="1204" t="s">
        <v>6</v>
      </c>
      <c r="CO50" s="1204"/>
      <c r="CP50" s="1204"/>
      <c r="CQ50" s="1204"/>
      <c r="CR50" s="1204"/>
      <c r="CS50" s="1204"/>
      <c r="CT50" s="1204"/>
      <c r="CU50" s="1204"/>
      <c r="CV50" s="1204" t="s">
        <v>7</v>
      </c>
      <c r="CW50" s="1204"/>
      <c r="CX50" s="1204"/>
      <c r="CY50" s="1204"/>
      <c r="CZ50" s="1204"/>
      <c r="DA50" s="1204"/>
      <c r="DB50" s="1204"/>
      <c r="DC50" s="1204"/>
    </row>
    <row r="51" spans="1:109" ht="13.5" customHeight="1" x14ac:dyDescent="0.2">
      <c r="B51" s="10"/>
      <c r="G51" s="1205"/>
      <c r="H51" s="1205"/>
      <c r="I51" s="1208"/>
      <c r="J51" s="1208"/>
      <c r="K51" s="1206"/>
      <c r="L51" s="1206"/>
      <c r="M51" s="1206"/>
      <c r="N51" s="1206"/>
      <c r="AM51" s="19"/>
      <c r="AN51" s="1207" t="s">
        <v>8</v>
      </c>
      <c r="AO51" s="1207"/>
      <c r="AP51" s="1207"/>
      <c r="AQ51" s="1207"/>
      <c r="AR51" s="1207"/>
      <c r="AS51" s="1207"/>
      <c r="AT51" s="1207"/>
      <c r="AU51" s="1207"/>
      <c r="AV51" s="1207"/>
      <c r="AW51" s="1207"/>
      <c r="AX51" s="1207"/>
      <c r="AY51" s="1207"/>
      <c r="AZ51" s="1207"/>
      <c r="BA51" s="1207"/>
      <c r="BB51" s="1207" t="s">
        <v>9</v>
      </c>
      <c r="BC51" s="1207"/>
      <c r="BD51" s="1207"/>
      <c r="BE51" s="1207"/>
      <c r="BF51" s="1207"/>
      <c r="BG51" s="1207"/>
      <c r="BH51" s="1207"/>
      <c r="BI51" s="1207"/>
      <c r="BJ51" s="1207"/>
      <c r="BK51" s="1207"/>
      <c r="BL51" s="1207"/>
      <c r="BM51" s="1207"/>
      <c r="BN51" s="1207"/>
      <c r="BO51" s="1207"/>
      <c r="BP51" s="1190">
        <v>152.19999999999999</v>
      </c>
      <c r="BQ51" s="1190"/>
      <c r="BR51" s="1190"/>
      <c r="BS51" s="1190"/>
      <c r="BT51" s="1190"/>
      <c r="BU51" s="1190"/>
      <c r="BV51" s="1190"/>
      <c r="BW51" s="1190"/>
      <c r="BX51" s="1190">
        <v>140.1</v>
      </c>
      <c r="BY51" s="1190"/>
      <c r="BZ51" s="1190"/>
      <c r="CA51" s="1190"/>
      <c r="CB51" s="1190"/>
      <c r="CC51" s="1190"/>
      <c r="CD51" s="1190"/>
      <c r="CE51" s="1190"/>
      <c r="CF51" s="1190">
        <v>106</v>
      </c>
      <c r="CG51" s="1190"/>
      <c r="CH51" s="1190"/>
      <c r="CI51" s="1190"/>
      <c r="CJ51" s="1190"/>
      <c r="CK51" s="1190"/>
      <c r="CL51" s="1190"/>
      <c r="CM51" s="1190"/>
      <c r="CN51" s="1190">
        <v>83.4</v>
      </c>
      <c r="CO51" s="1190"/>
      <c r="CP51" s="1190"/>
      <c r="CQ51" s="1190"/>
      <c r="CR51" s="1190"/>
      <c r="CS51" s="1190"/>
      <c r="CT51" s="1190"/>
      <c r="CU51" s="1190"/>
      <c r="CV51" s="1190">
        <v>78</v>
      </c>
      <c r="CW51" s="1190"/>
      <c r="CX51" s="1190"/>
      <c r="CY51" s="1190"/>
      <c r="CZ51" s="1190"/>
      <c r="DA51" s="1190"/>
      <c r="DB51" s="1190"/>
      <c r="DC51" s="1190"/>
    </row>
    <row r="52" spans="1:109" ht="13.2" x14ac:dyDescent="0.2">
      <c r="B52" s="10"/>
      <c r="G52" s="1205"/>
      <c r="H52" s="1205"/>
      <c r="I52" s="1208"/>
      <c r="J52" s="1208"/>
      <c r="K52" s="1206"/>
      <c r="L52" s="1206"/>
      <c r="M52" s="1206"/>
      <c r="N52" s="1206"/>
      <c r="AM52" s="19"/>
      <c r="AN52" s="1207"/>
      <c r="AO52" s="1207"/>
      <c r="AP52" s="1207"/>
      <c r="AQ52" s="1207"/>
      <c r="AR52" s="1207"/>
      <c r="AS52" s="1207"/>
      <c r="AT52" s="1207"/>
      <c r="AU52" s="1207"/>
      <c r="AV52" s="1207"/>
      <c r="AW52" s="1207"/>
      <c r="AX52" s="1207"/>
      <c r="AY52" s="1207"/>
      <c r="AZ52" s="1207"/>
      <c r="BA52" s="1207"/>
      <c r="BB52" s="1207"/>
      <c r="BC52" s="1207"/>
      <c r="BD52" s="1207"/>
      <c r="BE52" s="1207"/>
      <c r="BF52" s="1207"/>
      <c r="BG52" s="1207"/>
      <c r="BH52" s="1207"/>
      <c r="BI52" s="1207"/>
      <c r="BJ52" s="1207"/>
      <c r="BK52" s="1207"/>
      <c r="BL52" s="1207"/>
      <c r="BM52" s="1207"/>
      <c r="BN52" s="1207"/>
      <c r="BO52" s="1207"/>
      <c r="BP52" s="1190"/>
      <c r="BQ52" s="1190"/>
      <c r="BR52" s="1190"/>
      <c r="BS52" s="1190"/>
      <c r="BT52" s="1190"/>
      <c r="BU52" s="1190"/>
      <c r="BV52" s="1190"/>
      <c r="BW52" s="1190"/>
      <c r="BX52" s="1190"/>
      <c r="BY52" s="1190"/>
      <c r="BZ52" s="1190"/>
      <c r="CA52" s="1190"/>
      <c r="CB52" s="1190"/>
      <c r="CC52" s="1190"/>
      <c r="CD52" s="1190"/>
      <c r="CE52" s="1190"/>
      <c r="CF52" s="1190"/>
      <c r="CG52" s="1190"/>
      <c r="CH52" s="1190"/>
      <c r="CI52" s="1190"/>
      <c r="CJ52" s="1190"/>
      <c r="CK52" s="1190"/>
      <c r="CL52" s="1190"/>
      <c r="CM52" s="1190"/>
      <c r="CN52" s="1190"/>
      <c r="CO52" s="1190"/>
      <c r="CP52" s="1190"/>
      <c r="CQ52" s="1190"/>
      <c r="CR52" s="1190"/>
      <c r="CS52" s="1190"/>
      <c r="CT52" s="1190"/>
      <c r="CU52" s="1190"/>
      <c r="CV52" s="1190"/>
      <c r="CW52" s="1190"/>
      <c r="CX52" s="1190"/>
      <c r="CY52" s="1190"/>
      <c r="CZ52" s="1190"/>
      <c r="DA52" s="1190"/>
      <c r="DB52" s="1190"/>
      <c r="DC52" s="1190"/>
    </row>
    <row r="53" spans="1:109" ht="13.2" x14ac:dyDescent="0.2">
      <c r="A53" s="18"/>
      <c r="B53" s="10"/>
      <c r="G53" s="1205"/>
      <c r="H53" s="1205"/>
      <c r="I53" s="1200"/>
      <c r="J53" s="1200"/>
      <c r="K53" s="1206"/>
      <c r="L53" s="1206"/>
      <c r="M53" s="1206"/>
      <c r="N53" s="1206"/>
      <c r="AM53" s="19"/>
      <c r="AN53" s="1207"/>
      <c r="AO53" s="1207"/>
      <c r="AP53" s="1207"/>
      <c r="AQ53" s="1207"/>
      <c r="AR53" s="1207"/>
      <c r="AS53" s="1207"/>
      <c r="AT53" s="1207"/>
      <c r="AU53" s="1207"/>
      <c r="AV53" s="1207"/>
      <c r="AW53" s="1207"/>
      <c r="AX53" s="1207"/>
      <c r="AY53" s="1207"/>
      <c r="AZ53" s="1207"/>
      <c r="BA53" s="1207"/>
      <c r="BB53" s="1207" t="s">
        <v>10</v>
      </c>
      <c r="BC53" s="1207"/>
      <c r="BD53" s="1207"/>
      <c r="BE53" s="1207"/>
      <c r="BF53" s="1207"/>
      <c r="BG53" s="1207"/>
      <c r="BH53" s="1207"/>
      <c r="BI53" s="1207"/>
      <c r="BJ53" s="1207"/>
      <c r="BK53" s="1207"/>
      <c r="BL53" s="1207"/>
      <c r="BM53" s="1207"/>
      <c r="BN53" s="1207"/>
      <c r="BO53" s="1207"/>
      <c r="BP53" s="1190">
        <v>62.4</v>
      </c>
      <c r="BQ53" s="1190"/>
      <c r="BR53" s="1190"/>
      <c r="BS53" s="1190"/>
      <c r="BT53" s="1190"/>
      <c r="BU53" s="1190"/>
      <c r="BV53" s="1190"/>
      <c r="BW53" s="1190"/>
      <c r="BX53" s="1190">
        <v>64.7</v>
      </c>
      <c r="BY53" s="1190"/>
      <c r="BZ53" s="1190"/>
      <c r="CA53" s="1190"/>
      <c r="CB53" s="1190"/>
      <c r="CC53" s="1190"/>
      <c r="CD53" s="1190"/>
      <c r="CE53" s="1190"/>
      <c r="CF53" s="1190">
        <v>66.8</v>
      </c>
      <c r="CG53" s="1190"/>
      <c r="CH53" s="1190"/>
      <c r="CI53" s="1190"/>
      <c r="CJ53" s="1190"/>
      <c r="CK53" s="1190"/>
      <c r="CL53" s="1190"/>
      <c r="CM53" s="1190"/>
      <c r="CN53" s="1190">
        <v>70.5</v>
      </c>
      <c r="CO53" s="1190"/>
      <c r="CP53" s="1190"/>
      <c r="CQ53" s="1190"/>
      <c r="CR53" s="1190"/>
      <c r="CS53" s="1190"/>
      <c r="CT53" s="1190"/>
      <c r="CU53" s="1190"/>
      <c r="CV53" s="1190">
        <v>77</v>
      </c>
      <c r="CW53" s="1190"/>
      <c r="CX53" s="1190"/>
      <c r="CY53" s="1190"/>
      <c r="CZ53" s="1190"/>
      <c r="DA53" s="1190"/>
      <c r="DB53" s="1190"/>
      <c r="DC53" s="1190"/>
    </row>
    <row r="54" spans="1:109" ht="13.2" x14ac:dyDescent="0.2">
      <c r="A54" s="18"/>
      <c r="B54" s="10"/>
      <c r="G54" s="1205"/>
      <c r="H54" s="1205"/>
      <c r="I54" s="1200"/>
      <c r="J54" s="1200"/>
      <c r="K54" s="1206"/>
      <c r="L54" s="1206"/>
      <c r="M54" s="1206"/>
      <c r="N54" s="1206"/>
      <c r="AM54" s="19"/>
      <c r="AN54" s="1207"/>
      <c r="AO54" s="1207"/>
      <c r="AP54" s="1207"/>
      <c r="AQ54" s="1207"/>
      <c r="AR54" s="1207"/>
      <c r="AS54" s="1207"/>
      <c r="AT54" s="1207"/>
      <c r="AU54" s="1207"/>
      <c r="AV54" s="1207"/>
      <c r="AW54" s="1207"/>
      <c r="AX54" s="1207"/>
      <c r="AY54" s="1207"/>
      <c r="AZ54" s="1207"/>
      <c r="BA54" s="1207"/>
      <c r="BB54" s="1207"/>
      <c r="BC54" s="1207"/>
      <c r="BD54" s="1207"/>
      <c r="BE54" s="1207"/>
      <c r="BF54" s="1207"/>
      <c r="BG54" s="1207"/>
      <c r="BH54" s="1207"/>
      <c r="BI54" s="1207"/>
      <c r="BJ54" s="1207"/>
      <c r="BK54" s="1207"/>
      <c r="BL54" s="1207"/>
      <c r="BM54" s="1207"/>
      <c r="BN54" s="1207"/>
      <c r="BO54" s="1207"/>
      <c r="BP54" s="1190"/>
      <c r="BQ54" s="1190"/>
      <c r="BR54" s="1190"/>
      <c r="BS54" s="1190"/>
      <c r="BT54" s="1190"/>
      <c r="BU54" s="1190"/>
      <c r="BV54" s="1190"/>
      <c r="BW54" s="1190"/>
      <c r="BX54" s="1190"/>
      <c r="BY54" s="1190"/>
      <c r="BZ54" s="1190"/>
      <c r="CA54" s="1190"/>
      <c r="CB54" s="1190"/>
      <c r="CC54" s="1190"/>
      <c r="CD54" s="1190"/>
      <c r="CE54" s="1190"/>
      <c r="CF54" s="1190"/>
      <c r="CG54" s="1190"/>
      <c r="CH54" s="1190"/>
      <c r="CI54" s="1190"/>
      <c r="CJ54" s="1190"/>
      <c r="CK54" s="1190"/>
      <c r="CL54" s="1190"/>
      <c r="CM54" s="1190"/>
      <c r="CN54" s="1190"/>
      <c r="CO54" s="1190"/>
      <c r="CP54" s="1190"/>
      <c r="CQ54" s="1190"/>
      <c r="CR54" s="1190"/>
      <c r="CS54" s="1190"/>
      <c r="CT54" s="1190"/>
      <c r="CU54" s="1190"/>
      <c r="CV54" s="1190"/>
      <c r="CW54" s="1190"/>
      <c r="CX54" s="1190"/>
      <c r="CY54" s="1190"/>
      <c r="CZ54" s="1190"/>
      <c r="DA54" s="1190"/>
      <c r="DB54" s="1190"/>
      <c r="DC54" s="1190"/>
    </row>
    <row r="55" spans="1:109" ht="13.2" x14ac:dyDescent="0.2">
      <c r="A55" s="18"/>
      <c r="B55" s="10"/>
      <c r="G55" s="1200"/>
      <c r="H55" s="1200"/>
      <c r="I55" s="1200"/>
      <c r="J55" s="1200"/>
      <c r="K55" s="1206"/>
      <c r="L55" s="1206"/>
      <c r="M55" s="1206"/>
      <c r="N55" s="1206"/>
      <c r="AN55" s="1204" t="s">
        <v>11</v>
      </c>
      <c r="AO55" s="1204"/>
      <c r="AP55" s="1204"/>
      <c r="AQ55" s="1204"/>
      <c r="AR55" s="1204"/>
      <c r="AS55" s="1204"/>
      <c r="AT55" s="1204"/>
      <c r="AU55" s="1204"/>
      <c r="AV55" s="1204"/>
      <c r="AW55" s="1204"/>
      <c r="AX55" s="1204"/>
      <c r="AY55" s="1204"/>
      <c r="AZ55" s="1204"/>
      <c r="BA55" s="1204"/>
      <c r="BB55" s="1207" t="s">
        <v>9</v>
      </c>
      <c r="BC55" s="1207"/>
      <c r="BD55" s="1207"/>
      <c r="BE55" s="1207"/>
      <c r="BF55" s="1207"/>
      <c r="BG55" s="1207"/>
      <c r="BH55" s="1207"/>
      <c r="BI55" s="1207"/>
      <c r="BJ55" s="1207"/>
      <c r="BK55" s="1207"/>
      <c r="BL55" s="1207"/>
      <c r="BM55" s="1207"/>
      <c r="BN55" s="1207"/>
      <c r="BO55" s="1207"/>
      <c r="BP55" s="1190">
        <v>3</v>
      </c>
      <c r="BQ55" s="1190"/>
      <c r="BR55" s="1190"/>
      <c r="BS55" s="1190"/>
      <c r="BT55" s="1190"/>
      <c r="BU55" s="1190"/>
      <c r="BV55" s="1190"/>
      <c r="BW55" s="1190"/>
      <c r="BX55" s="1190">
        <v>3.4</v>
      </c>
      <c r="BY55" s="1190"/>
      <c r="BZ55" s="1190"/>
      <c r="CA55" s="1190"/>
      <c r="CB55" s="1190"/>
      <c r="CC55" s="1190"/>
      <c r="CD55" s="1190"/>
      <c r="CE55" s="1190"/>
      <c r="CF55" s="1190">
        <v>0</v>
      </c>
      <c r="CG55" s="1190"/>
      <c r="CH55" s="1190"/>
      <c r="CI55" s="1190"/>
      <c r="CJ55" s="1190"/>
      <c r="CK55" s="1190"/>
      <c r="CL55" s="1190"/>
      <c r="CM55" s="1190"/>
      <c r="CN55" s="1190">
        <v>0</v>
      </c>
      <c r="CO55" s="1190"/>
      <c r="CP55" s="1190"/>
      <c r="CQ55" s="1190"/>
      <c r="CR55" s="1190"/>
      <c r="CS55" s="1190"/>
      <c r="CT55" s="1190"/>
      <c r="CU55" s="1190"/>
      <c r="CV55" s="1190">
        <v>0</v>
      </c>
      <c r="CW55" s="1190"/>
      <c r="CX55" s="1190"/>
      <c r="CY55" s="1190"/>
      <c r="CZ55" s="1190"/>
      <c r="DA55" s="1190"/>
      <c r="DB55" s="1190"/>
      <c r="DC55" s="1190"/>
    </row>
    <row r="56" spans="1:109" ht="13.2" x14ac:dyDescent="0.2">
      <c r="A56" s="18"/>
      <c r="B56" s="10"/>
      <c r="G56" s="1200"/>
      <c r="H56" s="1200"/>
      <c r="I56" s="1200"/>
      <c r="J56" s="1200"/>
      <c r="K56" s="1206"/>
      <c r="L56" s="1206"/>
      <c r="M56" s="1206"/>
      <c r="N56" s="1206"/>
      <c r="AN56" s="1204"/>
      <c r="AO56" s="1204"/>
      <c r="AP56" s="1204"/>
      <c r="AQ56" s="1204"/>
      <c r="AR56" s="1204"/>
      <c r="AS56" s="1204"/>
      <c r="AT56" s="1204"/>
      <c r="AU56" s="1204"/>
      <c r="AV56" s="1204"/>
      <c r="AW56" s="1204"/>
      <c r="AX56" s="1204"/>
      <c r="AY56" s="1204"/>
      <c r="AZ56" s="1204"/>
      <c r="BA56" s="1204"/>
      <c r="BB56" s="1207"/>
      <c r="BC56" s="1207"/>
      <c r="BD56" s="1207"/>
      <c r="BE56" s="1207"/>
      <c r="BF56" s="1207"/>
      <c r="BG56" s="1207"/>
      <c r="BH56" s="1207"/>
      <c r="BI56" s="1207"/>
      <c r="BJ56" s="1207"/>
      <c r="BK56" s="1207"/>
      <c r="BL56" s="1207"/>
      <c r="BM56" s="1207"/>
      <c r="BN56" s="1207"/>
      <c r="BO56" s="1207"/>
      <c r="BP56" s="1190"/>
      <c r="BQ56" s="1190"/>
      <c r="BR56" s="1190"/>
      <c r="BS56" s="1190"/>
      <c r="BT56" s="1190"/>
      <c r="BU56" s="1190"/>
      <c r="BV56" s="1190"/>
      <c r="BW56" s="1190"/>
      <c r="BX56" s="1190"/>
      <c r="BY56" s="1190"/>
      <c r="BZ56" s="1190"/>
      <c r="CA56" s="1190"/>
      <c r="CB56" s="1190"/>
      <c r="CC56" s="1190"/>
      <c r="CD56" s="1190"/>
      <c r="CE56" s="1190"/>
      <c r="CF56" s="1190"/>
      <c r="CG56" s="1190"/>
      <c r="CH56" s="1190"/>
      <c r="CI56" s="1190"/>
      <c r="CJ56" s="1190"/>
      <c r="CK56" s="1190"/>
      <c r="CL56" s="1190"/>
      <c r="CM56" s="1190"/>
      <c r="CN56" s="1190"/>
      <c r="CO56" s="1190"/>
      <c r="CP56" s="1190"/>
      <c r="CQ56" s="1190"/>
      <c r="CR56" s="1190"/>
      <c r="CS56" s="1190"/>
      <c r="CT56" s="1190"/>
      <c r="CU56" s="1190"/>
      <c r="CV56" s="1190"/>
      <c r="CW56" s="1190"/>
      <c r="CX56" s="1190"/>
      <c r="CY56" s="1190"/>
      <c r="CZ56" s="1190"/>
      <c r="DA56" s="1190"/>
      <c r="DB56" s="1190"/>
      <c r="DC56" s="1190"/>
    </row>
    <row r="57" spans="1:109" s="18" customFormat="1" ht="13.2" x14ac:dyDescent="0.2">
      <c r="B57" s="22"/>
      <c r="G57" s="1200"/>
      <c r="H57" s="1200"/>
      <c r="I57" s="1209"/>
      <c r="J57" s="1209"/>
      <c r="K57" s="1206"/>
      <c r="L57" s="1206"/>
      <c r="M57" s="1206"/>
      <c r="N57" s="1206"/>
      <c r="AM57" s="3"/>
      <c r="AN57" s="1204"/>
      <c r="AO57" s="1204"/>
      <c r="AP57" s="1204"/>
      <c r="AQ57" s="1204"/>
      <c r="AR57" s="1204"/>
      <c r="AS57" s="1204"/>
      <c r="AT57" s="1204"/>
      <c r="AU57" s="1204"/>
      <c r="AV57" s="1204"/>
      <c r="AW57" s="1204"/>
      <c r="AX57" s="1204"/>
      <c r="AY57" s="1204"/>
      <c r="AZ57" s="1204"/>
      <c r="BA57" s="1204"/>
      <c r="BB57" s="1207" t="s">
        <v>10</v>
      </c>
      <c r="BC57" s="1207"/>
      <c r="BD57" s="1207"/>
      <c r="BE57" s="1207"/>
      <c r="BF57" s="1207"/>
      <c r="BG57" s="1207"/>
      <c r="BH57" s="1207"/>
      <c r="BI57" s="1207"/>
      <c r="BJ57" s="1207"/>
      <c r="BK57" s="1207"/>
      <c r="BL57" s="1207"/>
      <c r="BM57" s="1207"/>
      <c r="BN57" s="1207"/>
      <c r="BO57" s="1207"/>
      <c r="BP57" s="1190">
        <v>63.3</v>
      </c>
      <c r="BQ57" s="1190"/>
      <c r="BR57" s="1190"/>
      <c r="BS57" s="1190"/>
      <c r="BT57" s="1190"/>
      <c r="BU57" s="1190"/>
      <c r="BV57" s="1190"/>
      <c r="BW57" s="1190"/>
      <c r="BX57" s="1190">
        <v>62.8</v>
      </c>
      <c r="BY57" s="1190"/>
      <c r="BZ57" s="1190"/>
      <c r="CA57" s="1190"/>
      <c r="CB57" s="1190"/>
      <c r="CC57" s="1190"/>
      <c r="CD57" s="1190"/>
      <c r="CE57" s="1190"/>
      <c r="CF57" s="1190">
        <v>62.7</v>
      </c>
      <c r="CG57" s="1190"/>
      <c r="CH57" s="1190"/>
      <c r="CI57" s="1190"/>
      <c r="CJ57" s="1190"/>
      <c r="CK57" s="1190"/>
      <c r="CL57" s="1190"/>
      <c r="CM57" s="1190"/>
      <c r="CN57" s="1190">
        <v>63.1</v>
      </c>
      <c r="CO57" s="1190"/>
      <c r="CP57" s="1190"/>
      <c r="CQ57" s="1190"/>
      <c r="CR57" s="1190"/>
      <c r="CS57" s="1190"/>
      <c r="CT57" s="1190"/>
      <c r="CU57" s="1190"/>
      <c r="CV57" s="1190">
        <v>63.8</v>
      </c>
      <c r="CW57" s="1190"/>
      <c r="CX57" s="1190"/>
      <c r="CY57" s="1190"/>
      <c r="CZ57" s="1190"/>
      <c r="DA57" s="1190"/>
      <c r="DB57" s="1190"/>
      <c r="DC57" s="1190"/>
      <c r="DD57" s="23"/>
      <c r="DE57" s="22"/>
    </row>
    <row r="58" spans="1:109" s="18" customFormat="1" ht="13.2" x14ac:dyDescent="0.2">
      <c r="A58" s="3"/>
      <c r="B58" s="22"/>
      <c r="G58" s="1200"/>
      <c r="H58" s="1200"/>
      <c r="I58" s="1209"/>
      <c r="J58" s="1209"/>
      <c r="K58" s="1206"/>
      <c r="L58" s="1206"/>
      <c r="M58" s="1206"/>
      <c r="N58" s="1206"/>
      <c r="AM58" s="3"/>
      <c r="AN58" s="1204"/>
      <c r="AO58" s="1204"/>
      <c r="AP58" s="1204"/>
      <c r="AQ58" s="1204"/>
      <c r="AR58" s="1204"/>
      <c r="AS58" s="1204"/>
      <c r="AT58" s="1204"/>
      <c r="AU58" s="1204"/>
      <c r="AV58" s="1204"/>
      <c r="AW58" s="1204"/>
      <c r="AX58" s="1204"/>
      <c r="AY58" s="1204"/>
      <c r="AZ58" s="1204"/>
      <c r="BA58" s="1204"/>
      <c r="BB58" s="1207"/>
      <c r="BC58" s="1207"/>
      <c r="BD58" s="1207"/>
      <c r="BE58" s="1207"/>
      <c r="BF58" s="1207"/>
      <c r="BG58" s="1207"/>
      <c r="BH58" s="1207"/>
      <c r="BI58" s="1207"/>
      <c r="BJ58" s="1207"/>
      <c r="BK58" s="1207"/>
      <c r="BL58" s="1207"/>
      <c r="BM58" s="1207"/>
      <c r="BN58" s="1207"/>
      <c r="BO58" s="1207"/>
      <c r="BP58" s="1190"/>
      <c r="BQ58" s="1190"/>
      <c r="BR58" s="1190"/>
      <c r="BS58" s="1190"/>
      <c r="BT58" s="1190"/>
      <c r="BU58" s="1190"/>
      <c r="BV58" s="1190"/>
      <c r="BW58" s="1190"/>
      <c r="BX58" s="1190"/>
      <c r="BY58" s="1190"/>
      <c r="BZ58" s="1190"/>
      <c r="CA58" s="1190"/>
      <c r="CB58" s="1190"/>
      <c r="CC58" s="1190"/>
      <c r="CD58" s="1190"/>
      <c r="CE58" s="1190"/>
      <c r="CF58" s="1190"/>
      <c r="CG58" s="1190"/>
      <c r="CH58" s="1190"/>
      <c r="CI58" s="1190"/>
      <c r="CJ58" s="1190"/>
      <c r="CK58" s="1190"/>
      <c r="CL58" s="1190"/>
      <c r="CM58" s="1190"/>
      <c r="CN58" s="1190"/>
      <c r="CO58" s="1190"/>
      <c r="CP58" s="1190"/>
      <c r="CQ58" s="1190"/>
      <c r="CR58" s="1190"/>
      <c r="CS58" s="1190"/>
      <c r="CT58" s="1190"/>
      <c r="CU58" s="1190"/>
      <c r="CV58" s="1190"/>
      <c r="CW58" s="1190"/>
      <c r="CX58" s="1190"/>
      <c r="CY58" s="1190"/>
      <c r="CZ58" s="1190"/>
      <c r="DA58" s="1190"/>
      <c r="DB58" s="1190"/>
      <c r="DC58" s="1190"/>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191" t="s">
        <v>548</v>
      </c>
      <c r="AO65" s="1192"/>
      <c r="AP65" s="1192"/>
      <c r="AQ65" s="1192"/>
      <c r="AR65" s="1192"/>
      <c r="AS65" s="1192"/>
      <c r="AT65" s="1192"/>
      <c r="AU65" s="1192"/>
      <c r="AV65" s="1192"/>
      <c r="AW65" s="1192"/>
      <c r="AX65" s="1192"/>
      <c r="AY65" s="1192"/>
      <c r="AZ65" s="1192"/>
      <c r="BA65" s="1192"/>
      <c r="BB65" s="1192"/>
      <c r="BC65" s="1192"/>
      <c r="BD65" s="1192"/>
      <c r="BE65" s="1192"/>
      <c r="BF65" s="1192"/>
      <c r="BG65" s="1192"/>
      <c r="BH65" s="1192"/>
      <c r="BI65" s="1192"/>
      <c r="BJ65" s="1192"/>
      <c r="BK65" s="1192"/>
      <c r="BL65" s="1192"/>
      <c r="BM65" s="1192"/>
      <c r="BN65" s="1192"/>
      <c r="BO65" s="1192"/>
      <c r="BP65" s="1192"/>
      <c r="BQ65" s="1192"/>
      <c r="BR65" s="1192"/>
      <c r="BS65" s="1192"/>
      <c r="BT65" s="1192"/>
      <c r="BU65" s="1192"/>
      <c r="BV65" s="1192"/>
      <c r="BW65" s="1192"/>
      <c r="BX65" s="1192"/>
      <c r="BY65" s="1192"/>
      <c r="BZ65" s="1192"/>
      <c r="CA65" s="1192"/>
      <c r="CB65" s="1192"/>
      <c r="CC65" s="1192"/>
      <c r="CD65" s="1192"/>
      <c r="CE65" s="1192"/>
      <c r="CF65" s="1192"/>
      <c r="CG65" s="1192"/>
      <c r="CH65" s="1192"/>
      <c r="CI65" s="1192"/>
      <c r="CJ65" s="1192"/>
      <c r="CK65" s="1192"/>
      <c r="CL65" s="1192"/>
      <c r="CM65" s="1192"/>
      <c r="CN65" s="1192"/>
      <c r="CO65" s="1192"/>
      <c r="CP65" s="1192"/>
      <c r="CQ65" s="1192"/>
      <c r="CR65" s="1192"/>
      <c r="CS65" s="1192"/>
      <c r="CT65" s="1192"/>
      <c r="CU65" s="1192"/>
      <c r="CV65" s="1192"/>
      <c r="CW65" s="1192"/>
      <c r="CX65" s="1192"/>
      <c r="CY65" s="1192"/>
      <c r="CZ65" s="1192"/>
      <c r="DA65" s="1192"/>
      <c r="DB65" s="1192"/>
      <c r="DC65" s="1193"/>
    </row>
    <row r="66" spans="2:107" ht="13.2" x14ac:dyDescent="0.2">
      <c r="B66" s="10"/>
      <c r="AN66" s="1194"/>
      <c r="AO66" s="1195"/>
      <c r="AP66" s="1195"/>
      <c r="AQ66" s="1195"/>
      <c r="AR66" s="1195"/>
      <c r="AS66" s="1195"/>
      <c r="AT66" s="1195"/>
      <c r="AU66" s="1195"/>
      <c r="AV66" s="1195"/>
      <c r="AW66" s="1195"/>
      <c r="AX66" s="1195"/>
      <c r="AY66" s="1195"/>
      <c r="AZ66" s="1195"/>
      <c r="BA66" s="1195"/>
      <c r="BB66" s="1195"/>
      <c r="BC66" s="1195"/>
      <c r="BD66" s="1195"/>
      <c r="BE66" s="1195"/>
      <c r="BF66" s="1195"/>
      <c r="BG66" s="1195"/>
      <c r="BH66" s="1195"/>
      <c r="BI66" s="1195"/>
      <c r="BJ66" s="1195"/>
      <c r="BK66" s="1195"/>
      <c r="BL66" s="1195"/>
      <c r="BM66" s="1195"/>
      <c r="BN66" s="1195"/>
      <c r="BO66" s="1195"/>
      <c r="BP66" s="1195"/>
      <c r="BQ66" s="1195"/>
      <c r="BR66" s="1195"/>
      <c r="BS66" s="1195"/>
      <c r="BT66" s="1195"/>
      <c r="BU66" s="1195"/>
      <c r="BV66" s="1195"/>
      <c r="BW66" s="1195"/>
      <c r="BX66" s="1195"/>
      <c r="BY66" s="1195"/>
      <c r="BZ66" s="1195"/>
      <c r="CA66" s="1195"/>
      <c r="CB66" s="1195"/>
      <c r="CC66" s="1195"/>
      <c r="CD66" s="1195"/>
      <c r="CE66" s="1195"/>
      <c r="CF66" s="1195"/>
      <c r="CG66" s="1195"/>
      <c r="CH66" s="1195"/>
      <c r="CI66" s="1195"/>
      <c r="CJ66" s="1195"/>
      <c r="CK66" s="1195"/>
      <c r="CL66" s="1195"/>
      <c r="CM66" s="1195"/>
      <c r="CN66" s="1195"/>
      <c r="CO66" s="1195"/>
      <c r="CP66" s="1195"/>
      <c r="CQ66" s="1195"/>
      <c r="CR66" s="1195"/>
      <c r="CS66" s="1195"/>
      <c r="CT66" s="1195"/>
      <c r="CU66" s="1195"/>
      <c r="CV66" s="1195"/>
      <c r="CW66" s="1195"/>
      <c r="CX66" s="1195"/>
      <c r="CY66" s="1195"/>
      <c r="CZ66" s="1195"/>
      <c r="DA66" s="1195"/>
      <c r="DB66" s="1195"/>
      <c r="DC66" s="1196"/>
    </row>
    <row r="67" spans="2:107" ht="13.2" x14ac:dyDescent="0.2">
      <c r="B67" s="10"/>
      <c r="AN67" s="1194"/>
      <c r="AO67" s="1195"/>
      <c r="AP67" s="1195"/>
      <c r="AQ67" s="1195"/>
      <c r="AR67" s="1195"/>
      <c r="AS67" s="1195"/>
      <c r="AT67" s="1195"/>
      <c r="AU67" s="1195"/>
      <c r="AV67" s="1195"/>
      <c r="AW67" s="1195"/>
      <c r="AX67" s="1195"/>
      <c r="AY67" s="1195"/>
      <c r="AZ67" s="1195"/>
      <c r="BA67" s="1195"/>
      <c r="BB67" s="1195"/>
      <c r="BC67" s="1195"/>
      <c r="BD67" s="1195"/>
      <c r="BE67" s="1195"/>
      <c r="BF67" s="1195"/>
      <c r="BG67" s="1195"/>
      <c r="BH67" s="1195"/>
      <c r="BI67" s="1195"/>
      <c r="BJ67" s="1195"/>
      <c r="BK67" s="1195"/>
      <c r="BL67" s="1195"/>
      <c r="BM67" s="1195"/>
      <c r="BN67" s="1195"/>
      <c r="BO67" s="1195"/>
      <c r="BP67" s="1195"/>
      <c r="BQ67" s="1195"/>
      <c r="BR67" s="1195"/>
      <c r="BS67" s="1195"/>
      <c r="BT67" s="1195"/>
      <c r="BU67" s="1195"/>
      <c r="BV67" s="1195"/>
      <c r="BW67" s="1195"/>
      <c r="BX67" s="1195"/>
      <c r="BY67" s="1195"/>
      <c r="BZ67" s="1195"/>
      <c r="CA67" s="1195"/>
      <c r="CB67" s="1195"/>
      <c r="CC67" s="1195"/>
      <c r="CD67" s="1195"/>
      <c r="CE67" s="1195"/>
      <c r="CF67" s="1195"/>
      <c r="CG67" s="1195"/>
      <c r="CH67" s="1195"/>
      <c r="CI67" s="1195"/>
      <c r="CJ67" s="1195"/>
      <c r="CK67" s="1195"/>
      <c r="CL67" s="1195"/>
      <c r="CM67" s="1195"/>
      <c r="CN67" s="1195"/>
      <c r="CO67" s="1195"/>
      <c r="CP67" s="1195"/>
      <c r="CQ67" s="1195"/>
      <c r="CR67" s="1195"/>
      <c r="CS67" s="1195"/>
      <c r="CT67" s="1195"/>
      <c r="CU67" s="1195"/>
      <c r="CV67" s="1195"/>
      <c r="CW67" s="1195"/>
      <c r="CX67" s="1195"/>
      <c r="CY67" s="1195"/>
      <c r="CZ67" s="1195"/>
      <c r="DA67" s="1195"/>
      <c r="DB67" s="1195"/>
      <c r="DC67" s="1196"/>
    </row>
    <row r="68" spans="2:107" ht="13.2" x14ac:dyDescent="0.2">
      <c r="B68" s="10"/>
      <c r="AN68" s="1194"/>
      <c r="AO68" s="1195"/>
      <c r="AP68" s="1195"/>
      <c r="AQ68" s="1195"/>
      <c r="AR68" s="1195"/>
      <c r="AS68" s="1195"/>
      <c r="AT68" s="1195"/>
      <c r="AU68" s="1195"/>
      <c r="AV68" s="1195"/>
      <c r="AW68" s="1195"/>
      <c r="AX68" s="1195"/>
      <c r="AY68" s="1195"/>
      <c r="AZ68" s="1195"/>
      <c r="BA68" s="1195"/>
      <c r="BB68" s="1195"/>
      <c r="BC68" s="1195"/>
      <c r="BD68" s="1195"/>
      <c r="BE68" s="1195"/>
      <c r="BF68" s="1195"/>
      <c r="BG68" s="1195"/>
      <c r="BH68" s="1195"/>
      <c r="BI68" s="1195"/>
      <c r="BJ68" s="1195"/>
      <c r="BK68" s="1195"/>
      <c r="BL68" s="1195"/>
      <c r="BM68" s="1195"/>
      <c r="BN68" s="1195"/>
      <c r="BO68" s="1195"/>
      <c r="BP68" s="1195"/>
      <c r="BQ68" s="1195"/>
      <c r="BR68" s="1195"/>
      <c r="BS68" s="1195"/>
      <c r="BT68" s="1195"/>
      <c r="BU68" s="1195"/>
      <c r="BV68" s="1195"/>
      <c r="BW68" s="1195"/>
      <c r="BX68" s="1195"/>
      <c r="BY68" s="1195"/>
      <c r="BZ68" s="1195"/>
      <c r="CA68" s="1195"/>
      <c r="CB68" s="1195"/>
      <c r="CC68" s="1195"/>
      <c r="CD68" s="1195"/>
      <c r="CE68" s="1195"/>
      <c r="CF68" s="1195"/>
      <c r="CG68" s="1195"/>
      <c r="CH68" s="1195"/>
      <c r="CI68" s="1195"/>
      <c r="CJ68" s="1195"/>
      <c r="CK68" s="1195"/>
      <c r="CL68" s="1195"/>
      <c r="CM68" s="1195"/>
      <c r="CN68" s="1195"/>
      <c r="CO68" s="1195"/>
      <c r="CP68" s="1195"/>
      <c r="CQ68" s="1195"/>
      <c r="CR68" s="1195"/>
      <c r="CS68" s="1195"/>
      <c r="CT68" s="1195"/>
      <c r="CU68" s="1195"/>
      <c r="CV68" s="1195"/>
      <c r="CW68" s="1195"/>
      <c r="CX68" s="1195"/>
      <c r="CY68" s="1195"/>
      <c r="CZ68" s="1195"/>
      <c r="DA68" s="1195"/>
      <c r="DB68" s="1195"/>
      <c r="DC68" s="1196"/>
    </row>
    <row r="69" spans="2:107" ht="13.2" x14ac:dyDescent="0.2">
      <c r="B69" s="10"/>
      <c r="AN69" s="1197"/>
      <c r="AO69" s="1198"/>
      <c r="AP69" s="1198"/>
      <c r="AQ69" s="1198"/>
      <c r="AR69" s="1198"/>
      <c r="AS69" s="1198"/>
      <c r="AT69" s="1198"/>
      <c r="AU69" s="1198"/>
      <c r="AV69" s="1198"/>
      <c r="AW69" s="1198"/>
      <c r="AX69" s="1198"/>
      <c r="AY69" s="1198"/>
      <c r="AZ69" s="1198"/>
      <c r="BA69" s="1198"/>
      <c r="BB69" s="1198"/>
      <c r="BC69" s="1198"/>
      <c r="BD69" s="1198"/>
      <c r="BE69" s="1198"/>
      <c r="BF69" s="1198"/>
      <c r="BG69" s="1198"/>
      <c r="BH69" s="1198"/>
      <c r="BI69" s="1198"/>
      <c r="BJ69" s="1198"/>
      <c r="BK69" s="1198"/>
      <c r="BL69" s="1198"/>
      <c r="BM69" s="1198"/>
      <c r="BN69" s="1198"/>
      <c r="BO69" s="1198"/>
      <c r="BP69" s="1198"/>
      <c r="BQ69" s="1198"/>
      <c r="BR69" s="1198"/>
      <c r="BS69" s="1198"/>
      <c r="BT69" s="1198"/>
      <c r="BU69" s="1198"/>
      <c r="BV69" s="1198"/>
      <c r="BW69" s="1198"/>
      <c r="BX69" s="1198"/>
      <c r="BY69" s="1198"/>
      <c r="BZ69" s="1198"/>
      <c r="CA69" s="1198"/>
      <c r="CB69" s="1198"/>
      <c r="CC69" s="1198"/>
      <c r="CD69" s="1198"/>
      <c r="CE69" s="1198"/>
      <c r="CF69" s="1198"/>
      <c r="CG69" s="1198"/>
      <c r="CH69" s="1198"/>
      <c r="CI69" s="1198"/>
      <c r="CJ69" s="1198"/>
      <c r="CK69" s="1198"/>
      <c r="CL69" s="1198"/>
      <c r="CM69" s="1198"/>
      <c r="CN69" s="1198"/>
      <c r="CO69" s="1198"/>
      <c r="CP69" s="1198"/>
      <c r="CQ69" s="1198"/>
      <c r="CR69" s="1198"/>
      <c r="CS69" s="1198"/>
      <c r="CT69" s="1198"/>
      <c r="CU69" s="1198"/>
      <c r="CV69" s="1198"/>
      <c r="CW69" s="1198"/>
      <c r="CX69" s="1198"/>
      <c r="CY69" s="1198"/>
      <c r="CZ69" s="1198"/>
      <c r="DA69" s="1198"/>
      <c r="DB69" s="1198"/>
      <c r="DC69" s="1199"/>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00"/>
      <c r="H72" s="1200"/>
      <c r="I72" s="1200"/>
      <c r="J72" s="1200"/>
      <c r="K72" s="20"/>
      <c r="L72" s="20"/>
      <c r="M72" s="21"/>
      <c r="N72" s="21"/>
      <c r="AN72" s="1201"/>
      <c r="AO72" s="1202"/>
      <c r="AP72" s="1202"/>
      <c r="AQ72" s="1202"/>
      <c r="AR72" s="1202"/>
      <c r="AS72" s="1202"/>
      <c r="AT72" s="1202"/>
      <c r="AU72" s="1202"/>
      <c r="AV72" s="1202"/>
      <c r="AW72" s="1202"/>
      <c r="AX72" s="1202"/>
      <c r="AY72" s="1202"/>
      <c r="AZ72" s="1202"/>
      <c r="BA72" s="1202"/>
      <c r="BB72" s="1202"/>
      <c r="BC72" s="1202"/>
      <c r="BD72" s="1202"/>
      <c r="BE72" s="1202"/>
      <c r="BF72" s="1202"/>
      <c r="BG72" s="1202"/>
      <c r="BH72" s="1202"/>
      <c r="BI72" s="1202"/>
      <c r="BJ72" s="1202"/>
      <c r="BK72" s="1202"/>
      <c r="BL72" s="1202"/>
      <c r="BM72" s="1202"/>
      <c r="BN72" s="1202"/>
      <c r="BO72" s="1203"/>
      <c r="BP72" s="1204" t="s">
        <v>3</v>
      </c>
      <c r="BQ72" s="1204"/>
      <c r="BR72" s="1204"/>
      <c r="BS72" s="1204"/>
      <c r="BT72" s="1204"/>
      <c r="BU72" s="1204"/>
      <c r="BV72" s="1204"/>
      <c r="BW72" s="1204"/>
      <c r="BX72" s="1204" t="s">
        <v>4</v>
      </c>
      <c r="BY72" s="1204"/>
      <c r="BZ72" s="1204"/>
      <c r="CA72" s="1204"/>
      <c r="CB72" s="1204"/>
      <c r="CC72" s="1204"/>
      <c r="CD72" s="1204"/>
      <c r="CE72" s="1204"/>
      <c r="CF72" s="1204" t="s">
        <v>5</v>
      </c>
      <c r="CG72" s="1204"/>
      <c r="CH72" s="1204"/>
      <c r="CI72" s="1204"/>
      <c r="CJ72" s="1204"/>
      <c r="CK72" s="1204"/>
      <c r="CL72" s="1204"/>
      <c r="CM72" s="1204"/>
      <c r="CN72" s="1204" t="s">
        <v>6</v>
      </c>
      <c r="CO72" s="1204"/>
      <c r="CP72" s="1204"/>
      <c r="CQ72" s="1204"/>
      <c r="CR72" s="1204"/>
      <c r="CS72" s="1204"/>
      <c r="CT72" s="1204"/>
      <c r="CU72" s="1204"/>
      <c r="CV72" s="1204" t="s">
        <v>7</v>
      </c>
      <c r="CW72" s="1204"/>
      <c r="CX72" s="1204"/>
      <c r="CY72" s="1204"/>
      <c r="CZ72" s="1204"/>
      <c r="DA72" s="1204"/>
      <c r="DB72" s="1204"/>
      <c r="DC72" s="1204"/>
    </row>
    <row r="73" spans="2:107" ht="13.2" x14ac:dyDescent="0.2">
      <c r="B73" s="10"/>
      <c r="G73" s="1205"/>
      <c r="H73" s="1205"/>
      <c r="I73" s="1205"/>
      <c r="J73" s="1205"/>
      <c r="K73" s="1210"/>
      <c r="L73" s="1210"/>
      <c r="M73" s="1210"/>
      <c r="N73" s="1210"/>
      <c r="AM73" s="19"/>
      <c r="AN73" s="1207" t="s">
        <v>8</v>
      </c>
      <c r="AO73" s="1207"/>
      <c r="AP73" s="1207"/>
      <c r="AQ73" s="1207"/>
      <c r="AR73" s="1207"/>
      <c r="AS73" s="1207"/>
      <c r="AT73" s="1207"/>
      <c r="AU73" s="1207"/>
      <c r="AV73" s="1207"/>
      <c r="AW73" s="1207"/>
      <c r="AX73" s="1207"/>
      <c r="AY73" s="1207"/>
      <c r="AZ73" s="1207"/>
      <c r="BA73" s="1207"/>
      <c r="BB73" s="1207" t="s">
        <v>9</v>
      </c>
      <c r="BC73" s="1207"/>
      <c r="BD73" s="1207"/>
      <c r="BE73" s="1207"/>
      <c r="BF73" s="1207"/>
      <c r="BG73" s="1207"/>
      <c r="BH73" s="1207"/>
      <c r="BI73" s="1207"/>
      <c r="BJ73" s="1207"/>
      <c r="BK73" s="1207"/>
      <c r="BL73" s="1207"/>
      <c r="BM73" s="1207"/>
      <c r="BN73" s="1207"/>
      <c r="BO73" s="1207"/>
      <c r="BP73" s="1190">
        <v>152.19999999999999</v>
      </c>
      <c r="BQ73" s="1190"/>
      <c r="BR73" s="1190"/>
      <c r="BS73" s="1190"/>
      <c r="BT73" s="1190"/>
      <c r="BU73" s="1190"/>
      <c r="BV73" s="1190"/>
      <c r="BW73" s="1190"/>
      <c r="BX73" s="1190">
        <v>140.1</v>
      </c>
      <c r="BY73" s="1190"/>
      <c r="BZ73" s="1190"/>
      <c r="CA73" s="1190"/>
      <c r="CB73" s="1190"/>
      <c r="CC73" s="1190"/>
      <c r="CD73" s="1190"/>
      <c r="CE73" s="1190"/>
      <c r="CF73" s="1190">
        <v>106</v>
      </c>
      <c r="CG73" s="1190"/>
      <c r="CH73" s="1190"/>
      <c r="CI73" s="1190"/>
      <c r="CJ73" s="1190"/>
      <c r="CK73" s="1190"/>
      <c r="CL73" s="1190"/>
      <c r="CM73" s="1190"/>
      <c r="CN73" s="1190">
        <v>83.4</v>
      </c>
      <c r="CO73" s="1190"/>
      <c r="CP73" s="1190"/>
      <c r="CQ73" s="1190"/>
      <c r="CR73" s="1190"/>
      <c r="CS73" s="1190"/>
      <c r="CT73" s="1190"/>
      <c r="CU73" s="1190"/>
      <c r="CV73" s="1190">
        <v>78</v>
      </c>
      <c r="CW73" s="1190"/>
      <c r="CX73" s="1190"/>
      <c r="CY73" s="1190"/>
      <c r="CZ73" s="1190"/>
      <c r="DA73" s="1190"/>
      <c r="DB73" s="1190"/>
      <c r="DC73" s="1190"/>
    </row>
    <row r="74" spans="2:107" ht="13.2" x14ac:dyDescent="0.2">
      <c r="B74" s="10"/>
      <c r="G74" s="1205"/>
      <c r="H74" s="1205"/>
      <c r="I74" s="1205"/>
      <c r="J74" s="1205"/>
      <c r="K74" s="1210"/>
      <c r="L74" s="1210"/>
      <c r="M74" s="1210"/>
      <c r="N74" s="1210"/>
      <c r="AM74" s="19"/>
      <c r="AN74" s="1207"/>
      <c r="AO74" s="1207"/>
      <c r="AP74" s="1207"/>
      <c r="AQ74" s="1207"/>
      <c r="AR74" s="1207"/>
      <c r="AS74" s="1207"/>
      <c r="AT74" s="1207"/>
      <c r="AU74" s="1207"/>
      <c r="AV74" s="1207"/>
      <c r="AW74" s="1207"/>
      <c r="AX74" s="1207"/>
      <c r="AY74" s="1207"/>
      <c r="AZ74" s="1207"/>
      <c r="BA74" s="1207"/>
      <c r="BB74" s="1207"/>
      <c r="BC74" s="1207"/>
      <c r="BD74" s="1207"/>
      <c r="BE74" s="1207"/>
      <c r="BF74" s="1207"/>
      <c r="BG74" s="1207"/>
      <c r="BH74" s="1207"/>
      <c r="BI74" s="1207"/>
      <c r="BJ74" s="1207"/>
      <c r="BK74" s="1207"/>
      <c r="BL74" s="1207"/>
      <c r="BM74" s="1207"/>
      <c r="BN74" s="1207"/>
      <c r="BO74" s="1207"/>
      <c r="BP74" s="1190"/>
      <c r="BQ74" s="1190"/>
      <c r="BR74" s="1190"/>
      <c r="BS74" s="1190"/>
      <c r="BT74" s="1190"/>
      <c r="BU74" s="1190"/>
      <c r="BV74" s="1190"/>
      <c r="BW74" s="1190"/>
      <c r="BX74" s="1190"/>
      <c r="BY74" s="1190"/>
      <c r="BZ74" s="1190"/>
      <c r="CA74" s="1190"/>
      <c r="CB74" s="1190"/>
      <c r="CC74" s="1190"/>
      <c r="CD74" s="1190"/>
      <c r="CE74" s="1190"/>
      <c r="CF74" s="1190"/>
      <c r="CG74" s="1190"/>
      <c r="CH74" s="1190"/>
      <c r="CI74" s="1190"/>
      <c r="CJ74" s="1190"/>
      <c r="CK74" s="1190"/>
      <c r="CL74" s="1190"/>
      <c r="CM74" s="1190"/>
      <c r="CN74" s="1190"/>
      <c r="CO74" s="1190"/>
      <c r="CP74" s="1190"/>
      <c r="CQ74" s="1190"/>
      <c r="CR74" s="1190"/>
      <c r="CS74" s="1190"/>
      <c r="CT74" s="1190"/>
      <c r="CU74" s="1190"/>
      <c r="CV74" s="1190"/>
      <c r="CW74" s="1190"/>
      <c r="CX74" s="1190"/>
      <c r="CY74" s="1190"/>
      <c r="CZ74" s="1190"/>
      <c r="DA74" s="1190"/>
      <c r="DB74" s="1190"/>
      <c r="DC74" s="1190"/>
    </row>
    <row r="75" spans="2:107" ht="13.2" x14ac:dyDescent="0.2">
      <c r="B75" s="10"/>
      <c r="G75" s="1205"/>
      <c r="H75" s="1205"/>
      <c r="I75" s="1200"/>
      <c r="J75" s="1200"/>
      <c r="K75" s="1206"/>
      <c r="L75" s="1206"/>
      <c r="M75" s="1206"/>
      <c r="N75" s="1206"/>
      <c r="AM75" s="19"/>
      <c r="AN75" s="1207"/>
      <c r="AO75" s="1207"/>
      <c r="AP75" s="1207"/>
      <c r="AQ75" s="1207"/>
      <c r="AR75" s="1207"/>
      <c r="AS75" s="1207"/>
      <c r="AT75" s="1207"/>
      <c r="AU75" s="1207"/>
      <c r="AV75" s="1207"/>
      <c r="AW75" s="1207"/>
      <c r="AX75" s="1207"/>
      <c r="AY75" s="1207"/>
      <c r="AZ75" s="1207"/>
      <c r="BA75" s="1207"/>
      <c r="BB75" s="1207" t="s">
        <v>13</v>
      </c>
      <c r="BC75" s="1207"/>
      <c r="BD75" s="1207"/>
      <c r="BE75" s="1207"/>
      <c r="BF75" s="1207"/>
      <c r="BG75" s="1207"/>
      <c r="BH75" s="1207"/>
      <c r="BI75" s="1207"/>
      <c r="BJ75" s="1207"/>
      <c r="BK75" s="1207"/>
      <c r="BL75" s="1207"/>
      <c r="BM75" s="1207"/>
      <c r="BN75" s="1207"/>
      <c r="BO75" s="1207"/>
      <c r="BP75" s="1190">
        <v>11.1</v>
      </c>
      <c r="BQ75" s="1190"/>
      <c r="BR75" s="1190"/>
      <c r="BS75" s="1190"/>
      <c r="BT75" s="1190"/>
      <c r="BU75" s="1190"/>
      <c r="BV75" s="1190"/>
      <c r="BW75" s="1190"/>
      <c r="BX75" s="1190">
        <v>11.9</v>
      </c>
      <c r="BY75" s="1190"/>
      <c r="BZ75" s="1190"/>
      <c r="CA75" s="1190"/>
      <c r="CB75" s="1190"/>
      <c r="CC75" s="1190"/>
      <c r="CD75" s="1190"/>
      <c r="CE75" s="1190"/>
      <c r="CF75" s="1190">
        <v>12</v>
      </c>
      <c r="CG75" s="1190"/>
      <c r="CH75" s="1190"/>
      <c r="CI75" s="1190"/>
      <c r="CJ75" s="1190"/>
      <c r="CK75" s="1190"/>
      <c r="CL75" s="1190"/>
      <c r="CM75" s="1190"/>
      <c r="CN75" s="1190">
        <v>12.4</v>
      </c>
      <c r="CO75" s="1190"/>
      <c r="CP75" s="1190"/>
      <c r="CQ75" s="1190"/>
      <c r="CR75" s="1190"/>
      <c r="CS75" s="1190"/>
      <c r="CT75" s="1190"/>
      <c r="CU75" s="1190"/>
      <c r="CV75" s="1190">
        <v>12.8</v>
      </c>
      <c r="CW75" s="1190"/>
      <c r="CX75" s="1190"/>
      <c r="CY75" s="1190"/>
      <c r="CZ75" s="1190"/>
      <c r="DA75" s="1190"/>
      <c r="DB75" s="1190"/>
      <c r="DC75" s="1190"/>
    </row>
    <row r="76" spans="2:107" ht="13.2" x14ac:dyDescent="0.2">
      <c r="B76" s="10"/>
      <c r="G76" s="1205"/>
      <c r="H76" s="1205"/>
      <c r="I76" s="1200"/>
      <c r="J76" s="1200"/>
      <c r="K76" s="1206"/>
      <c r="L76" s="1206"/>
      <c r="M76" s="1206"/>
      <c r="N76" s="1206"/>
      <c r="AM76" s="19"/>
      <c r="AN76" s="1207"/>
      <c r="AO76" s="1207"/>
      <c r="AP76" s="1207"/>
      <c r="AQ76" s="1207"/>
      <c r="AR76" s="1207"/>
      <c r="AS76" s="1207"/>
      <c r="AT76" s="1207"/>
      <c r="AU76" s="1207"/>
      <c r="AV76" s="1207"/>
      <c r="AW76" s="1207"/>
      <c r="AX76" s="1207"/>
      <c r="AY76" s="1207"/>
      <c r="AZ76" s="1207"/>
      <c r="BA76" s="1207"/>
      <c r="BB76" s="1207"/>
      <c r="BC76" s="1207"/>
      <c r="BD76" s="1207"/>
      <c r="BE76" s="1207"/>
      <c r="BF76" s="1207"/>
      <c r="BG76" s="1207"/>
      <c r="BH76" s="1207"/>
      <c r="BI76" s="1207"/>
      <c r="BJ76" s="1207"/>
      <c r="BK76" s="1207"/>
      <c r="BL76" s="1207"/>
      <c r="BM76" s="1207"/>
      <c r="BN76" s="1207"/>
      <c r="BO76" s="1207"/>
      <c r="BP76" s="1190"/>
      <c r="BQ76" s="1190"/>
      <c r="BR76" s="1190"/>
      <c r="BS76" s="1190"/>
      <c r="BT76" s="1190"/>
      <c r="BU76" s="1190"/>
      <c r="BV76" s="1190"/>
      <c r="BW76" s="1190"/>
      <c r="BX76" s="1190"/>
      <c r="BY76" s="1190"/>
      <c r="BZ76" s="1190"/>
      <c r="CA76" s="1190"/>
      <c r="CB76" s="1190"/>
      <c r="CC76" s="1190"/>
      <c r="CD76" s="1190"/>
      <c r="CE76" s="1190"/>
      <c r="CF76" s="1190"/>
      <c r="CG76" s="1190"/>
      <c r="CH76" s="1190"/>
      <c r="CI76" s="1190"/>
      <c r="CJ76" s="1190"/>
      <c r="CK76" s="1190"/>
      <c r="CL76" s="1190"/>
      <c r="CM76" s="1190"/>
      <c r="CN76" s="1190"/>
      <c r="CO76" s="1190"/>
      <c r="CP76" s="1190"/>
      <c r="CQ76" s="1190"/>
      <c r="CR76" s="1190"/>
      <c r="CS76" s="1190"/>
      <c r="CT76" s="1190"/>
      <c r="CU76" s="1190"/>
      <c r="CV76" s="1190"/>
      <c r="CW76" s="1190"/>
      <c r="CX76" s="1190"/>
      <c r="CY76" s="1190"/>
      <c r="CZ76" s="1190"/>
      <c r="DA76" s="1190"/>
      <c r="DB76" s="1190"/>
      <c r="DC76" s="1190"/>
    </row>
    <row r="77" spans="2:107" ht="13.2" x14ac:dyDescent="0.2">
      <c r="B77" s="10"/>
      <c r="G77" s="1200"/>
      <c r="H77" s="1200"/>
      <c r="I77" s="1200"/>
      <c r="J77" s="1200"/>
      <c r="K77" s="1210"/>
      <c r="L77" s="1210"/>
      <c r="M77" s="1210"/>
      <c r="N77" s="1210"/>
      <c r="AN77" s="1204" t="s">
        <v>11</v>
      </c>
      <c r="AO77" s="1204"/>
      <c r="AP77" s="1204"/>
      <c r="AQ77" s="1204"/>
      <c r="AR77" s="1204"/>
      <c r="AS77" s="1204"/>
      <c r="AT77" s="1204"/>
      <c r="AU77" s="1204"/>
      <c r="AV77" s="1204"/>
      <c r="AW77" s="1204"/>
      <c r="AX77" s="1204"/>
      <c r="AY77" s="1204"/>
      <c r="AZ77" s="1204"/>
      <c r="BA77" s="1204"/>
      <c r="BB77" s="1207" t="s">
        <v>9</v>
      </c>
      <c r="BC77" s="1207"/>
      <c r="BD77" s="1207"/>
      <c r="BE77" s="1207"/>
      <c r="BF77" s="1207"/>
      <c r="BG77" s="1207"/>
      <c r="BH77" s="1207"/>
      <c r="BI77" s="1207"/>
      <c r="BJ77" s="1207"/>
      <c r="BK77" s="1207"/>
      <c r="BL77" s="1207"/>
      <c r="BM77" s="1207"/>
      <c r="BN77" s="1207"/>
      <c r="BO77" s="1207"/>
      <c r="BP77" s="1190">
        <v>3</v>
      </c>
      <c r="BQ77" s="1190"/>
      <c r="BR77" s="1190"/>
      <c r="BS77" s="1190"/>
      <c r="BT77" s="1190"/>
      <c r="BU77" s="1190"/>
      <c r="BV77" s="1190"/>
      <c r="BW77" s="1190"/>
      <c r="BX77" s="1190">
        <v>3.4</v>
      </c>
      <c r="BY77" s="1190"/>
      <c r="BZ77" s="1190"/>
      <c r="CA77" s="1190"/>
      <c r="CB77" s="1190"/>
      <c r="CC77" s="1190"/>
      <c r="CD77" s="1190"/>
      <c r="CE77" s="1190"/>
      <c r="CF77" s="1190">
        <v>0</v>
      </c>
      <c r="CG77" s="1190"/>
      <c r="CH77" s="1190"/>
      <c r="CI77" s="1190"/>
      <c r="CJ77" s="1190"/>
      <c r="CK77" s="1190"/>
      <c r="CL77" s="1190"/>
      <c r="CM77" s="1190"/>
      <c r="CN77" s="1190">
        <v>0</v>
      </c>
      <c r="CO77" s="1190"/>
      <c r="CP77" s="1190"/>
      <c r="CQ77" s="1190"/>
      <c r="CR77" s="1190"/>
      <c r="CS77" s="1190"/>
      <c r="CT77" s="1190"/>
      <c r="CU77" s="1190"/>
      <c r="CV77" s="1190">
        <v>0</v>
      </c>
      <c r="CW77" s="1190"/>
      <c r="CX77" s="1190"/>
      <c r="CY77" s="1190"/>
      <c r="CZ77" s="1190"/>
      <c r="DA77" s="1190"/>
      <c r="DB77" s="1190"/>
      <c r="DC77" s="1190"/>
    </row>
    <row r="78" spans="2:107" ht="13.2" x14ac:dyDescent="0.2">
      <c r="B78" s="10"/>
      <c r="G78" s="1200"/>
      <c r="H78" s="1200"/>
      <c r="I78" s="1200"/>
      <c r="J78" s="1200"/>
      <c r="K78" s="1210"/>
      <c r="L78" s="1210"/>
      <c r="M78" s="1210"/>
      <c r="N78" s="1210"/>
      <c r="AN78" s="1204"/>
      <c r="AO78" s="1204"/>
      <c r="AP78" s="1204"/>
      <c r="AQ78" s="1204"/>
      <c r="AR78" s="1204"/>
      <c r="AS78" s="1204"/>
      <c r="AT78" s="1204"/>
      <c r="AU78" s="1204"/>
      <c r="AV78" s="1204"/>
      <c r="AW78" s="1204"/>
      <c r="AX78" s="1204"/>
      <c r="AY78" s="1204"/>
      <c r="AZ78" s="1204"/>
      <c r="BA78" s="1204"/>
      <c r="BB78" s="1207"/>
      <c r="BC78" s="1207"/>
      <c r="BD78" s="1207"/>
      <c r="BE78" s="1207"/>
      <c r="BF78" s="1207"/>
      <c r="BG78" s="1207"/>
      <c r="BH78" s="1207"/>
      <c r="BI78" s="1207"/>
      <c r="BJ78" s="1207"/>
      <c r="BK78" s="1207"/>
      <c r="BL78" s="1207"/>
      <c r="BM78" s="1207"/>
      <c r="BN78" s="1207"/>
      <c r="BO78" s="1207"/>
      <c r="BP78" s="1190"/>
      <c r="BQ78" s="1190"/>
      <c r="BR78" s="1190"/>
      <c r="BS78" s="1190"/>
      <c r="BT78" s="1190"/>
      <c r="BU78" s="1190"/>
      <c r="BV78" s="1190"/>
      <c r="BW78" s="1190"/>
      <c r="BX78" s="1190"/>
      <c r="BY78" s="1190"/>
      <c r="BZ78" s="1190"/>
      <c r="CA78" s="1190"/>
      <c r="CB78" s="1190"/>
      <c r="CC78" s="1190"/>
      <c r="CD78" s="1190"/>
      <c r="CE78" s="1190"/>
      <c r="CF78" s="1190"/>
      <c r="CG78" s="1190"/>
      <c r="CH78" s="1190"/>
      <c r="CI78" s="1190"/>
      <c r="CJ78" s="1190"/>
      <c r="CK78" s="1190"/>
      <c r="CL78" s="1190"/>
      <c r="CM78" s="1190"/>
      <c r="CN78" s="1190"/>
      <c r="CO78" s="1190"/>
      <c r="CP78" s="1190"/>
      <c r="CQ78" s="1190"/>
      <c r="CR78" s="1190"/>
      <c r="CS78" s="1190"/>
      <c r="CT78" s="1190"/>
      <c r="CU78" s="1190"/>
      <c r="CV78" s="1190"/>
      <c r="CW78" s="1190"/>
      <c r="CX78" s="1190"/>
      <c r="CY78" s="1190"/>
      <c r="CZ78" s="1190"/>
      <c r="DA78" s="1190"/>
      <c r="DB78" s="1190"/>
      <c r="DC78" s="1190"/>
    </row>
    <row r="79" spans="2:107" ht="13.2" x14ac:dyDescent="0.2">
      <c r="B79" s="10"/>
      <c r="G79" s="1200"/>
      <c r="H79" s="1200"/>
      <c r="I79" s="1209"/>
      <c r="J79" s="1209"/>
      <c r="K79" s="1211"/>
      <c r="L79" s="1211"/>
      <c r="M79" s="1211"/>
      <c r="N79" s="1211"/>
      <c r="AN79" s="1204"/>
      <c r="AO79" s="1204"/>
      <c r="AP79" s="1204"/>
      <c r="AQ79" s="1204"/>
      <c r="AR79" s="1204"/>
      <c r="AS79" s="1204"/>
      <c r="AT79" s="1204"/>
      <c r="AU79" s="1204"/>
      <c r="AV79" s="1204"/>
      <c r="AW79" s="1204"/>
      <c r="AX79" s="1204"/>
      <c r="AY79" s="1204"/>
      <c r="AZ79" s="1204"/>
      <c r="BA79" s="1204"/>
      <c r="BB79" s="1207" t="s">
        <v>13</v>
      </c>
      <c r="BC79" s="1207"/>
      <c r="BD79" s="1207"/>
      <c r="BE79" s="1207"/>
      <c r="BF79" s="1207"/>
      <c r="BG79" s="1207"/>
      <c r="BH79" s="1207"/>
      <c r="BI79" s="1207"/>
      <c r="BJ79" s="1207"/>
      <c r="BK79" s="1207"/>
      <c r="BL79" s="1207"/>
      <c r="BM79" s="1207"/>
      <c r="BN79" s="1207"/>
      <c r="BO79" s="1207"/>
      <c r="BP79" s="1190">
        <v>8.8000000000000007</v>
      </c>
      <c r="BQ79" s="1190"/>
      <c r="BR79" s="1190"/>
      <c r="BS79" s="1190"/>
      <c r="BT79" s="1190"/>
      <c r="BU79" s="1190"/>
      <c r="BV79" s="1190"/>
      <c r="BW79" s="1190"/>
      <c r="BX79" s="1190">
        <v>8.8000000000000007</v>
      </c>
      <c r="BY79" s="1190"/>
      <c r="BZ79" s="1190"/>
      <c r="CA79" s="1190"/>
      <c r="CB79" s="1190"/>
      <c r="CC79" s="1190"/>
      <c r="CD79" s="1190"/>
      <c r="CE79" s="1190"/>
      <c r="CF79" s="1190">
        <v>8.3000000000000007</v>
      </c>
      <c r="CG79" s="1190"/>
      <c r="CH79" s="1190"/>
      <c r="CI79" s="1190"/>
      <c r="CJ79" s="1190"/>
      <c r="CK79" s="1190"/>
      <c r="CL79" s="1190"/>
      <c r="CM79" s="1190"/>
      <c r="CN79" s="1190">
        <v>8.1</v>
      </c>
      <c r="CO79" s="1190"/>
      <c r="CP79" s="1190"/>
      <c r="CQ79" s="1190"/>
      <c r="CR79" s="1190"/>
      <c r="CS79" s="1190"/>
      <c r="CT79" s="1190"/>
      <c r="CU79" s="1190"/>
      <c r="CV79" s="1190">
        <v>8.1999999999999993</v>
      </c>
      <c r="CW79" s="1190"/>
      <c r="CX79" s="1190"/>
      <c r="CY79" s="1190"/>
      <c r="CZ79" s="1190"/>
      <c r="DA79" s="1190"/>
      <c r="DB79" s="1190"/>
      <c r="DC79" s="1190"/>
    </row>
    <row r="80" spans="2:107" ht="13.2" x14ac:dyDescent="0.2">
      <c r="B80" s="10"/>
      <c r="G80" s="1200"/>
      <c r="H80" s="1200"/>
      <c r="I80" s="1209"/>
      <c r="J80" s="1209"/>
      <c r="K80" s="1211"/>
      <c r="L80" s="1211"/>
      <c r="M80" s="1211"/>
      <c r="N80" s="1211"/>
      <c r="AN80" s="1204"/>
      <c r="AO80" s="1204"/>
      <c r="AP80" s="1204"/>
      <c r="AQ80" s="1204"/>
      <c r="AR80" s="1204"/>
      <c r="AS80" s="1204"/>
      <c r="AT80" s="1204"/>
      <c r="AU80" s="1204"/>
      <c r="AV80" s="1204"/>
      <c r="AW80" s="1204"/>
      <c r="AX80" s="1204"/>
      <c r="AY80" s="1204"/>
      <c r="AZ80" s="1204"/>
      <c r="BA80" s="1204"/>
      <c r="BB80" s="1207"/>
      <c r="BC80" s="1207"/>
      <c r="BD80" s="1207"/>
      <c r="BE80" s="1207"/>
      <c r="BF80" s="1207"/>
      <c r="BG80" s="1207"/>
      <c r="BH80" s="1207"/>
      <c r="BI80" s="1207"/>
      <c r="BJ80" s="1207"/>
      <c r="BK80" s="1207"/>
      <c r="BL80" s="1207"/>
      <c r="BM80" s="1207"/>
      <c r="BN80" s="1207"/>
      <c r="BO80" s="1207"/>
      <c r="BP80" s="1190"/>
      <c r="BQ80" s="1190"/>
      <c r="BR80" s="1190"/>
      <c r="BS80" s="1190"/>
      <c r="BT80" s="1190"/>
      <c r="BU80" s="1190"/>
      <c r="BV80" s="1190"/>
      <c r="BW80" s="1190"/>
      <c r="BX80" s="1190"/>
      <c r="BY80" s="1190"/>
      <c r="BZ80" s="1190"/>
      <c r="CA80" s="1190"/>
      <c r="CB80" s="1190"/>
      <c r="CC80" s="1190"/>
      <c r="CD80" s="1190"/>
      <c r="CE80" s="1190"/>
      <c r="CF80" s="1190"/>
      <c r="CG80" s="1190"/>
      <c r="CH80" s="1190"/>
      <c r="CI80" s="1190"/>
      <c r="CJ80" s="1190"/>
      <c r="CK80" s="1190"/>
      <c r="CL80" s="1190"/>
      <c r="CM80" s="1190"/>
      <c r="CN80" s="1190"/>
      <c r="CO80" s="1190"/>
      <c r="CP80" s="1190"/>
      <c r="CQ80" s="1190"/>
      <c r="CR80" s="1190"/>
      <c r="CS80" s="1190"/>
      <c r="CT80" s="1190"/>
      <c r="CU80" s="1190"/>
      <c r="CV80" s="1190"/>
      <c r="CW80" s="1190"/>
      <c r="CX80" s="1190"/>
      <c r="CY80" s="1190"/>
      <c r="CZ80" s="1190"/>
      <c r="DA80" s="1190"/>
      <c r="DB80" s="1190"/>
      <c r="DC80" s="1190"/>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8S4kJevbZN5hL5/GwZpTygLdXTgS62yiNLRn7acDOjft536WYzcvD8BRNnWuoYOvylHuZCsRoNFpJ3AM1MCylw==" saltValue="l1d0yXvr9RKfKD0+6IqrU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5sxZ1kQZoVRarEaXm6YG37U17HD/Fh59SBA3xfdCXGc/QbKW3ywHjD+QdQwniJYursB9mh7DV7AyR+AcN+Uzkg==" saltValue="ag4LFb0Zz128/j8tWhvB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7tvWGqRtbRfbUifiGN6PBAX6OYnPI6ZgYmvq0Fzw0UgLXRM/EZTitWWMtIQw0AEIhGsE1Wiea8MuEY0X3VAIWw==" saltValue="BLHxnr7Ms2c60Z5SkWXd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144</v>
      </c>
      <c r="DI1" s="693"/>
      <c r="DJ1" s="693"/>
      <c r="DK1" s="693"/>
      <c r="DL1" s="693"/>
      <c r="DM1" s="693"/>
      <c r="DN1" s="694"/>
      <c r="DO1" s="73"/>
      <c r="DP1" s="692" t="s">
        <v>145</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648" t="s">
        <v>147</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148</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48" t="s">
        <v>149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8" t="s">
        <v>22</v>
      </c>
      <c r="C4" s="649"/>
      <c r="D4" s="649"/>
      <c r="E4" s="649"/>
      <c r="F4" s="649"/>
      <c r="G4" s="649"/>
      <c r="H4" s="649"/>
      <c r="I4" s="649"/>
      <c r="J4" s="649"/>
      <c r="K4" s="649"/>
      <c r="L4" s="649"/>
      <c r="M4" s="649"/>
      <c r="N4" s="649"/>
      <c r="O4" s="649"/>
      <c r="P4" s="649"/>
      <c r="Q4" s="650"/>
      <c r="R4" s="648" t="s">
        <v>150</v>
      </c>
      <c r="S4" s="649"/>
      <c r="T4" s="649"/>
      <c r="U4" s="649"/>
      <c r="V4" s="649"/>
      <c r="W4" s="649"/>
      <c r="X4" s="649"/>
      <c r="Y4" s="650"/>
      <c r="Z4" s="648" t="s">
        <v>151</v>
      </c>
      <c r="AA4" s="649"/>
      <c r="AB4" s="649"/>
      <c r="AC4" s="650"/>
      <c r="AD4" s="648" t="s">
        <v>152</v>
      </c>
      <c r="AE4" s="649"/>
      <c r="AF4" s="649"/>
      <c r="AG4" s="649"/>
      <c r="AH4" s="649"/>
      <c r="AI4" s="649"/>
      <c r="AJ4" s="649"/>
      <c r="AK4" s="650"/>
      <c r="AL4" s="648" t="s">
        <v>151</v>
      </c>
      <c r="AM4" s="649"/>
      <c r="AN4" s="649"/>
      <c r="AO4" s="650"/>
      <c r="AP4" s="695" t="s">
        <v>153</v>
      </c>
      <c r="AQ4" s="695"/>
      <c r="AR4" s="695"/>
      <c r="AS4" s="695"/>
      <c r="AT4" s="695"/>
      <c r="AU4" s="695"/>
      <c r="AV4" s="695"/>
      <c r="AW4" s="695"/>
      <c r="AX4" s="695"/>
      <c r="AY4" s="695"/>
      <c r="AZ4" s="695"/>
      <c r="BA4" s="695"/>
      <c r="BB4" s="695"/>
      <c r="BC4" s="695"/>
      <c r="BD4" s="695"/>
      <c r="BE4" s="695"/>
      <c r="BF4" s="695"/>
      <c r="BG4" s="695" t="s">
        <v>154</v>
      </c>
      <c r="BH4" s="695"/>
      <c r="BI4" s="695"/>
      <c r="BJ4" s="695"/>
      <c r="BK4" s="695"/>
      <c r="BL4" s="695"/>
      <c r="BM4" s="695"/>
      <c r="BN4" s="695"/>
      <c r="BO4" s="695" t="s">
        <v>151</v>
      </c>
      <c r="BP4" s="695"/>
      <c r="BQ4" s="695"/>
      <c r="BR4" s="695"/>
      <c r="BS4" s="695" t="s">
        <v>155</v>
      </c>
      <c r="BT4" s="695"/>
      <c r="BU4" s="695"/>
      <c r="BV4" s="695"/>
      <c r="BW4" s="695"/>
      <c r="BX4" s="695"/>
      <c r="BY4" s="695"/>
      <c r="BZ4" s="695"/>
      <c r="CA4" s="695"/>
      <c r="CB4" s="695"/>
      <c r="CD4" s="648" t="s">
        <v>156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ht="11.25" customHeight="1" x14ac:dyDescent="0.2">
      <c r="B5" s="654" t="s">
        <v>157</v>
      </c>
      <c r="C5" s="655"/>
      <c r="D5" s="655"/>
      <c r="E5" s="655"/>
      <c r="F5" s="655"/>
      <c r="G5" s="655"/>
      <c r="H5" s="655"/>
      <c r="I5" s="655"/>
      <c r="J5" s="655"/>
      <c r="K5" s="655"/>
      <c r="L5" s="655"/>
      <c r="M5" s="655"/>
      <c r="N5" s="655"/>
      <c r="O5" s="655"/>
      <c r="P5" s="655"/>
      <c r="Q5" s="656"/>
      <c r="R5" s="651">
        <v>913989</v>
      </c>
      <c r="S5" s="652"/>
      <c r="T5" s="652"/>
      <c r="U5" s="652"/>
      <c r="V5" s="652"/>
      <c r="W5" s="652"/>
      <c r="X5" s="652"/>
      <c r="Y5" s="677"/>
      <c r="Z5" s="690">
        <v>23.3</v>
      </c>
      <c r="AA5" s="690"/>
      <c r="AB5" s="690"/>
      <c r="AC5" s="690"/>
      <c r="AD5" s="691">
        <v>913989</v>
      </c>
      <c r="AE5" s="691"/>
      <c r="AF5" s="691"/>
      <c r="AG5" s="691"/>
      <c r="AH5" s="691"/>
      <c r="AI5" s="691"/>
      <c r="AJ5" s="691"/>
      <c r="AK5" s="691"/>
      <c r="AL5" s="678">
        <v>36.200000000000003</v>
      </c>
      <c r="AM5" s="660"/>
      <c r="AN5" s="660"/>
      <c r="AO5" s="679"/>
      <c r="AP5" s="654" t="s">
        <v>158</v>
      </c>
      <c r="AQ5" s="655"/>
      <c r="AR5" s="655"/>
      <c r="AS5" s="655"/>
      <c r="AT5" s="655"/>
      <c r="AU5" s="655"/>
      <c r="AV5" s="655"/>
      <c r="AW5" s="655"/>
      <c r="AX5" s="655"/>
      <c r="AY5" s="655"/>
      <c r="AZ5" s="655"/>
      <c r="BA5" s="655"/>
      <c r="BB5" s="655"/>
      <c r="BC5" s="655"/>
      <c r="BD5" s="655"/>
      <c r="BE5" s="655"/>
      <c r="BF5" s="656"/>
      <c r="BG5" s="596">
        <v>913989</v>
      </c>
      <c r="BH5" s="597"/>
      <c r="BI5" s="597"/>
      <c r="BJ5" s="597"/>
      <c r="BK5" s="597"/>
      <c r="BL5" s="597"/>
      <c r="BM5" s="597"/>
      <c r="BN5" s="598"/>
      <c r="BO5" s="634">
        <v>100</v>
      </c>
      <c r="BP5" s="634"/>
      <c r="BQ5" s="634"/>
      <c r="BR5" s="634"/>
      <c r="BS5" s="635" t="s">
        <v>62</v>
      </c>
      <c r="BT5" s="635"/>
      <c r="BU5" s="635"/>
      <c r="BV5" s="635"/>
      <c r="BW5" s="635"/>
      <c r="BX5" s="635"/>
      <c r="BY5" s="635"/>
      <c r="BZ5" s="635"/>
      <c r="CA5" s="635"/>
      <c r="CB5" s="673"/>
      <c r="CD5" s="648" t="s">
        <v>153</v>
      </c>
      <c r="CE5" s="649"/>
      <c r="CF5" s="649"/>
      <c r="CG5" s="649"/>
      <c r="CH5" s="649"/>
      <c r="CI5" s="649"/>
      <c r="CJ5" s="649"/>
      <c r="CK5" s="649"/>
      <c r="CL5" s="649"/>
      <c r="CM5" s="649"/>
      <c r="CN5" s="649"/>
      <c r="CO5" s="649"/>
      <c r="CP5" s="649"/>
      <c r="CQ5" s="650"/>
      <c r="CR5" s="648" t="s">
        <v>159</v>
      </c>
      <c r="CS5" s="649"/>
      <c r="CT5" s="649"/>
      <c r="CU5" s="649"/>
      <c r="CV5" s="649"/>
      <c r="CW5" s="649"/>
      <c r="CX5" s="649"/>
      <c r="CY5" s="650"/>
      <c r="CZ5" s="648" t="s">
        <v>151</v>
      </c>
      <c r="DA5" s="649"/>
      <c r="DB5" s="649"/>
      <c r="DC5" s="650"/>
      <c r="DD5" s="648" t="s">
        <v>160</v>
      </c>
      <c r="DE5" s="649"/>
      <c r="DF5" s="649"/>
      <c r="DG5" s="649"/>
      <c r="DH5" s="649"/>
      <c r="DI5" s="649"/>
      <c r="DJ5" s="649"/>
      <c r="DK5" s="649"/>
      <c r="DL5" s="649"/>
      <c r="DM5" s="649"/>
      <c r="DN5" s="649"/>
      <c r="DO5" s="649"/>
      <c r="DP5" s="650"/>
      <c r="DQ5" s="648" t="s">
        <v>161</v>
      </c>
      <c r="DR5" s="649"/>
      <c r="DS5" s="649"/>
      <c r="DT5" s="649"/>
      <c r="DU5" s="649"/>
      <c r="DV5" s="649"/>
      <c r="DW5" s="649"/>
      <c r="DX5" s="649"/>
      <c r="DY5" s="649"/>
      <c r="DZ5" s="649"/>
      <c r="EA5" s="649"/>
      <c r="EB5" s="649"/>
      <c r="EC5" s="650"/>
    </row>
    <row r="6" spans="2:143" ht="11.25" customHeight="1" x14ac:dyDescent="0.2">
      <c r="B6" s="593" t="s">
        <v>162</v>
      </c>
      <c r="C6" s="594"/>
      <c r="D6" s="594"/>
      <c r="E6" s="594"/>
      <c r="F6" s="594"/>
      <c r="G6" s="594"/>
      <c r="H6" s="594"/>
      <c r="I6" s="594"/>
      <c r="J6" s="594"/>
      <c r="K6" s="594"/>
      <c r="L6" s="594"/>
      <c r="M6" s="594"/>
      <c r="N6" s="594"/>
      <c r="O6" s="594"/>
      <c r="P6" s="594"/>
      <c r="Q6" s="595"/>
      <c r="R6" s="596">
        <v>17389</v>
      </c>
      <c r="S6" s="597"/>
      <c r="T6" s="597"/>
      <c r="U6" s="597"/>
      <c r="V6" s="597"/>
      <c r="W6" s="597"/>
      <c r="X6" s="597"/>
      <c r="Y6" s="598"/>
      <c r="Z6" s="634">
        <v>0.4</v>
      </c>
      <c r="AA6" s="634"/>
      <c r="AB6" s="634"/>
      <c r="AC6" s="634"/>
      <c r="AD6" s="635">
        <v>17389</v>
      </c>
      <c r="AE6" s="635"/>
      <c r="AF6" s="635"/>
      <c r="AG6" s="635"/>
      <c r="AH6" s="635"/>
      <c r="AI6" s="635"/>
      <c r="AJ6" s="635"/>
      <c r="AK6" s="635"/>
      <c r="AL6" s="599">
        <v>0.7</v>
      </c>
      <c r="AM6" s="600"/>
      <c r="AN6" s="600"/>
      <c r="AO6" s="636"/>
      <c r="AP6" s="593" t="s">
        <v>163</v>
      </c>
      <c r="AQ6" s="594"/>
      <c r="AR6" s="594"/>
      <c r="AS6" s="594"/>
      <c r="AT6" s="594"/>
      <c r="AU6" s="594"/>
      <c r="AV6" s="594"/>
      <c r="AW6" s="594"/>
      <c r="AX6" s="594"/>
      <c r="AY6" s="594"/>
      <c r="AZ6" s="594"/>
      <c r="BA6" s="594"/>
      <c r="BB6" s="594"/>
      <c r="BC6" s="594"/>
      <c r="BD6" s="594"/>
      <c r="BE6" s="594"/>
      <c r="BF6" s="595"/>
      <c r="BG6" s="596">
        <v>913989</v>
      </c>
      <c r="BH6" s="597"/>
      <c r="BI6" s="597"/>
      <c r="BJ6" s="597"/>
      <c r="BK6" s="597"/>
      <c r="BL6" s="597"/>
      <c r="BM6" s="597"/>
      <c r="BN6" s="598"/>
      <c r="BO6" s="634">
        <v>100</v>
      </c>
      <c r="BP6" s="634"/>
      <c r="BQ6" s="634"/>
      <c r="BR6" s="634"/>
      <c r="BS6" s="635" t="s">
        <v>62</v>
      </c>
      <c r="BT6" s="635"/>
      <c r="BU6" s="635"/>
      <c r="BV6" s="635"/>
      <c r="BW6" s="635"/>
      <c r="BX6" s="635"/>
      <c r="BY6" s="635"/>
      <c r="BZ6" s="635"/>
      <c r="CA6" s="635"/>
      <c r="CB6" s="673"/>
      <c r="CD6" s="654" t="s">
        <v>164</v>
      </c>
      <c r="CE6" s="655"/>
      <c r="CF6" s="655"/>
      <c r="CG6" s="655"/>
      <c r="CH6" s="655"/>
      <c r="CI6" s="655"/>
      <c r="CJ6" s="655"/>
      <c r="CK6" s="655"/>
      <c r="CL6" s="655"/>
      <c r="CM6" s="655"/>
      <c r="CN6" s="655"/>
      <c r="CO6" s="655"/>
      <c r="CP6" s="655"/>
      <c r="CQ6" s="656"/>
      <c r="CR6" s="596">
        <v>65887</v>
      </c>
      <c r="CS6" s="597"/>
      <c r="CT6" s="597"/>
      <c r="CU6" s="597"/>
      <c r="CV6" s="597"/>
      <c r="CW6" s="597"/>
      <c r="CX6" s="597"/>
      <c r="CY6" s="598"/>
      <c r="CZ6" s="678">
        <v>1.8</v>
      </c>
      <c r="DA6" s="660"/>
      <c r="DB6" s="660"/>
      <c r="DC6" s="680"/>
      <c r="DD6" s="602" t="s">
        <v>62</v>
      </c>
      <c r="DE6" s="597"/>
      <c r="DF6" s="597"/>
      <c r="DG6" s="597"/>
      <c r="DH6" s="597"/>
      <c r="DI6" s="597"/>
      <c r="DJ6" s="597"/>
      <c r="DK6" s="597"/>
      <c r="DL6" s="597"/>
      <c r="DM6" s="597"/>
      <c r="DN6" s="597"/>
      <c r="DO6" s="597"/>
      <c r="DP6" s="598"/>
      <c r="DQ6" s="602">
        <v>65887</v>
      </c>
      <c r="DR6" s="597"/>
      <c r="DS6" s="597"/>
      <c r="DT6" s="597"/>
      <c r="DU6" s="597"/>
      <c r="DV6" s="597"/>
      <c r="DW6" s="597"/>
      <c r="DX6" s="597"/>
      <c r="DY6" s="597"/>
      <c r="DZ6" s="597"/>
      <c r="EA6" s="597"/>
      <c r="EB6" s="597"/>
      <c r="EC6" s="633"/>
    </row>
    <row r="7" spans="2:143" ht="11.25" customHeight="1" x14ac:dyDescent="0.2">
      <c r="B7" s="593" t="s">
        <v>165</v>
      </c>
      <c r="C7" s="594"/>
      <c r="D7" s="594"/>
      <c r="E7" s="594"/>
      <c r="F7" s="594"/>
      <c r="G7" s="594"/>
      <c r="H7" s="594"/>
      <c r="I7" s="594"/>
      <c r="J7" s="594"/>
      <c r="K7" s="594"/>
      <c r="L7" s="594"/>
      <c r="M7" s="594"/>
      <c r="N7" s="594"/>
      <c r="O7" s="594"/>
      <c r="P7" s="594"/>
      <c r="Q7" s="595"/>
      <c r="R7" s="596">
        <v>257</v>
      </c>
      <c r="S7" s="597"/>
      <c r="T7" s="597"/>
      <c r="U7" s="597"/>
      <c r="V7" s="597"/>
      <c r="W7" s="597"/>
      <c r="X7" s="597"/>
      <c r="Y7" s="598"/>
      <c r="Z7" s="634">
        <v>0</v>
      </c>
      <c r="AA7" s="634"/>
      <c r="AB7" s="634"/>
      <c r="AC7" s="634"/>
      <c r="AD7" s="635">
        <v>257</v>
      </c>
      <c r="AE7" s="635"/>
      <c r="AF7" s="635"/>
      <c r="AG7" s="635"/>
      <c r="AH7" s="635"/>
      <c r="AI7" s="635"/>
      <c r="AJ7" s="635"/>
      <c r="AK7" s="635"/>
      <c r="AL7" s="599">
        <v>0</v>
      </c>
      <c r="AM7" s="600"/>
      <c r="AN7" s="600"/>
      <c r="AO7" s="636"/>
      <c r="AP7" s="593" t="s">
        <v>166</v>
      </c>
      <c r="AQ7" s="594"/>
      <c r="AR7" s="594"/>
      <c r="AS7" s="594"/>
      <c r="AT7" s="594"/>
      <c r="AU7" s="594"/>
      <c r="AV7" s="594"/>
      <c r="AW7" s="594"/>
      <c r="AX7" s="594"/>
      <c r="AY7" s="594"/>
      <c r="AZ7" s="594"/>
      <c r="BA7" s="594"/>
      <c r="BB7" s="594"/>
      <c r="BC7" s="594"/>
      <c r="BD7" s="594"/>
      <c r="BE7" s="594"/>
      <c r="BF7" s="595"/>
      <c r="BG7" s="596">
        <v>363747</v>
      </c>
      <c r="BH7" s="597"/>
      <c r="BI7" s="597"/>
      <c r="BJ7" s="597"/>
      <c r="BK7" s="597"/>
      <c r="BL7" s="597"/>
      <c r="BM7" s="597"/>
      <c r="BN7" s="598"/>
      <c r="BO7" s="634">
        <v>39.799999999999997</v>
      </c>
      <c r="BP7" s="634"/>
      <c r="BQ7" s="634"/>
      <c r="BR7" s="634"/>
      <c r="BS7" s="635" t="s">
        <v>62</v>
      </c>
      <c r="BT7" s="635"/>
      <c r="BU7" s="635"/>
      <c r="BV7" s="635"/>
      <c r="BW7" s="635"/>
      <c r="BX7" s="635"/>
      <c r="BY7" s="635"/>
      <c r="BZ7" s="635"/>
      <c r="CA7" s="635"/>
      <c r="CB7" s="673"/>
      <c r="CD7" s="593" t="s">
        <v>167</v>
      </c>
      <c r="CE7" s="594"/>
      <c r="CF7" s="594"/>
      <c r="CG7" s="594"/>
      <c r="CH7" s="594"/>
      <c r="CI7" s="594"/>
      <c r="CJ7" s="594"/>
      <c r="CK7" s="594"/>
      <c r="CL7" s="594"/>
      <c r="CM7" s="594"/>
      <c r="CN7" s="594"/>
      <c r="CO7" s="594"/>
      <c r="CP7" s="594"/>
      <c r="CQ7" s="595"/>
      <c r="CR7" s="596">
        <v>608403</v>
      </c>
      <c r="CS7" s="597"/>
      <c r="CT7" s="597"/>
      <c r="CU7" s="597"/>
      <c r="CV7" s="597"/>
      <c r="CW7" s="597"/>
      <c r="CX7" s="597"/>
      <c r="CY7" s="598"/>
      <c r="CZ7" s="634">
        <v>16.2</v>
      </c>
      <c r="DA7" s="634"/>
      <c r="DB7" s="634"/>
      <c r="DC7" s="634"/>
      <c r="DD7" s="602">
        <v>4085</v>
      </c>
      <c r="DE7" s="597"/>
      <c r="DF7" s="597"/>
      <c r="DG7" s="597"/>
      <c r="DH7" s="597"/>
      <c r="DI7" s="597"/>
      <c r="DJ7" s="597"/>
      <c r="DK7" s="597"/>
      <c r="DL7" s="597"/>
      <c r="DM7" s="597"/>
      <c r="DN7" s="597"/>
      <c r="DO7" s="597"/>
      <c r="DP7" s="598"/>
      <c r="DQ7" s="602">
        <v>499376</v>
      </c>
      <c r="DR7" s="597"/>
      <c r="DS7" s="597"/>
      <c r="DT7" s="597"/>
      <c r="DU7" s="597"/>
      <c r="DV7" s="597"/>
      <c r="DW7" s="597"/>
      <c r="DX7" s="597"/>
      <c r="DY7" s="597"/>
      <c r="DZ7" s="597"/>
      <c r="EA7" s="597"/>
      <c r="EB7" s="597"/>
      <c r="EC7" s="633"/>
    </row>
    <row r="8" spans="2:143" ht="11.25" customHeight="1" x14ac:dyDescent="0.2">
      <c r="B8" s="593" t="s">
        <v>168</v>
      </c>
      <c r="C8" s="594"/>
      <c r="D8" s="594"/>
      <c r="E8" s="594"/>
      <c r="F8" s="594"/>
      <c r="G8" s="594"/>
      <c r="H8" s="594"/>
      <c r="I8" s="594"/>
      <c r="J8" s="594"/>
      <c r="K8" s="594"/>
      <c r="L8" s="594"/>
      <c r="M8" s="594"/>
      <c r="N8" s="594"/>
      <c r="O8" s="594"/>
      <c r="P8" s="594"/>
      <c r="Q8" s="595"/>
      <c r="R8" s="596">
        <v>6352</v>
      </c>
      <c r="S8" s="597"/>
      <c r="T8" s="597"/>
      <c r="U8" s="597"/>
      <c r="V8" s="597"/>
      <c r="W8" s="597"/>
      <c r="X8" s="597"/>
      <c r="Y8" s="598"/>
      <c r="Z8" s="634">
        <v>0.2</v>
      </c>
      <c r="AA8" s="634"/>
      <c r="AB8" s="634"/>
      <c r="AC8" s="634"/>
      <c r="AD8" s="635">
        <v>6352</v>
      </c>
      <c r="AE8" s="635"/>
      <c r="AF8" s="635"/>
      <c r="AG8" s="635"/>
      <c r="AH8" s="635"/>
      <c r="AI8" s="635"/>
      <c r="AJ8" s="635"/>
      <c r="AK8" s="635"/>
      <c r="AL8" s="599">
        <v>0.3</v>
      </c>
      <c r="AM8" s="600"/>
      <c r="AN8" s="600"/>
      <c r="AO8" s="636"/>
      <c r="AP8" s="593" t="s">
        <v>169</v>
      </c>
      <c r="AQ8" s="594"/>
      <c r="AR8" s="594"/>
      <c r="AS8" s="594"/>
      <c r="AT8" s="594"/>
      <c r="AU8" s="594"/>
      <c r="AV8" s="594"/>
      <c r="AW8" s="594"/>
      <c r="AX8" s="594"/>
      <c r="AY8" s="594"/>
      <c r="AZ8" s="594"/>
      <c r="BA8" s="594"/>
      <c r="BB8" s="594"/>
      <c r="BC8" s="594"/>
      <c r="BD8" s="594"/>
      <c r="BE8" s="594"/>
      <c r="BF8" s="595"/>
      <c r="BG8" s="596">
        <v>13288</v>
      </c>
      <c r="BH8" s="597"/>
      <c r="BI8" s="597"/>
      <c r="BJ8" s="597"/>
      <c r="BK8" s="597"/>
      <c r="BL8" s="597"/>
      <c r="BM8" s="597"/>
      <c r="BN8" s="598"/>
      <c r="BO8" s="634">
        <v>1.5</v>
      </c>
      <c r="BP8" s="634"/>
      <c r="BQ8" s="634"/>
      <c r="BR8" s="634"/>
      <c r="BS8" s="635" t="s">
        <v>62</v>
      </c>
      <c r="BT8" s="635"/>
      <c r="BU8" s="635"/>
      <c r="BV8" s="635"/>
      <c r="BW8" s="635"/>
      <c r="BX8" s="635"/>
      <c r="BY8" s="635"/>
      <c r="BZ8" s="635"/>
      <c r="CA8" s="635"/>
      <c r="CB8" s="673"/>
      <c r="CD8" s="593" t="s">
        <v>170</v>
      </c>
      <c r="CE8" s="594"/>
      <c r="CF8" s="594"/>
      <c r="CG8" s="594"/>
      <c r="CH8" s="594"/>
      <c r="CI8" s="594"/>
      <c r="CJ8" s="594"/>
      <c r="CK8" s="594"/>
      <c r="CL8" s="594"/>
      <c r="CM8" s="594"/>
      <c r="CN8" s="594"/>
      <c r="CO8" s="594"/>
      <c r="CP8" s="594"/>
      <c r="CQ8" s="595"/>
      <c r="CR8" s="596">
        <v>1046793</v>
      </c>
      <c r="CS8" s="597"/>
      <c r="CT8" s="597"/>
      <c r="CU8" s="597"/>
      <c r="CV8" s="597"/>
      <c r="CW8" s="597"/>
      <c r="CX8" s="597"/>
      <c r="CY8" s="598"/>
      <c r="CZ8" s="634">
        <v>27.9</v>
      </c>
      <c r="DA8" s="634"/>
      <c r="DB8" s="634"/>
      <c r="DC8" s="634"/>
      <c r="DD8" s="602" t="s">
        <v>62</v>
      </c>
      <c r="DE8" s="597"/>
      <c r="DF8" s="597"/>
      <c r="DG8" s="597"/>
      <c r="DH8" s="597"/>
      <c r="DI8" s="597"/>
      <c r="DJ8" s="597"/>
      <c r="DK8" s="597"/>
      <c r="DL8" s="597"/>
      <c r="DM8" s="597"/>
      <c r="DN8" s="597"/>
      <c r="DO8" s="597"/>
      <c r="DP8" s="598"/>
      <c r="DQ8" s="602">
        <v>690048</v>
      </c>
      <c r="DR8" s="597"/>
      <c r="DS8" s="597"/>
      <c r="DT8" s="597"/>
      <c r="DU8" s="597"/>
      <c r="DV8" s="597"/>
      <c r="DW8" s="597"/>
      <c r="DX8" s="597"/>
      <c r="DY8" s="597"/>
      <c r="DZ8" s="597"/>
      <c r="EA8" s="597"/>
      <c r="EB8" s="597"/>
      <c r="EC8" s="633"/>
    </row>
    <row r="9" spans="2:143" ht="11.25" customHeight="1" x14ac:dyDescent="0.2">
      <c r="B9" s="593" t="s">
        <v>171</v>
      </c>
      <c r="C9" s="594"/>
      <c r="D9" s="594"/>
      <c r="E9" s="594"/>
      <c r="F9" s="594"/>
      <c r="G9" s="594"/>
      <c r="H9" s="594"/>
      <c r="I9" s="594"/>
      <c r="J9" s="594"/>
      <c r="K9" s="594"/>
      <c r="L9" s="594"/>
      <c r="M9" s="594"/>
      <c r="N9" s="594"/>
      <c r="O9" s="594"/>
      <c r="P9" s="594"/>
      <c r="Q9" s="595"/>
      <c r="R9" s="596">
        <v>7007</v>
      </c>
      <c r="S9" s="597"/>
      <c r="T9" s="597"/>
      <c r="U9" s="597"/>
      <c r="V9" s="597"/>
      <c r="W9" s="597"/>
      <c r="X9" s="597"/>
      <c r="Y9" s="598"/>
      <c r="Z9" s="634">
        <v>0.2</v>
      </c>
      <c r="AA9" s="634"/>
      <c r="AB9" s="634"/>
      <c r="AC9" s="634"/>
      <c r="AD9" s="635">
        <v>7007</v>
      </c>
      <c r="AE9" s="635"/>
      <c r="AF9" s="635"/>
      <c r="AG9" s="635"/>
      <c r="AH9" s="635"/>
      <c r="AI9" s="635"/>
      <c r="AJ9" s="635"/>
      <c r="AK9" s="635"/>
      <c r="AL9" s="599">
        <v>0.3</v>
      </c>
      <c r="AM9" s="600"/>
      <c r="AN9" s="600"/>
      <c r="AO9" s="636"/>
      <c r="AP9" s="593" t="s">
        <v>172</v>
      </c>
      <c r="AQ9" s="594"/>
      <c r="AR9" s="594"/>
      <c r="AS9" s="594"/>
      <c r="AT9" s="594"/>
      <c r="AU9" s="594"/>
      <c r="AV9" s="594"/>
      <c r="AW9" s="594"/>
      <c r="AX9" s="594"/>
      <c r="AY9" s="594"/>
      <c r="AZ9" s="594"/>
      <c r="BA9" s="594"/>
      <c r="BB9" s="594"/>
      <c r="BC9" s="594"/>
      <c r="BD9" s="594"/>
      <c r="BE9" s="594"/>
      <c r="BF9" s="595"/>
      <c r="BG9" s="596">
        <v>319466</v>
      </c>
      <c r="BH9" s="597"/>
      <c r="BI9" s="597"/>
      <c r="BJ9" s="597"/>
      <c r="BK9" s="597"/>
      <c r="BL9" s="597"/>
      <c r="BM9" s="597"/>
      <c r="BN9" s="598"/>
      <c r="BO9" s="634">
        <v>35</v>
      </c>
      <c r="BP9" s="634"/>
      <c r="BQ9" s="634"/>
      <c r="BR9" s="634"/>
      <c r="BS9" s="635" t="s">
        <v>62</v>
      </c>
      <c r="BT9" s="635"/>
      <c r="BU9" s="635"/>
      <c r="BV9" s="635"/>
      <c r="BW9" s="635"/>
      <c r="BX9" s="635"/>
      <c r="BY9" s="635"/>
      <c r="BZ9" s="635"/>
      <c r="CA9" s="635"/>
      <c r="CB9" s="673"/>
      <c r="CD9" s="593" t="s">
        <v>173</v>
      </c>
      <c r="CE9" s="594"/>
      <c r="CF9" s="594"/>
      <c r="CG9" s="594"/>
      <c r="CH9" s="594"/>
      <c r="CI9" s="594"/>
      <c r="CJ9" s="594"/>
      <c r="CK9" s="594"/>
      <c r="CL9" s="594"/>
      <c r="CM9" s="594"/>
      <c r="CN9" s="594"/>
      <c r="CO9" s="594"/>
      <c r="CP9" s="594"/>
      <c r="CQ9" s="595"/>
      <c r="CR9" s="596">
        <v>519262</v>
      </c>
      <c r="CS9" s="597"/>
      <c r="CT9" s="597"/>
      <c r="CU9" s="597"/>
      <c r="CV9" s="597"/>
      <c r="CW9" s="597"/>
      <c r="CX9" s="597"/>
      <c r="CY9" s="598"/>
      <c r="CZ9" s="634">
        <v>13.9</v>
      </c>
      <c r="DA9" s="634"/>
      <c r="DB9" s="634"/>
      <c r="DC9" s="634"/>
      <c r="DD9" s="602">
        <v>118</v>
      </c>
      <c r="DE9" s="597"/>
      <c r="DF9" s="597"/>
      <c r="DG9" s="597"/>
      <c r="DH9" s="597"/>
      <c r="DI9" s="597"/>
      <c r="DJ9" s="597"/>
      <c r="DK9" s="597"/>
      <c r="DL9" s="597"/>
      <c r="DM9" s="597"/>
      <c r="DN9" s="597"/>
      <c r="DO9" s="597"/>
      <c r="DP9" s="598"/>
      <c r="DQ9" s="602">
        <v>405073</v>
      </c>
      <c r="DR9" s="597"/>
      <c r="DS9" s="597"/>
      <c r="DT9" s="597"/>
      <c r="DU9" s="597"/>
      <c r="DV9" s="597"/>
      <c r="DW9" s="597"/>
      <c r="DX9" s="597"/>
      <c r="DY9" s="597"/>
      <c r="DZ9" s="597"/>
      <c r="EA9" s="597"/>
      <c r="EB9" s="597"/>
      <c r="EC9" s="633"/>
    </row>
    <row r="10" spans="2:143" ht="11.25" customHeight="1" x14ac:dyDescent="0.2">
      <c r="B10" s="593" t="s">
        <v>174</v>
      </c>
      <c r="C10" s="594"/>
      <c r="D10" s="594"/>
      <c r="E10" s="594"/>
      <c r="F10" s="594"/>
      <c r="G10" s="594"/>
      <c r="H10" s="594"/>
      <c r="I10" s="594"/>
      <c r="J10" s="594"/>
      <c r="K10" s="594"/>
      <c r="L10" s="594"/>
      <c r="M10" s="594"/>
      <c r="N10" s="594"/>
      <c r="O10" s="594"/>
      <c r="P10" s="594"/>
      <c r="Q10" s="595"/>
      <c r="R10" s="596" t="s">
        <v>62</v>
      </c>
      <c r="S10" s="597"/>
      <c r="T10" s="597"/>
      <c r="U10" s="597"/>
      <c r="V10" s="597"/>
      <c r="W10" s="597"/>
      <c r="X10" s="597"/>
      <c r="Y10" s="598"/>
      <c r="Z10" s="634" t="s">
        <v>62</v>
      </c>
      <c r="AA10" s="634"/>
      <c r="AB10" s="634"/>
      <c r="AC10" s="634"/>
      <c r="AD10" s="635" t="s">
        <v>62</v>
      </c>
      <c r="AE10" s="635"/>
      <c r="AF10" s="635"/>
      <c r="AG10" s="635"/>
      <c r="AH10" s="635"/>
      <c r="AI10" s="635"/>
      <c r="AJ10" s="635"/>
      <c r="AK10" s="635"/>
      <c r="AL10" s="599" t="s">
        <v>62</v>
      </c>
      <c r="AM10" s="600"/>
      <c r="AN10" s="600"/>
      <c r="AO10" s="636"/>
      <c r="AP10" s="593" t="s">
        <v>175</v>
      </c>
      <c r="AQ10" s="594"/>
      <c r="AR10" s="594"/>
      <c r="AS10" s="594"/>
      <c r="AT10" s="594"/>
      <c r="AU10" s="594"/>
      <c r="AV10" s="594"/>
      <c r="AW10" s="594"/>
      <c r="AX10" s="594"/>
      <c r="AY10" s="594"/>
      <c r="AZ10" s="594"/>
      <c r="BA10" s="594"/>
      <c r="BB10" s="594"/>
      <c r="BC10" s="594"/>
      <c r="BD10" s="594"/>
      <c r="BE10" s="594"/>
      <c r="BF10" s="595"/>
      <c r="BG10" s="596">
        <v>18370</v>
      </c>
      <c r="BH10" s="597"/>
      <c r="BI10" s="597"/>
      <c r="BJ10" s="597"/>
      <c r="BK10" s="597"/>
      <c r="BL10" s="597"/>
      <c r="BM10" s="597"/>
      <c r="BN10" s="598"/>
      <c r="BO10" s="634">
        <v>2</v>
      </c>
      <c r="BP10" s="634"/>
      <c r="BQ10" s="634"/>
      <c r="BR10" s="634"/>
      <c r="BS10" s="635" t="s">
        <v>62</v>
      </c>
      <c r="BT10" s="635"/>
      <c r="BU10" s="635"/>
      <c r="BV10" s="635"/>
      <c r="BW10" s="635"/>
      <c r="BX10" s="635"/>
      <c r="BY10" s="635"/>
      <c r="BZ10" s="635"/>
      <c r="CA10" s="635"/>
      <c r="CB10" s="673"/>
      <c r="CD10" s="593" t="s">
        <v>176</v>
      </c>
      <c r="CE10" s="594"/>
      <c r="CF10" s="594"/>
      <c r="CG10" s="594"/>
      <c r="CH10" s="594"/>
      <c r="CI10" s="594"/>
      <c r="CJ10" s="594"/>
      <c r="CK10" s="594"/>
      <c r="CL10" s="594"/>
      <c r="CM10" s="594"/>
      <c r="CN10" s="594"/>
      <c r="CO10" s="594"/>
      <c r="CP10" s="594"/>
      <c r="CQ10" s="595"/>
      <c r="CR10" s="596" t="s">
        <v>62</v>
      </c>
      <c r="CS10" s="597"/>
      <c r="CT10" s="597"/>
      <c r="CU10" s="597"/>
      <c r="CV10" s="597"/>
      <c r="CW10" s="597"/>
      <c r="CX10" s="597"/>
      <c r="CY10" s="598"/>
      <c r="CZ10" s="634" t="s">
        <v>62</v>
      </c>
      <c r="DA10" s="634"/>
      <c r="DB10" s="634"/>
      <c r="DC10" s="634"/>
      <c r="DD10" s="602" t="s">
        <v>62</v>
      </c>
      <c r="DE10" s="597"/>
      <c r="DF10" s="597"/>
      <c r="DG10" s="597"/>
      <c r="DH10" s="597"/>
      <c r="DI10" s="597"/>
      <c r="DJ10" s="597"/>
      <c r="DK10" s="597"/>
      <c r="DL10" s="597"/>
      <c r="DM10" s="597"/>
      <c r="DN10" s="597"/>
      <c r="DO10" s="597"/>
      <c r="DP10" s="598"/>
      <c r="DQ10" s="602" t="s">
        <v>62</v>
      </c>
      <c r="DR10" s="597"/>
      <c r="DS10" s="597"/>
      <c r="DT10" s="597"/>
      <c r="DU10" s="597"/>
      <c r="DV10" s="597"/>
      <c r="DW10" s="597"/>
      <c r="DX10" s="597"/>
      <c r="DY10" s="597"/>
      <c r="DZ10" s="597"/>
      <c r="EA10" s="597"/>
      <c r="EB10" s="597"/>
      <c r="EC10" s="633"/>
    </row>
    <row r="11" spans="2:143" ht="11.25" customHeight="1" x14ac:dyDescent="0.2">
      <c r="B11" s="593" t="s">
        <v>177</v>
      </c>
      <c r="C11" s="594"/>
      <c r="D11" s="594"/>
      <c r="E11" s="594"/>
      <c r="F11" s="594"/>
      <c r="G11" s="594"/>
      <c r="H11" s="594"/>
      <c r="I11" s="594"/>
      <c r="J11" s="594"/>
      <c r="K11" s="594"/>
      <c r="L11" s="594"/>
      <c r="M11" s="594"/>
      <c r="N11" s="594"/>
      <c r="O11" s="594"/>
      <c r="P11" s="594"/>
      <c r="Q11" s="595"/>
      <c r="R11" s="596">
        <v>141945</v>
      </c>
      <c r="S11" s="597"/>
      <c r="T11" s="597"/>
      <c r="U11" s="597"/>
      <c r="V11" s="597"/>
      <c r="W11" s="597"/>
      <c r="X11" s="597"/>
      <c r="Y11" s="598"/>
      <c r="Z11" s="599">
        <v>3.6</v>
      </c>
      <c r="AA11" s="600"/>
      <c r="AB11" s="600"/>
      <c r="AC11" s="601"/>
      <c r="AD11" s="602">
        <v>141945</v>
      </c>
      <c r="AE11" s="597"/>
      <c r="AF11" s="597"/>
      <c r="AG11" s="597"/>
      <c r="AH11" s="597"/>
      <c r="AI11" s="597"/>
      <c r="AJ11" s="597"/>
      <c r="AK11" s="598"/>
      <c r="AL11" s="599">
        <v>5.6</v>
      </c>
      <c r="AM11" s="600"/>
      <c r="AN11" s="600"/>
      <c r="AO11" s="636"/>
      <c r="AP11" s="593" t="s">
        <v>178</v>
      </c>
      <c r="AQ11" s="594"/>
      <c r="AR11" s="594"/>
      <c r="AS11" s="594"/>
      <c r="AT11" s="594"/>
      <c r="AU11" s="594"/>
      <c r="AV11" s="594"/>
      <c r="AW11" s="594"/>
      <c r="AX11" s="594"/>
      <c r="AY11" s="594"/>
      <c r="AZ11" s="594"/>
      <c r="BA11" s="594"/>
      <c r="BB11" s="594"/>
      <c r="BC11" s="594"/>
      <c r="BD11" s="594"/>
      <c r="BE11" s="594"/>
      <c r="BF11" s="595"/>
      <c r="BG11" s="596">
        <v>12623</v>
      </c>
      <c r="BH11" s="597"/>
      <c r="BI11" s="597"/>
      <c r="BJ11" s="597"/>
      <c r="BK11" s="597"/>
      <c r="BL11" s="597"/>
      <c r="BM11" s="597"/>
      <c r="BN11" s="598"/>
      <c r="BO11" s="634">
        <v>1.4</v>
      </c>
      <c r="BP11" s="634"/>
      <c r="BQ11" s="634"/>
      <c r="BR11" s="634"/>
      <c r="BS11" s="635" t="s">
        <v>62</v>
      </c>
      <c r="BT11" s="635"/>
      <c r="BU11" s="635"/>
      <c r="BV11" s="635"/>
      <c r="BW11" s="635"/>
      <c r="BX11" s="635"/>
      <c r="BY11" s="635"/>
      <c r="BZ11" s="635"/>
      <c r="CA11" s="635"/>
      <c r="CB11" s="673"/>
      <c r="CD11" s="593" t="s">
        <v>179</v>
      </c>
      <c r="CE11" s="594"/>
      <c r="CF11" s="594"/>
      <c r="CG11" s="594"/>
      <c r="CH11" s="594"/>
      <c r="CI11" s="594"/>
      <c r="CJ11" s="594"/>
      <c r="CK11" s="594"/>
      <c r="CL11" s="594"/>
      <c r="CM11" s="594"/>
      <c r="CN11" s="594"/>
      <c r="CO11" s="594"/>
      <c r="CP11" s="594"/>
      <c r="CQ11" s="595"/>
      <c r="CR11" s="596">
        <v>57551</v>
      </c>
      <c r="CS11" s="597"/>
      <c r="CT11" s="597"/>
      <c r="CU11" s="597"/>
      <c r="CV11" s="597"/>
      <c r="CW11" s="597"/>
      <c r="CX11" s="597"/>
      <c r="CY11" s="598"/>
      <c r="CZ11" s="634">
        <v>1.5</v>
      </c>
      <c r="DA11" s="634"/>
      <c r="DB11" s="634"/>
      <c r="DC11" s="634"/>
      <c r="DD11" s="602">
        <v>18362</v>
      </c>
      <c r="DE11" s="597"/>
      <c r="DF11" s="597"/>
      <c r="DG11" s="597"/>
      <c r="DH11" s="597"/>
      <c r="DI11" s="597"/>
      <c r="DJ11" s="597"/>
      <c r="DK11" s="597"/>
      <c r="DL11" s="597"/>
      <c r="DM11" s="597"/>
      <c r="DN11" s="597"/>
      <c r="DO11" s="597"/>
      <c r="DP11" s="598"/>
      <c r="DQ11" s="602">
        <v>16960</v>
      </c>
      <c r="DR11" s="597"/>
      <c r="DS11" s="597"/>
      <c r="DT11" s="597"/>
      <c r="DU11" s="597"/>
      <c r="DV11" s="597"/>
      <c r="DW11" s="597"/>
      <c r="DX11" s="597"/>
      <c r="DY11" s="597"/>
      <c r="DZ11" s="597"/>
      <c r="EA11" s="597"/>
      <c r="EB11" s="597"/>
      <c r="EC11" s="633"/>
    </row>
    <row r="12" spans="2:143" ht="11.25" customHeight="1" x14ac:dyDescent="0.2">
      <c r="B12" s="593" t="s">
        <v>180</v>
      </c>
      <c r="C12" s="594"/>
      <c r="D12" s="594"/>
      <c r="E12" s="594"/>
      <c r="F12" s="594"/>
      <c r="G12" s="594"/>
      <c r="H12" s="594"/>
      <c r="I12" s="594"/>
      <c r="J12" s="594"/>
      <c r="K12" s="594"/>
      <c r="L12" s="594"/>
      <c r="M12" s="594"/>
      <c r="N12" s="594"/>
      <c r="O12" s="594"/>
      <c r="P12" s="594"/>
      <c r="Q12" s="595"/>
      <c r="R12" s="596" t="s">
        <v>62</v>
      </c>
      <c r="S12" s="597"/>
      <c r="T12" s="597"/>
      <c r="U12" s="597"/>
      <c r="V12" s="597"/>
      <c r="W12" s="597"/>
      <c r="X12" s="597"/>
      <c r="Y12" s="598"/>
      <c r="Z12" s="634" t="s">
        <v>62</v>
      </c>
      <c r="AA12" s="634"/>
      <c r="AB12" s="634"/>
      <c r="AC12" s="634"/>
      <c r="AD12" s="635" t="s">
        <v>62</v>
      </c>
      <c r="AE12" s="635"/>
      <c r="AF12" s="635"/>
      <c r="AG12" s="635"/>
      <c r="AH12" s="635"/>
      <c r="AI12" s="635"/>
      <c r="AJ12" s="635"/>
      <c r="AK12" s="635"/>
      <c r="AL12" s="599" t="s">
        <v>62</v>
      </c>
      <c r="AM12" s="600"/>
      <c r="AN12" s="600"/>
      <c r="AO12" s="636"/>
      <c r="AP12" s="593" t="s">
        <v>181</v>
      </c>
      <c r="AQ12" s="594"/>
      <c r="AR12" s="594"/>
      <c r="AS12" s="594"/>
      <c r="AT12" s="594"/>
      <c r="AU12" s="594"/>
      <c r="AV12" s="594"/>
      <c r="AW12" s="594"/>
      <c r="AX12" s="594"/>
      <c r="AY12" s="594"/>
      <c r="AZ12" s="594"/>
      <c r="BA12" s="594"/>
      <c r="BB12" s="594"/>
      <c r="BC12" s="594"/>
      <c r="BD12" s="594"/>
      <c r="BE12" s="594"/>
      <c r="BF12" s="595"/>
      <c r="BG12" s="596">
        <v>484857</v>
      </c>
      <c r="BH12" s="597"/>
      <c r="BI12" s="597"/>
      <c r="BJ12" s="597"/>
      <c r="BK12" s="597"/>
      <c r="BL12" s="597"/>
      <c r="BM12" s="597"/>
      <c r="BN12" s="598"/>
      <c r="BO12" s="634">
        <v>53</v>
      </c>
      <c r="BP12" s="634"/>
      <c r="BQ12" s="634"/>
      <c r="BR12" s="634"/>
      <c r="BS12" s="635" t="s">
        <v>62</v>
      </c>
      <c r="BT12" s="635"/>
      <c r="BU12" s="635"/>
      <c r="BV12" s="635"/>
      <c r="BW12" s="635"/>
      <c r="BX12" s="635"/>
      <c r="BY12" s="635"/>
      <c r="BZ12" s="635"/>
      <c r="CA12" s="635"/>
      <c r="CB12" s="673"/>
      <c r="CD12" s="593" t="s">
        <v>182</v>
      </c>
      <c r="CE12" s="594"/>
      <c r="CF12" s="594"/>
      <c r="CG12" s="594"/>
      <c r="CH12" s="594"/>
      <c r="CI12" s="594"/>
      <c r="CJ12" s="594"/>
      <c r="CK12" s="594"/>
      <c r="CL12" s="594"/>
      <c r="CM12" s="594"/>
      <c r="CN12" s="594"/>
      <c r="CO12" s="594"/>
      <c r="CP12" s="594"/>
      <c r="CQ12" s="595"/>
      <c r="CR12" s="596">
        <v>90836</v>
      </c>
      <c r="CS12" s="597"/>
      <c r="CT12" s="597"/>
      <c r="CU12" s="597"/>
      <c r="CV12" s="597"/>
      <c r="CW12" s="597"/>
      <c r="CX12" s="597"/>
      <c r="CY12" s="598"/>
      <c r="CZ12" s="634">
        <v>2.4</v>
      </c>
      <c r="DA12" s="634"/>
      <c r="DB12" s="634"/>
      <c r="DC12" s="634"/>
      <c r="DD12" s="602">
        <v>3277</v>
      </c>
      <c r="DE12" s="597"/>
      <c r="DF12" s="597"/>
      <c r="DG12" s="597"/>
      <c r="DH12" s="597"/>
      <c r="DI12" s="597"/>
      <c r="DJ12" s="597"/>
      <c r="DK12" s="597"/>
      <c r="DL12" s="597"/>
      <c r="DM12" s="597"/>
      <c r="DN12" s="597"/>
      <c r="DO12" s="597"/>
      <c r="DP12" s="598"/>
      <c r="DQ12" s="602">
        <v>79613</v>
      </c>
      <c r="DR12" s="597"/>
      <c r="DS12" s="597"/>
      <c r="DT12" s="597"/>
      <c r="DU12" s="597"/>
      <c r="DV12" s="597"/>
      <c r="DW12" s="597"/>
      <c r="DX12" s="597"/>
      <c r="DY12" s="597"/>
      <c r="DZ12" s="597"/>
      <c r="EA12" s="597"/>
      <c r="EB12" s="597"/>
      <c r="EC12" s="633"/>
    </row>
    <row r="13" spans="2:143" ht="11.25" customHeight="1" x14ac:dyDescent="0.2">
      <c r="B13" s="593" t="s">
        <v>183</v>
      </c>
      <c r="C13" s="594"/>
      <c r="D13" s="594"/>
      <c r="E13" s="594"/>
      <c r="F13" s="594"/>
      <c r="G13" s="594"/>
      <c r="H13" s="594"/>
      <c r="I13" s="594"/>
      <c r="J13" s="594"/>
      <c r="K13" s="594"/>
      <c r="L13" s="594"/>
      <c r="M13" s="594"/>
      <c r="N13" s="594"/>
      <c r="O13" s="594"/>
      <c r="P13" s="594"/>
      <c r="Q13" s="595"/>
      <c r="R13" s="596" t="s">
        <v>62</v>
      </c>
      <c r="S13" s="597"/>
      <c r="T13" s="597"/>
      <c r="U13" s="597"/>
      <c r="V13" s="597"/>
      <c r="W13" s="597"/>
      <c r="X13" s="597"/>
      <c r="Y13" s="598"/>
      <c r="Z13" s="634" t="s">
        <v>62</v>
      </c>
      <c r="AA13" s="634"/>
      <c r="AB13" s="634"/>
      <c r="AC13" s="634"/>
      <c r="AD13" s="635" t="s">
        <v>62</v>
      </c>
      <c r="AE13" s="635"/>
      <c r="AF13" s="635"/>
      <c r="AG13" s="635"/>
      <c r="AH13" s="635"/>
      <c r="AI13" s="635"/>
      <c r="AJ13" s="635"/>
      <c r="AK13" s="635"/>
      <c r="AL13" s="599" t="s">
        <v>62</v>
      </c>
      <c r="AM13" s="600"/>
      <c r="AN13" s="600"/>
      <c r="AO13" s="636"/>
      <c r="AP13" s="593" t="s">
        <v>184</v>
      </c>
      <c r="AQ13" s="594"/>
      <c r="AR13" s="594"/>
      <c r="AS13" s="594"/>
      <c r="AT13" s="594"/>
      <c r="AU13" s="594"/>
      <c r="AV13" s="594"/>
      <c r="AW13" s="594"/>
      <c r="AX13" s="594"/>
      <c r="AY13" s="594"/>
      <c r="AZ13" s="594"/>
      <c r="BA13" s="594"/>
      <c r="BB13" s="594"/>
      <c r="BC13" s="594"/>
      <c r="BD13" s="594"/>
      <c r="BE13" s="594"/>
      <c r="BF13" s="595"/>
      <c r="BG13" s="596">
        <v>484857</v>
      </c>
      <c r="BH13" s="597"/>
      <c r="BI13" s="597"/>
      <c r="BJ13" s="597"/>
      <c r="BK13" s="597"/>
      <c r="BL13" s="597"/>
      <c r="BM13" s="597"/>
      <c r="BN13" s="598"/>
      <c r="BO13" s="634">
        <v>53</v>
      </c>
      <c r="BP13" s="634"/>
      <c r="BQ13" s="634"/>
      <c r="BR13" s="634"/>
      <c r="BS13" s="635" t="s">
        <v>62</v>
      </c>
      <c r="BT13" s="635"/>
      <c r="BU13" s="635"/>
      <c r="BV13" s="635"/>
      <c r="BW13" s="635"/>
      <c r="BX13" s="635"/>
      <c r="BY13" s="635"/>
      <c r="BZ13" s="635"/>
      <c r="CA13" s="635"/>
      <c r="CB13" s="673"/>
      <c r="CD13" s="593" t="s">
        <v>185</v>
      </c>
      <c r="CE13" s="594"/>
      <c r="CF13" s="594"/>
      <c r="CG13" s="594"/>
      <c r="CH13" s="594"/>
      <c r="CI13" s="594"/>
      <c r="CJ13" s="594"/>
      <c r="CK13" s="594"/>
      <c r="CL13" s="594"/>
      <c r="CM13" s="594"/>
      <c r="CN13" s="594"/>
      <c r="CO13" s="594"/>
      <c r="CP13" s="594"/>
      <c r="CQ13" s="595"/>
      <c r="CR13" s="596">
        <v>296193</v>
      </c>
      <c r="CS13" s="597"/>
      <c r="CT13" s="597"/>
      <c r="CU13" s="597"/>
      <c r="CV13" s="597"/>
      <c r="CW13" s="597"/>
      <c r="CX13" s="597"/>
      <c r="CY13" s="598"/>
      <c r="CZ13" s="634">
        <v>7.9</v>
      </c>
      <c r="DA13" s="634"/>
      <c r="DB13" s="634"/>
      <c r="DC13" s="634"/>
      <c r="DD13" s="602">
        <v>23991</v>
      </c>
      <c r="DE13" s="597"/>
      <c r="DF13" s="597"/>
      <c r="DG13" s="597"/>
      <c r="DH13" s="597"/>
      <c r="DI13" s="597"/>
      <c r="DJ13" s="597"/>
      <c r="DK13" s="597"/>
      <c r="DL13" s="597"/>
      <c r="DM13" s="597"/>
      <c r="DN13" s="597"/>
      <c r="DO13" s="597"/>
      <c r="DP13" s="598"/>
      <c r="DQ13" s="602">
        <v>237836</v>
      </c>
      <c r="DR13" s="597"/>
      <c r="DS13" s="597"/>
      <c r="DT13" s="597"/>
      <c r="DU13" s="597"/>
      <c r="DV13" s="597"/>
      <c r="DW13" s="597"/>
      <c r="DX13" s="597"/>
      <c r="DY13" s="597"/>
      <c r="DZ13" s="597"/>
      <c r="EA13" s="597"/>
      <c r="EB13" s="597"/>
      <c r="EC13" s="633"/>
    </row>
    <row r="14" spans="2:143" ht="11.25" customHeight="1" x14ac:dyDescent="0.2">
      <c r="B14" s="593" t="s">
        <v>186</v>
      </c>
      <c r="C14" s="594"/>
      <c r="D14" s="594"/>
      <c r="E14" s="594"/>
      <c r="F14" s="594"/>
      <c r="G14" s="594"/>
      <c r="H14" s="594"/>
      <c r="I14" s="594"/>
      <c r="J14" s="594"/>
      <c r="K14" s="594"/>
      <c r="L14" s="594"/>
      <c r="M14" s="594"/>
      <c r="N14" s="594"/>
      <c r="O14" s="594"/>
      <c r="P14" s="594"/>
      <c r="Q14" s="595"/>
      <c r="R14" s="596">
        <v>140</v>
      </c>
      <c r="S14" s="597"/>
      <c r="T14" s="597"/>
      <c r="U14" s="597"/>
      <c r="V14" s="597"/>
      <c r="W14" s="597"/>
      <c r="X14" s="597"/>
      <c r="Y14" s="598"/>
      <c r="Z14" s="634">
        <v>0</v>
      </c>
      <c r="AA14" s="634"/>
      <c r="AB14" s="634"/>
      <c r="AC14" s="634"/>
      <c r="AD14" s="635">
        <v>140</v>
      </c>
      <c r="AE14" s="635"/>
      <c r="AF14" s="635"/>
      <c r="AG14" s="635"/>
      <c r="AH14" s="635"/>
      <c r="AI14" s="635"/>
      <c r="AJ14" s="635"/>
      <c r="AK14" s="635"/>
      <c r="AL14" s="599">
        <v>0</v>
      </c>
      <c r="AM14" s="600"/>
      <c r="AN14" s="600"/>
      <c r="AO14" s="636"/>
      <c r="AP14" s="593" t="s">
        <v>187</v>
      </c>
      <c r="AQ14" s="594"/>
      <c r="AR14" s="594"/>
      <c r="AS14" s="594"/>
      <c r="AT14" s="594"/>
      <c r="AU14" s="594"/>
      <c r="AV14" s="594"/>
      <c r="AW14" s="594"/>
      <c r="AX14" s="594"/>
      <c r="AY14" s="594"/>
      <c r="AZ14" s="594"/>
      <c r="BA14" s="594"/>
      <c r="BB14" s="594"/>
      <c r="BC14" s="594"/>
      <c r="BD14" s="594"/>
      <c r="BE14" s="594"/>
      <c r="BF14" s="595"/>
      <c r="BG14" s="596">
        <v>18186</v>
      </c>
      <c r="BH14" s="597"/>
      <c r="BI14" s="597"/>
      <c r="BJ14" s="597"/>
      <c r="BK14" s="597"/>
      <c r="BL14" s="597"/>
      <c r="BM14" s="597"/>
      <c r="BN14" s="598"/>
      <c r="BO14" s="634">
        <v>2</v>
      </c>
      <c r="BP14" s="634"/>
      <c r="BQ14" s="634"/>
      <c r="BR14" s="634"/>
      <c r="BS14" s="635" t="s">
        <v>62</v>
      </c>
      <c r="BT14" s="635"/>
      <c r="BU14" s="635"/>
      <c r="BV14" s="635"/>
      <c r="BW14" s="635"/>
      <c r="BX14" s="635"/>
      <c r="BY14" s="635"/>
      <c r="BZ14" s="635"/>
      <c r="CA14" s="635"/>
      <c r="CB14" s="673"/>
      <c r="CD14" s="593" t="s">
        <v>188</v>
      </c>
      <c r="CE14" s="594"/>
      <c r="CF14" s="594"/>
      <c r="CG14" s="594"/>
      <c r="CH14" s="594"/>
      <c r="CI14" s="594"/>
      <c r="CJ14" s="594"/>
      <c r="CK14" s="594"/>
      <c r="CL14" s="594"/>
      <c r="CM14" s="594"/>
      <c r="CN14" s="594"/>
      <c r="CO14" s="594"/>
      <c r="CP14" s="594"/>
      <c r="CQ14" s="595"/>
      <c r="CR14" s="596">
        <v>195403</v>
      </c>
      <c r="CS14" s="597"/>
      <c r="CT14" s="597"/>
      <c r="CU14" s="597"/>
      <c r="CV14" s="597"/>
      <c r="CW14" s="597"/>
      <c r="CX14" s="597"/>
      <c r="CY14" s="598"/>
      <c r="CZ14" s="634">
        <v>5.2</v>
      </c>
      <c r="DA14" s="634"/>
      <c r="DB14" s="634"/>
      <c r="DC14" s="634"/>
      <c r="DD14" s="602">
        <v>10048</v>
      </c>
      <c r="DE14" s="597"/>
      <c r="DF14" s="597"/>
      <c r="DG14" s="597"/>
      <c r="DH14" s="597"/>
      <c r="DI14" s="597"/>
      <c r="DJ14" s="597"/>
      <c r="DK14" s="597"/>
      <c r="DL14" s="597"/>
      <c r="DM14" s="597"/>
      <c r="DN14" s="597"/>
      <c r="DO14" s="597"/>
      <c r="DP14" s="598"/>
      <c r="DQ14" s="602">
        <v>182838</v>
      </c>
      <c r="DR14" s="597"/>
      <c r="DS14" s="597"/>
      <c r="DT14" s="597"/>
      <c r="DU14" s="597"/>
      <c r="DV14" s="597"/>
      <c r="DW14" s="597"/>
      <c r="DX14" s="597"/>
      <c r="DY14" s="597"/>
      <c r="DZ14" s="597"/>
      <c r="EA14" s="597"/>
      <c r="EB14" s="597"/>
      <c r="EC14" s="633"/>
    </row>
    <row r="15" spans="2:143" ht="11.25" customHeight="1" x14ac:dyDescent="0.2">
      <c r="B15" s="593" t="s">
        <v>189</v>
      </c>
      <c r="C15" s="594"/>
      <c r="D15" s="594"/>
      <c r="E15" s="594"/>
      <c r="F15" s="594"/>
      <c r="G15" s="594"/>
      <c r="H15" s="594"/>
      <c r="I15" s="594"/>
      <c r="J15" s="594"/>
      <c r="K15" s="594"/>
      <c r="L15" s="594"/>
      <c r="M15" s="594"/>
      <c r="N15" s="594"/>
      <c r="O15" s="594"/>
      <c r="P15" s="594"/>
      <c r="Q15" s="595"/>
      <c r="R15" s="596" t="s">
        <v>62</v>
      </c>
      <c r="S15" s="597"/>
      <c r="T15" s="597"/>
      <c r="U15" s="597"/>
      <c r="V15" s="597"/>
      <c r="W15" s="597"/>
      <c r="X15" s="597"/>
      <c r="Y15" s="598"/>
      <c r="Z15" s="634" t="s">
        <v>62</v>
      </c>
      <c r="AA15" s="634"/>
      <c r="AB15" s="634"/>
      <c r="AC15" s="634"/>
      <c r="AD15" s="635" t="s">
        <v>62</v>
      </c>
      <c r="AE15" s="635"/>
      <c r="AF15" s="635"/>
      <c r="AG15" s="635"/>
      <c r="AH15" s="635"/>
      <c r="AI15" s="635"/>
      <c r="AJ15" s="635"/>
      <c r="AK15" s="635"/>
      <c r="AL15" s="599" t="s">
        <v>62</v>
      </c>
      <c r="AM15" s="600"/>
      <c r="AN15" s="600"/>
      <c r="AO15" s="636"/>
      <c r="AP15" s="593" t="s">
        <v>190</v>
      </c>
      <c r="AQ15" s="594"/>
      <c r="AR15" s="594"/>
      <c r="AS15" s="594"/>
      <c r="AT15" s="594"/>
      <c r="AU15" s="594"/>
      <c r="AV15" s="594"/>
      <c r="AW15" s="594"/>
      <c r="AX15" s="594"/>
      <c r="AY15" s="594"/>
      <c r="AZ15" s="594"/>
      <c r="BA15" s="594"/>
      <c r="BB15" s="594"/>
      <c r="BC15" s="594"/>
      <c r="BD15" s="594"/>
      <c r="BE15" s="594"/>
      <c r="BF15" s="595"/>
      <c r="BG15" s="596">
        <v>47199</v>
      </c>
      <c r="BH15" s="597"/>
      <c r="BI15" s="597"/>
      <c r="BJ15" s="597"/>
      <c r="BK15" s="597"/>
      <c r="BL15" s="597"/>
      <c r="BM15" s="597"/>
      <c r="BN15" s="598"/>
      <c r="BO15" s="634">
        <v>5.2</v>
      </c>
      <c r="BP15" s="634"/>
      <c r="BQ15" s="634"/>
      <c r="BR15" s="634"/>
      <c r="BS15" s="635" t="s">
        <v>62</v>
      </c>
      <c r="BT15" s="635"/>
      <c r="BU15" s="635"/>
      <c r="BV15" s="635"/>
      <c r="BW15" s="635"/>
      <c r="BX15" s="635"/>
      <c r="BY15" s="635"/>
      <c r="BZ15" s="635"/>
      <c r="CA15" s="635"/>
      <c r="CB15" s="673"/>
      <c r="CD15" s="593" t="s">
        <v>191</v>
      </c>
      <c r="CE15" s="594"/>
      <c r="CF15" s="594"/>
      <c r="CG15" s="594"/>
      <c r="CH15" s="594"/>
      <c r="CI15" s="594"/>
      <c r="CJ15" s="594"/>
      <c r="CK15" s="594"/>
      <c r="CL15" s="594"/>
      <c r="CM15" s="594"/>
      <c r="CN15" s="594"/>
      <c r="CO15" s="594"/>
      <c r="CP15" s="594"/>
      <c r="CQ15" s="595"/>
      <c r="CR15" s="596">
        <v>443120</v>
      </c>
      <c r="CS15" s="597"/>
      <c r="CT15" s="597"/>
      <c r="CU15" s="597"/>
      <c r="CV15" s="597"/>
      <c r="CW15" s="597"/>
      <c r="CX15" s="597"/>
      <c r="CY15" s="598"/>
      <c r="CZ15" s="634">
        <v>11.8</v>
      </c>
      <c r="DA15" s="634"/>
      <c r="DB15" s="634"/>
      <c r="DC15" s="634"/>
      <c r="DD15" s="602">
        <v>8198</v>
      </c>
      <c r="DE15" s="597"/>
      <c r="DF15" s="597"/>
      <c r="DG15" s="597"/>
      <c r="DH15" s="597"/>
      <c r="DI15" s="597"/>
      <c r="DJ15" s="597"/>
      <c r="DK15" s="597"/>
      <c r="DL15" s="597"/>
      <c r="DM15" s="597"/>
      <c r="DN15" s="597"/>
      <c r="DO15" s="597"/>
      <c r="DP15" s="598"/>
      <c r="DQ15" s="602">
        <v>413189</v>
      </c>
      <c r="DR15" s="597"/>
      <c r="DS15" s="597"/>
      <c r="DT15" s="597"/>
      <c r="DU15" s="597"/>
      <c r="DV15" s="597"/>
      <c r="DW15" s="597"/>
      <c r="DX15" s="597"/>
      <c r="DY15" s="597"/>
      <c r="DZ15" s="597"/>
      <c r="EA15" s="597"/>
      <c r="EB15" s="597"/>
      <c r="EC15" s="633"/>
    </row>
    <row r="16" spans="2:143" ht="11.25" customHeight="1" x14ac:dyDescent="0.2">
      <c r="B16" s="593" t="s">
        <v>192</v>
      </c>
      <c r="C16" s="594"/>
      <c r="D16" s="594"/>
      <c r="E16" s="594"/>
      <c r="F16" s="594"/>
      <c r="G16" s="594"/>
      <c r="H16" s="594"/>
      <c r="I16" s="594"/>
      <c r="J16" s="594"/>
      <c r="K16" s="594"/>
      <c r="L16" s="594"/>
      <c r="M16" s="594"/>
      <c r="N16" s="594"/>
      <c r="O16" s="594"/>
      <c r="P16" s="594"/>
      <c r="Q16" s="595"/>
      <c r="R16" s="596">
        <v>4341</v>
      </c>
      <c r="S16" s="597"/>
      <c r="T16" s="597"/>
      <c r="U16" s="597"/>
      <c r="V16" s="597"/>
      <c r="W16" s="597"/>
      <c r="X16" s="597"/>
      <c r="Y16" s="598"/>
      <c r="Z16" s="634">
        <v>0.1</v>
      </c>
      <c r="AA16" s="634"/>
      <c r="AB16" s="634"/>
      <c r="AC16" s="634"/>
      <c r="AD16" s="635">
        <v>4341</v>
      </c>
      <c r="AE16" s="635"/>
      <c r="AF16" s="635"/>
      <c r="AG16" s="635"/>
      <c r="AH16" s="635"/>
      <c r="AI16" s="635"/>
      <c r="AJ16" s="635"/>
      <c r="AK16" s="635"/>
      <c r="AL16" s="599">
        <v>0.2</v>
      </c>
      <c r="AM16" s="600"/>
      <c r="AN16" s="600"/>
      <c r="AO16" s="636"/>
      <c r="AP16" s="593" t="s">
        <v>193</v>
      </c>
      <c r="AQ16" s="594"/>
      <c r="AR16" s="594"/>
      <c r="AS16" s="594"/>
      <c r="AT16" s="594"/>
      <c r="AU16" s="594"/>
      <c r="AV16" s="594"/>
      <c r="AW16" s="594"/>
      <c r="AX16" s="594"/>
      <c r="AY16" s="594"/>
      <c r="AZ16" s="594"/>
      <c r="BA16" s="594"/>
      <c r="BB16" s="594"/>
      <c r="BC16" s="594"/>
      <c r="BD16" s="594"/>
      <c r="BE16" s="594"/>
      <c r="BF16" s="595"/>
      <c r="BG16" s="596" t="s">
        <v>62</v>
      </c>
      <c r="BH16" s="597"/>
      <c r="BI16" s="597"/>
      <c r="BJ16" s="597"/>
      <c r="BK16" s="597"/>
      <c r="BL16" s="597"/>
      <c r="BM16" s="597"/>
      <c r="BN16" s="598"/>
      <c r="BO16" s="634" t="s">
        <v>62</v>
      </c>
      <c r="BP16" s="634"/>
      <c r="BQ16" s="634"/>
      <c r="BR16" s="634"/>
      <c r="BS16" s="635" t="s">
        <v>62</v>
      </c>
      <c r="BT16" s="635"/>
      <c r="BU16" s="635"/>
      <c r="BV16" s="635"/>
      <c r="BW16" s="635"/>
      <c r="BX16" s="635"/>
      <c r="BY16" s="635"/>
      <c r="BZ16" s="635"/>
      <c r="CA16" s="635"/>
      <c r="CB16" s="673"/>
      <c r="CD16" s="593" t="s">
        <v>194</v>
      </c>
      <c r="CE16" s="594"/>
      <c r="CF16" s="594"/>
      <c r="CG16" s="594"/>
      <c r="CH16" s="594"/>
      <c r="CI16" s="594"/>
      <c r="CJ16" s="594"/>
      <c r="CK16" s="594"/>
      <c r="CL16" s="594"/>
      <c r="CM16" s="594"/>
      <c r="CN16" s="594"/>
      <c r="CO16" s="594"/>
      <c r="CP16" s="594"/>
      <c r="CQ16" s="595"/>
      <c r="CR16" s="596" t="s">
        <v>62</v>
      </c>
      <c r="CS16" s="597"/>
      <c r="CT16" s="597"/>
      <c r="CU16" s="597"/>
      <c r="CV16" s="597"/>
      <c r="CW16" s="597"/>
      <c r="CX16" s="597"/>
      <c r="CY16" s="598"/>
      <c r="CZ16" s="634" t="s">
        <v>62</v>
      </c>
      <c r="DA16" s="634"/>
      <c r="DB16" s="634"/>
      <c r="DC16" s="634"/>
      <c r="DD16" s="602" t="s">
        <v>62</v>
      </c>
      <c r="DE16" s="597"/>
      <c r="DF16" s="597"/>
      <c r="DG16" s="597"/>
      <c r="DH16" s="597"/>
      <c r="DI16" s="597"/>
      <c r="DJ16" s="597"/>
      <c r="DK16" s="597"/>
      <c r="DL16" s="597"/>
      <c r="DM16" s="597"/>
      <c r="DN16" s="597"/>
      <c r="DO16" s="597"/>
      <c r="DP16" s="598"/>
      <c r="DQ16" s="602" t="s">
        <v>62</v>
      </c>
      <c r="DR16" s="597"/>
      <c r="DS16" s="597"/>
      <c r="DT16" s="597"/>
      <c r="DU16" s="597"/>
      <c r="DV16" s="597"/>
      <c r="DW16" s="597"/>
      <c r="DX16" s="597"/>
      <c r="DY16" s="597"/>
      <c r="DZ16" s="597"/>
      <c r="EA16" s="597"/>
      <c r="EB16" s="597"/>
      <c r="EC16" s="633"/>
    </row>
    <row r="17" spans="2:133" ht="11.25" customHeight="1" x14ac:dyDescent="0.2">
      <c r="B17" s="593" t="s">
        <v>195</v>
      </c>
      <c r="C17" s="594"/>
      <c r="D17" s="594"/>
      <c r="E17" s="594"/>
      <c r="F17" s="594"/>
      <c r="G17" s="594"/>
      <c r="H17" s="594"/>
      <c r="I17" s="594"/>
      <c r="J17" s="594"/>
      <c r="K17" s="594"/>
      <c r="L17" s="594"/>
      <c r="M17" s="594"/>
      <c r="N17" s="594"/>
      <c r="O17" s="594"/>
      <c r="P17" s="594"/>
      <c r="Q17" s="595"/>
      <c r="R17" s="596">
        <v>9657</v>
      </c>
      <c r="S17" s="597"/>
      <c r="T17" s="597"/>
      <c r="U17" s="597"/>
      <c r="V17" s="597"/>
      <c r="W17" s="597"/>
      <c r="X17" s="597"/>
      <c r="Y17" s="598"/>
      <c r="Z17" s="634">
        <v>0.2</v>
      </c>
      <c r="AA17" s="634"/>
      <c r="AB17" s="634"/>
      <c r="AC17" s="634"/>
      <c r="AD17" s="635">
        <v>9657</v>
      </c>
      <c r="AE17" s="635"/>
      <c r="AF17" s="635"/>
      <c r="AG17" s="635"/>
      <c r="AH17" s="635"/>
      <c r="AI17" s="635"/>
      <c r="AJ17" s="635"/>
      <c r="AK17" s="635"/>
      <c r="AL17" s="599">
        <v>0.4</v>
      </c>
      <c r="AM17" s="600"/>
      <c r="AN17" s="600"/>
      <c r="AO17" s="636"/>
      <c r="AP17" s="593" t="s">
        <v>196</v>
      </c>
      <c r="AQ17" s="594"/>
      <c r="AR17" s="594"/>
      <c r="AS17" s="594"/>
      <c r="AT17" s="594"/>
      <c r="AU17" s="594"/>
      <c r="AV17" s="594"/>
      <c r="AW17" s="594"/>
      <c r="AX17" s="594"/>
      <c r="AY17" s="594"/>
      <c r="AZ17" s="594"/>
      <c r="BA17" s="594"/>
      <c r="BB17" s="594"/>
      <c r="BC17" s="594"/>
      <c r="BD17" s="594"/>
      <c r="BE17" s="594"/>
      <c r="BF17" s="595"/>
      <c r="BG17" s="596" t="s">
        <v>62</v>
      </c>
      <c r="BH17" s="597"/>
      <c r="BI17" s="597"/>
      <c r="BJ17" s="597"/>
      <c r="BK17" s="597"/>
      <c r="BL17" s="597"/>
      <c r="BM17" s="597"/>
      <c r="BN17" s="598"/>
      <c r="BO17" s="634" t="s">
        <v>62</v>
      </c>
      <c r="BP17" s="634"/>
      <c r="BQ17" s="634"/>
      <c r="BR17" s="634"/>
      <c r="BS17" s="635" t="s">
        <v>62</v>
      </c>
      <c r="BT17" s="635"/>
      <c r="BU17" s="635"/>
      <c r="BV17" s="635"/>
      <c r="BW17" s="635"/>
      <c r="BX17" s="635"/>
      <c r="BY17" s="635"/>
      <c r="BZ17" s="635"/>
      <c r="CA17" s="635"/>
      <c r="CB17" s="673"/>
      <c r="CD17" s="593" t="s">
        <v>197</v>
      </c>
      <c r="CE17" s="594"/>
      <c r="CF17" s="594"/>
      <c r="CG17" s="594"/>
      <c r="CH17" s="594"/>
      <c r="CI17" s="594"/>
      <c r="CJ17" s="594"/>
      <c r="CK17" s="594"/>
      <c r="CL17" s="594"/>
      <c r="CM17" s="594"/>
      <c r="CN17" s="594"/>
      <c r="CO17" s="594"/>
      <c r="CP17" s="594"/>
      <c r="CQ17" s="595"/>
      <c r="CR17" s="596">
        <v>422620</v>
      </c>
      <c r="CS17" s="597"/>
      <c r="CT17" s="597"/>
      <c r="CU17" s="597"/>
      <c r="CV17" s="597"/>
      <c r="CW17" s="597"/>
      <c r="CX17" s="597"/>
      <c r="CY17" s="598"/>
      <c r="CZ17" s="634">
        <v>11.3</v>
      </c>
      <c r="DA17" s="634"/>
      <c r="DB17" s="634"/>
      <c r="DC17" s="634"/>
      <c r="DD17" s="602" t="s">
        <v>62</v>
      </c>
      <c r="DE17" s="597"/>
      <c r="DF17" s="597"/>
      <c r="DG17" s="597"/>
      <c r="DH17" s="597"/>
      <c r="DI17" s="597"/>
      <c r="DJ17" s="597"/>
      <c r="DK17" s="597"/>
      <c r="DL17" s="597"/>
      <c r="DM17" s="597"/>
      <c r="DN17" s="597"/>
      <c r="DO17" s="597"/>
      <c r="DP17" s="598"/>
      <c r="DQ17" s="602">
        <v>415928</v>
      </c>
      <c r="DR17" s="597"/>
      <c r="DS17" s="597"/>
      <c r="DT17" s="597"/>
      <c r="DU17" s="597"/>
      <c r="DV17" s="597"/>
      <c r="DW17" s="597"/>
      <c r="DX17" s="597"/>
      <c r="DY17" s="597"/>
      <c r="DZ17" s="597"/>
      <c r="EA17" s="597"/>
      <c r="EB17" s="597"/>
      <c r="EC17" s="633"/>
    </row>
    <row r="18" spans="2:133" ht="11.25" customHeight="1" x14ac:dyDescent="0.2">
      <c r="B18" s="593" t="s">
        <v>198</v>
      </c>
      <c r="C18" s="594"/>
      <c r="D18" s="594"/>
      <c r="E18" s="594"/>
      <c r="F18" s="594"/>
      <c r="G18" s="594"/>
      <c r="H18" s="594"/>
      <c r="I18" s="594"/>
      <c r="J18" s="594"/>
      <c r="K18" s="594"/>
      <c r="L18" s="594"/>
      <c r="M18" s="594"/>
      <c r="N18" s="594"/>
      <c r="O18" s="594"/>
      <c r="P18" s="594"/>
      <c r="Q18" s="595"/>
      <c r="R18" s="596">
        <v>2814</v>
      </c>
      <c r="S18" s="597"/>
      <c r="T18" s="597"/>
      <c r="U18" s="597"/>
      <c r="V18" s="597"/>
      <c r="W18" s="597"/>
      <c r="X18" s="597"/>
      <c r="Y18" s="598"/>
      <c r="Z18" s="634">
        <v>0.1</v>
      </c>
      <c r="AA18" s="634"/>
      <c r="AB18" s="634"/>
      <c r="AC18" s="634"/>
      <c r="AD18" s="635">
        <v>2814</v>
      </c>
      <c r="AE18" s="635"/>
      <c r="AF18" s="635"/>
      <c r="AG18" s="635"/>
      <c r="AH18" s="635"/>
      <c r="AI18" s="635"/>
      <c r="AJ18" s="635"/>
      <c r="AK18" s="635"/>
      <c r="AL18" s="599">
        <v>0.1</v>
      </c>
      <c r="AM18" s="600"/>
      <c r="AN18" s="600"/>
      <c r="AO18" s="636"/>
      <c r="AP18" s="593" t="s">
        <v>199</v>
      </c>
      <c r="AQ18" s="594"/>
      <c r="AR18" s="594"/>
      <c r="AS18" s="594"/>
      <c r="AT18" s="594"/>
      <c r="AU18" s="594"/>
      <c r="AV18" s="594"/>
      <c r="AW18" s="594"/>
      <c r="AX18" s="594"/>
      <c r="AY18" s="594"/>
      <c r="AZ18" s="594"/>
      <c r="BA18" s="594"/>
      <c r="BB18" s="594"/>
      <c r="BC18" s="594"/>
      <c r="BD18" s="594"/>
      <c r="BE18" s="594"/>
      <c r="BF18" s="595"/>
      <c r="BG18" s="596" t="s">
        <v>62</v>
      </c>
      <c r="BH18" s="597"/>
      <c r="BI18" s="597"/>
      <c r="BJ18" s="597"/>
      <c r="BK18" s="597"/>
      <c r="BL18" s="597"/>
      <c r="BM18" s="597"/>
      <c r="BN18" s="598"/>
      <c r="BO18" s="634" t="s">
        <v>62</v>
      </c>
      <c r="BP18" s="634"/>
      <c r="BQ18" s="634"/>
      <c r="BR18" s="634"/>
      <c r="BS18" s="635" t="s">
        <v>62</v>
      </c>
      <c r="BT18" s="635"/>
      <c r="BU18" s="635"/>
      <c r="BV18" s="635"/>
      <c r="BW18" s="635"/>
      <c r="BX18" s="635"/>
      <c r="BY18" s="635"/>
      <c r="BZ18" s="635"/>
      <c r="CA18" s="635"/>
      <c r="CB18" s="673"/>
      <c r="CD18" s="593" t="s">
        <v>200</v>
      </c>
      <c r="CE18" s="594"/>
      <c r="CF18" s="594"/>
      <c r="CG18" s="594"/>
      <c r="CH18" s="594"/>
      <c r="CI18" s="594"/>
      <c r="CJ18" s="594"/>
      <c r="CK18" s="594"/>
      <c r="CL18" s="594"/>
      <c r="CM18" s="594"/>
      <c r="CN18" s="594"/>
      <c r="CO18" s="594"/>
      <c r="CP18" s="594"/>
      <c r="CQ18" s="595"/>
      <c r="CR18" s="596" t="s">
        <v>62</v>
      </c>
      <c r="CS18" s="597"/>
      <c r="CT18" s="597"/>
      <c r="CU18" s="597"/>
      <c r="CV18" s="597"/>
      <c r="CW18" s="597"/>
      <c r="CX18" s="597"/>
      <c r="CY18" s="598"/>
      <c r="CZ18" s="634" t="s">
        <v>62</v>
      </c>
      <c r="DA18" s="634"/>
      <c r="DB18" s="634"/>
      <c r="DC18" s="634"/>
      <c r="DD18" s="602" t="s">
        <v>62</v>
      </c>
      <c r="DE18" s="597"/>
      <c r="DF18" s="597"/>
      <c r="DG18" s="597"/>
      <c r="DH18" s="597"/>
      <c r="DI18" s="597"/>
      <c r="DJ18" s="597"/>
      <c r="DK18" s="597"/>
      <c r="DL18" s="597"/>
      <c r="DM18" s="597"/>
      <c r="DN18" s="597"/>
      <c r="DO18" s="597"/>
      <c r="DP18" s="598"/>
      <c r="DQ18" s="602" t="s">
        <v>62</v>
      </c>
      <c r="DR18" s="597"/>
      <c r="DS18" s="597"/>
      <c r="DT18" s="597"/>
      <c r="DU18" s="597"/>
      <c r="DV18" s="597"/>
      <c r="DW18" s="597"/>
      <c r="DX18" s="597"/>
      <c r="DY18" s="597"/>
      <c r="DZ18" s="597"/>
      <c r="EA18" s="597"/>
      <c r="EB18" s="597"/>
      <c r="EC18" s="633"/>
    </row>
    <row r="19" spans="2:133" ht="11.25" customHeight="1" x14ac:dyDescent="0.2">
      <c r="B19" s="593" t="s">
        <v>201</v>
      </c>
      <c r="C19" s="594"/>
      <c r="D19" s="594"/>
      <c r="E19" s="594"/>
      <c r="F19" s="594"/>
      <c r="G19" s="594"/>
      <c r="H19" s="594"/>
      <c r="I19" s="594"/>
      <c r="J19" s="594"/>
      <c r="K19" s="594"/>
      <c r="L19" s="594"/>
      <c r="M19" s="594"/>
      <c r="N19" s="594"/>
      <c r="O19" s="594"/>
      <c r="P19" s="594"/>
      <c r="Q19" s="595"/>
      <c r="R19" s="596">
        <v>2814</v>
      </c>
      <c r="S19" s="597"/>
      <c r="T19" s="597"/>
      <c r="U19" s="597"/>
      <c r="V19" s="597"/>
      <c r="W19" s="597"/>
      <c r="X19" s="597"/>
      <c r="Y19" s="598"/>
      <c r="Z19" s="634">
        <v>0.1</v>
      </c>
      <c r="AA19" s="634"/>
      <c r="AB19" s="634"/>
      <c r="AC19" s="634"/>
      <c r="AD19" s="635">
        <v>2814</v>
      </c>
      <c r="AE19" s="635"/>
      <c r="AF19" s="635"/>
      <c r="AG19" s="635"/>
      <c r="AH19" s="635"/>
      <c r="AI19" s="635"/>
      <c r="AJ19" s="635"/>
      <c r="AK19" s="635"/>
      <c r="AL19" s="599">
        <v>0.1</v>
      </c>
      <c r="AM19" s="600"/>
      <c r="AN19" s="600"/>
      <c r="AO19" s="636"/>
      <c r="AP19" s="593" t="s">
        <v>202</v>
      </c>
      <c r="AQ19" s="594"/>
      <c r="AR19" s="594"/>
      <c r="AS19" s="594"/>
      <c r="AT19" s="594"/>
      <c r="AU19" s="594"/>
      <c r="AV19" s="594"/>
      <c r="AW19" s="594"/>
      <c r="AX19" s="594"/>
      <c r="AY19" s="594"/>
      <c r="AZ19" s="594"/>
      <c r="BA19" s="594"/>
      <c r="BB19" s="594"/>
      <c r="BC19" s="594"/>
      <c r="BD19" s="594"/>
      <c r="BE19" s="594"/>
      <c r="BF19" s="595"/>
      <c r="BG19" s="596" t="s">
        <v>62</v>
      </c>
      <c r="BH19" s="597"/>
      <c r="BI19" s="597"/>
      <c r="BJ19" s="597"/>
      <c r="BK19" s="597"/>
      <c r="BL19" s="597"/>
      <c r="BM19" s="597"/>
      <c r="BN19" s="598"/>
      <c r="BO19" s="634" t="s">
        <v>62</v>
      </c>
      <c r="BP19" s="634"/>
      <c r="BQ19" s="634"/>
      <c r="BR19" s="634"/>
      <c r="BS19" s="635" t="s">
        <v>62</v>
      </c>
      <c r="BT19" s="635"/>
      <c r="BU19" s="635"/>
      <c r="BV19" s="635"/>
      <c r="BW19" s="635"/>
      <c r="BX19" s="635"/>
      <c r="BY19" s="635"/>
      <c r="BZ19" s="635"/>
      <c r="CA19" s="635"/>
      <c r="CB19" s="673"/>
      <c r="CD19" s="593" t="s">
        <v>203</v>
      </c>
      <c r="CE19" s="594"/>
      <c r="CF19" s="594"/>
      <c r="CG19" s="594"/>
      <c r="CH19" s="594"/>
      <c r="CI19" s="594"/>
      <c r="CJ19" s="594"/>
      <c r="CK19" s="594"/>
      <c r="CL19" s="594"/>
      <c r="CM19" s="594"/>
      <c r="CN19" s="594"/>
      <c r="CO19" s="594"/>
      <c r="CP19" s="594"/>
      <c r="CQ19" s="595"/>
      <c r="CR19" s="596" t="s">
        <v>62</v>
      </c>
      <c r="CS19" s="597"/>
      <c r="CT19" s="597"/>
      <c r="CU19" s="597"/>
      <c r="CV19" s="597"/>
      <c r="CW19" s="597"/>
      <c r="CX19" s="597"/>
      <c r="CY19" s="598"/>
      <c r="CZ19" s="634" t="s">
        <v>62</v>
      </c>
      <c r="DA19" s="634"/>
      <c r="DB19" s="634"/>
      <c r="DC19" s="634"/>
      <c r="DD19" s="602" t="s">
        <v>62</v>
      </c>
      <c r="DE19" s="597"/>
      <c r="DF19" s="597"/>
      <c r="DG19" s="597"/>
      <c r="DH19" s="597"/>
      <c r="DI19" s="597"/>
      <c r="DJ19" s="597"/>
      <c r="DK19" s="597"/>
      <c r="DL19" s="597"/>
      <c r="DM19" s="597"/>
      <c r="DN19" s="597"/>
      <c r="DO19" s="597"/>
      <c r="DP19" s="598"/>
      <c r="DQ19" s="602" t="s">
        <v>62</v>
      </c>
      <c r="DR19" s="597"/>
      <c r="DS19" s="597"/>
      <c r="DT19" s="597"/>
      <c r="DU19" s="597"/>
      <c r="DV19" s="597"/>
      <c r="DW19" s="597"/>
      <c r="DX19" s="597"/>
      <c r="DY19" s="597"/>
      <c r="DZ19" s="597"/>
      <c r="EA19" s="597"/>
      <c r="EB19" s="597"/>
      <c r="EC19" s="633"/>
    </row>
    <row r="20" spans="2:133" ht="11.25" customHeight="1" x14ac:dyDescent="0.2">
      <c r="B20" s="663" t="s">
        <v>204</v>
      </c>
      <c r="C20" s="664"/>
      <c r="D20" s="664"/>
      <c r="E20" s="664"/>
      <c r="F20" s="664"/>
      <c r="G20" s="664"/>
      <c r="H20" s="664"/>
      <c r="I20" s="664"/>
      <c r="J20" s="664"/>
      <c r="K20" s="664"/>
      <c r="L20" s="664"/>
      <c r="M20" s="664"/>
      <c r="N20" s="664"/>
      <c r="O20" s="664"/>
      <c r="P20" s="664"/>
      <c r="Q20" s="665"/>
      <c r="R20" s="596" t="s">
        <v>62</v>
      </c>
      <c r="S20" s="597"/>
      <c r="T20" s="597"/>
      <c r="U20" s="597"/>
      <c r="V20" s="597"/>
      <c r="W20" s="597"/>
      <c r="X20" s="597"/>
      <c r="Y20" s="598"/>
      <c r="Z20" s="634" t="s">
        <v>62</v>
      </c>
      <c r="AA20" s="634"/>
      <c r="AB20" s="634"/>
      <c r="AC20" s="634"/>
      <c r="AD20" s="635" t="s">
        <v>62</v>
      </c>
      <c r="AE20" s="635"/>
      <c r="AF20" s="635"/>
      <c r="AG20" s="635"/>
      <c r="AH20" s="635"/>
      <c r="AI20" s="635"/>
      <c r="AJ20" s="635"/>
      <c r="AK20" s="635"/>
      <c r="AL20" s="599" t="s">
        <v>62</v>
      </c>
      <c r="AM20" s="600"/>
      <c r="AN20" s="600"/>
      <c r="AO20" s="636"/>
      <c r="AP20" s="593" t="s">
        <v>205</v>
      </c>
      <c r="AQ20" s="594"/>
      <c r="AR20" s="594"/>
      <c r="AS20" s="594"/>
      <c r="AT20" s="594"/>
      <c r="AU20" s="594"/>
      <c r="AV20" s="594"/>
      <c r="AW20" s="594"/>
      <c r="AX20" s="594"/>
      <c r="AY20" s="594"/>
      <c r="AZ20" s="594"/>
      <c r="BA20" s="594"/>
      <c r="BB20" s="594"/>
      <c r="BC20" s="594"/>
      <c r="BD20" s="594"/>
      <c r="BE20" s="594"/>
      <c r="BF20" s="595"/>
      <c r="BG20" s="596" t="s">
        <v>62</v>
      </c>
      <c r="BH20" s="597"/>
      <c r="BI20" s="597"/>
      <c r="BJ20" s="597"/>
      <c r="BK20" s="597"/>
      <c r="BL20" s="597"/>
      <c r="BM20" s="597"/>
      <c r="BN20" s="598"/>
      <c r="BO20" s="634" t="s">
        <v>62</v>
      </c>
      <c r="BP20" s="634"/>
      <c r="BQ20" s="634"/>
      <c r="BR20" s="634"/>
      <c r="BS20" s="635" t="s">
        <v>62</v>
      </c>
      <c r="BT20" s="635"/>
      <c r="BU20" s="635"/>
      <c r="BV20" s="635"/>
      <c r="BW20" s="635"/>
      <c r="BX20" s="635"/>
      <c r="BY20" s="635"/>
      <c r="BZ20" s="635"/>
      <c r="CA20" s="635"/>
      <c r="CB20" s="673"/>
      <c r="CD20" s="593" t="s">
        <v>206</v>
      </c>
      <c r="CE20" s="594"/>
      <c r="CF20" s="594"/>
      <c r="CG20" s="594"/>
      <c r="CH20" s="594"/>
      <c r="CI20" s="594"/>
      <c r="CJ20" s="594"/>
      <c r="CK20" s="594"/>
      <c r="CL20" s="594"/>
      <c r="CM20" s="594"/>
      <c r="CN20" s="594"/>
      <c r="CO20" s="594"/>
      <c r="CP20" s="594"/>
      <c r="CQ20" s="595"/>
      <c r="CR20" s="596">
        <v>3746068</v>
      </c>
      <c r="CS20" s="597"/>
      <c r="CT20" s="597"/>
      <c r="CU20" s="597"/>
      <c r="CV20" s="597"/>
      <c r="CW20" s="597"/>
      <c r="CX20" s="597"/>
      <c r="CY20" s="598"/>
      <c r="CZ20" s="634">
        <v>100</v>
      </c>
      <c r="DA20" s="634"/>
      <c r="DB20" s="634"/>
      <c r="DC20" s="634"/>
      <c r="DD20" s="602">
        <v>68079</v>
      </c>
      <c r="DE20" s="597"/>
      <c r="DF20" s="597"/>
      <c r="DG20" s="597"/>
      <c r="DH20" s="597"/>
      <c r="DI20" s="597"/>
      <c r="DJ20" s="597"/>
      <c r="DK20" s="597"/>
      <c r="DL20" s="597"/>
      <c r="DM20" s="597"/>
      <c r="DN20" s="597"/>
      <c r="DO20" s="597"/>
      <c r="DP20" s="598"/>
      <c r="DQ20" s="602">
        <v>3006748</v>
      </c>
      <c r="DR20" s="597"/>
      <c r="DS20" s="597"/>
      <c r="DT20" s="597"/>
      <c r="DU20" s="597"/>
      <c r="DV20" s="597"/>
      <c r="DW20" s="597"/>
      <c r="DX20" s="597"/>
      <c r="DY20" s="597"/>
      <c r="DZ20" s="597"/>
      <c r="EA20" s="597"/>
      <c r="EB20" s="597"/>
      <c r="EC20" s="633"/>
    </row>
    <row r="21" spans="2:133" ht="11.25" customHeight="1" x14ac:dyDescent="0.2">
      <c r="B21" s="593" t="s">
        <v>207</v>
      </c>
      <c r="C21" s="594"/>
      <c r="D21" s="594"/>
      <c r="E21" s="594"/>
      <c r="F21" s="594"/>
      <c r="G21" s="594"/>
      <c r="H21" s="594"/>
      <c r="I21" s="594"/>
      <c r="J21" s="594"/>
      <c r="K21" s="594"/>
      <c r="L21" s="594"/>
      <c r="M21" s="594"/>
      <c r="N21" s="594"/>
      <c r="O21" s="594"/>
      <c r="P21" s="594"/>
      <c r="Q21" s="595"/>
      <c r="R21" s="596">
        <v>1566576</v>
      </c>
      <c r="S21" s="597"/>
      <c r="T21" s="597"/>
      <c r="U21" s="597"/>
      <c r="V21" s="597"/>
      <c r="W21" s="597"/>
      <c r="X21" s="597"/>
      <c r="Y21" s="598"/>
      <c r="Z21" s="634">
        <v>39.9</v>
      </c>
      <c r="AA21" s="634"/>
      <c r="AB21" s="634"/>
      <c r="AC21" s="634"/>
      <c r="AD21" s="635">
        <v>1407844</v>
      </c>
      <c r="AE21" s="635"/>
      <c r="AF21" s="635"/>
      <c r="AG21" s="635"/>
      <c r="AH21" s="635"/>
      <c r="AI21" s="635"/>
      <c r="AJ21" s="635"/>
      <c r="AK21" s="635"/>
      <c r="AL21" s="599">
        <v>55.8</v>
      </c>
      <c r="AM21" s="600"/>
      <c r="AN21" s="600"/>
      <c r="AO21" s="636"/>
      <c r="AP21" s="593" t="s">
        <v>208</v>
      </c>
      <c r="AQ21" s="674"/>
      <c r="AR21" s="674"/>
      <c r="AS21" s="674"/>
      <c r="AT21" s="674"/>
      <c r="AU21" s="674"/>
      <c r="AV21" s="674"/>
      <c r="AW21" s="674"/>
      <c r="AX21" s="674"/>
      <c r="AY21" s="674"/>
      <c r="AZ21" s="674"/>
      <c r="BA21" s="674"/>
      <c r="BB21" s="674"/>
      <c r="BC21" s="674"/>
      <c r="BD21" s="674"/>
      <c r="BE21" s="674"/>
      <c r="BF21" s="675"/>
      <c r="BG21" s="596" t="s">
        <v>62</v>
      </c>
      <c r="BH21" s="597"/>
      <c r="BI21" s="597"/>
      <c r="BJ21" s="597"/>
      <c r="BK21" s="597"/>
      <c r="BL21" s="597"/>
      <c r="BM21" s="597"/>
      <c r="BN21" s="598"/>
      <c r="BO21" s="634" t="s">
        <v>62</v>
      </c>
      <c r="BP21" s="634"/>
      <c r="BQ21" s="634"/>
      <c r="BR21" s="634"/>
      <c r="BS21" s="635" t="s">
        <v>62</v>
      </c>
      <c r="BT21" s="635"/>
      <c r="BU21" s="635"/>
      <c r="BV21" s="635"/>
      <c r="BW21" s="635"/>
      <c r="BX21" s="635"/>
      <c r="BY21" s="635"/>
      <c r="BZ21" s="635"/>
      <c r="CA21" s="635"/>
      <c r="CB21" s="673"/>
      <c r="CD21" s="577"/>
      <c r="CE21" s="578"/>
      <c r="CF21" s="578"/>
      <c r="CG21" s="578"/>
      <c r="CH21" s="578"/>
      <c r="CI21" s="578"/>
      <c r="CJ21" s="578"/>
      <c r="CK21" s="578"/>
      <c r="CL21" s="578"/>
      <c r="CM21" s="578"/>
      <c r="CN21" s="578"/>
      <c r="CO21" s="578"/>
      <c r="CP21" s="578"/>
      <c r="CQ21" s="579"/>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
      <c r="B22" s="593" t="s">
        <v>209</v>
      </c>
      <c r="C22" s="594"/>
      <c r="D22" s="594"/>
      <c r="E22" s="594"/>
      <c r="F22" s="594"/>
      <c r="G22" s="594"/>
      <c r="H22" s="594"/>
      <c r="I22" s="594"/>
      <c r="J22" s="594"/>
      <c r="K22" s="594"/>
      <c r="L22" s="594"/>
      <c r="M22" s="594"/>
      <c r="N22" s="594"/>
      <c r="O22" s="594"/>
      <c r="P22" s="594"/>
      <c r="Q22" s="595"/>
      <c r="R22" s="596">
        <v>1407844</v>
      </c>
      <c r="S22" s="597"/>
      <c r="T22" s="597"/>
      <c r="U22" s="597"/>
      <c r="V22" s="597"/>
      <c r="W22" s="597"/>
      <c r="X22" s="597"/>
      <c r="Y22" s="598"/>
      <c r="Z22" s="634">
        <v>35.9</v>
      </c>
      <c r="AA22" s="634"/>
      <c r="AB22" s="634"/>
      <c r="AC22" s="634"/>
      <c r="AD22" s="635">
        <v>1407844</v>
      </c>
      <c r="AE22" s="635"/>
      <c r="AF22" s="635"/>
      <c r="AG22" s="635"/>
      <c r="AH22" s="635"/>
      <c r="AI22" s="635"/>
      <c r="AJ22" s="635"/>
      <c r="AK22" s="635"/>
      <c r="AL22" s="599">
        <v>55.8</v>
      </c>
      <c r="AM22" s="600"/>
      <c r="AN22" s="600"/>
      <c r="AO22" s="636"/>
      <c r="AP22" s="593" t="s">
        <v>210</v>
      </c>
      <c r="AQ22" s="674"/>
      <c r="AR22" s="674"/>
      <c r="AS22" s="674"/>
      <c r="AT22" s="674"/>
      <c r="AU22" s="674"/>
      <c r="AV22" s="674"/>
      <c r="AW22" s="674"/>
      <c r="AX22" s="674"/>
      <c r="AY22" s="674"/>
      <c r="AZ22" s="674"/>
      <c r="BA22" s="674"/>
      <c r="BB22" s="674"/>
      <c r="BC22" s="674"/>
      <c r="BD22" s="674"/>
      <c r="BE22" s="674"/>
      <c r="BF22" s="675"/>
      <c r="BG22" s="596" t="s">
        <v>62</v>
      </c>
      <c r="BH22" s="597"/>
      <c r="BI22" s="597"/>
      <c r="BJ22" s="597"/>
      <c r="BK22" s="597"/>
      <c r="BL22" s="597"/>
      <c r="BM22" s="597"/>
      <c r="BN22" s="598"/>
      <c r="BO22" s="634" t="s">
        <v>62</v>
      </c>
      <c r="BP22" s="634"/>
      <c r="BQ22" s="634"/>
      <c r="BR22" s="634"/>
      <c r="BS22" s="635" t="s">
        <v>62</v>
      </c>
      <c r="BT22" s="635"/>
      <c r="BU22" s="635"/>
      <c r="BV22" s="635"/>
      <c r="BW22" s="635"/>
      <c r="BX22" s="635"/>
      <c r="BY22" s="635"/>
      <c r="BZ22" s="635"/>
      <c r="CA22" s="635"/>
      <c r="CB22" s="673"/>
      <c r="CD22" s="648" t="s">
        <v>211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593" t="s">
        <v>212</v>
      </c>
      <c r="C23" s="594"/>
      <c r="D23" s="594"/>
      <c r="E23" s="594"/>
      <c r="F23" s="594"/>
      <c r="G23" s="594"/>
      <c r="H23" s="594"/>
      <c r="I23" s="594"/>
      <c r="J23" s="594"/>
      <c r="K23" s="594"/>
      <c r="L23" s="594"/>
      <c r="M23" s="594"/>
      <c r="N23" s="594"/>
      <c r="O23" s="594"/>
      <c r="P23" s="594"/>
      <c r="Q23" s="595"/>
      <c r="R23" s="596">
        <v>158732</v>
      </c>
      <c r="S23" s="597"/>
      <c r="T23" s="597"/>
      <c r="U23" s="597"/>
      <c r="V23" s="597"/>
      <c r="W23" s="597"/>
      <c r="X23" s="597"/>
      <c r="Y23" s="598"/>
      <c r="Z23" s="634">
        <v>4</v>
      </c>
      <c r="AA23" s="634"/>
      <c r="AB23" s="634"/>
      <c r="AC23" s="634"/>
      <c r="AD23" s="635" t="s">
        <v>62</v>
      </c>
      <c r="AE23" s="635"/>
      <c r="AF23" s="635"/>
      <c r="AG23" s="635"/>
      <c r="AH23" s="635"/>
      <c r="AI23" s="635"/>
      <c r="AJ23" s="635"/>
      <c r="AK23" s="635"/>
      <c r="AL23" s="599" t="s">
        <v>62</v>
      </c>
      <c r="AM23" s="600"/>
      <c r="AN23" s="600"/>
      <c r="AO23" s="636"/>
      <c r="AP23" s="593" t="s">
        <v>213</v>
      </c>
      <c r="AQ23" s="674"/>
      <c r="AR23" s="674"/>
      <c r="AS23" s="674"/>
      <c r="AT23" s="674"/>
      <c r="AU23" s="674"/>
      <c r="AV23" s="674"/>
      <c r="AW23" s="674"/>
      <c r="AX23" s="674"/>
      <c r="AY23" s="674"/>
      <c r="AZ23" s="674"/>
      <c r="BA23" s="674"/>
      <c r="BB23" s="674"/>
      <c r="BC23" s="674"/>
      <c r="BD23" s="674"/>
      <c r="BE23" s="674"/>
      <c r="BF23" s="675"/>
      <c r="BG23" s="596" t="s">
        <v>62</v>
      </c>
      <c r="BH23" s="597"/>
      <c r="BI23" s="597"/>
      <c r="BJ23" s="597"/>
      <c r="BK23" s="597"/>
      <c r="BL23" s="597"/>
      <c r="BM23" s="597"/>
      <c r="BN23" s="598"/>
      <c r="BO23" s="634" t="s">
        <v>62</v>
      </c>
      <c r="BP23" s="634"/>
      <c r="BQ23" s="634"/>
      <c r="BR23" s="634"/>
      <c r="BS23" s="635" t="s">
        <v>62</v>
      </c>
      <c r="BT23" s="635"/>
      <c r="BU23" s="635"/>
      <c r="BV23" s="635"/>
      <c r="BW23" s="635"/>
      <c r="BX23" s="635"/>
      <c r="BY23" s="635"/>
      <c r="BZ23" s="635"/>
      <c r="CA23" s="635"/>
      <c r="CB23" s="673"/>
      <c r="CD23" s="648" t="s">
        <v>153</v>
      </c>
      <c r="CE23" s="649"/>
      <c r="CF23" s="649"/>
      <c r="CG23" s="649"/>
      <c r="CH23" s="649"/>
      <c r="CI23" s="649"/>
      <c r="CJ23" s="649"/>
      <c r="CK23" s="649"/>
      <c r="CL23" s="649"/>
      <c r="CM23" s="649"/>
      <c r="CN23" s="649"/>
      <c r="CO23" s="649"/>
      <c r="CP23" s="649"/>
      <c r="CQ23" s="650"/>
      <c r="CR23" s="648" t="s">
        <v>214</v>
      </c>
      <c r="CS23" s="649"/>
      <c r="CT23" s="649"/>
      <c r="CU23" s="649"/>
      <c r="CV23" s="649"/>
      <c r="CW23" s="649"/>
      <c r="CX23" s="649"/>
      <c r="CY23" s="650"/>
      <c r="CZ23" s="648" t="s">
        <v>215</v>
      </c>
      <c r="DA23" s="649"/>
      <c r="DB23" s="649"/>
      <c r="DC23" s="650"/>
      <c r="DD23" s="648" t="s">
        <v>216</v>
      </c>
      <c r="DE23" s="649"/>
      <c r="DF23" s="649"/>
      <c r="DG23" s="649"/>
      <c r="DH23" s="649"/>
      <c r="DI23" s="649"/>
      <c r="DJ23" s="649"/>
      <c r="DK23" s="650"/>
      <c r="DL23" s="686" t="s">
        <v>217</v>
      </c>
      <c r="DM23" s="687"/>
      <c r="DN23" s="687"/>
      <c r="DO23" s="687"/>
      <c r="DP23" s="687"/>
      <c r="DQ23" s="687"/>
      <c r="DR23" s="687"/>
      <c r="DS23" s="687"/>
      <c r="DT23" s="687"/>
      <c r="DU23" s="687"/>
      <c r="DV23" s="688"/>
      <c r="DW23" s="648" t="s">
        <v>218</v>
      </c>
      <c r="DX23" s="649"/>
      <c r="DY23" s="649"/>
      <c r="DZ23" s="649"/>
      <c r="EA23" s="649"/>
      <c r="EB23" s="649"/>
      <c r="EC23" s="650"/>
    </row>
    <row r="24" spans="2:133" ht="11.25" customHeight="1" x14ac:dyDescent="0.2">
      <c r="B24" s="593" t="s">
        <v>219</v>
      </c>
      <c r="C24" s="594"/>
      <c r="D24" s="594"/>
      <c r="E24" s="594"/>
      <c r="F24" s="594"/>
      <c r="G24" s="594"/>
      <c r="H24" s="594"/>
      <c r="I24" s="594"/>
      <c r="J24" s="594"/>
      <c r="K24" s="594"/>
      <c r="L24" s="594"/>
      <c r="M24" s="594"/>
      <c r="N24" s="594"/>
      <c r="O24" s="594"/>
      <c r="P24" s="594"/>
      <c r="Q24" s="595"/>
      <c r="R24" s="596" t="s">
        <v>62</v>
      </c>
      <c r="S24" s="597"/>
      <c r="T24" s="597"/>
      <c r="U24" s="597"/>
      <c r="V24" s="597"/>
      <c r="W24" s="597"/>
      <c r="X24" s="597"/>
      <c r="Y24" s="598"/>
      <c r="Z24" s="634" t="s">
        <v>62</v>
      </c>
      <c r="AA24" s="634"/>
      <c r="AB24" s="634"/>
      <c r="AC24" s="634"/>
      <c r="AD24" s="635" t="s">
        <v>62</v>
      </c>
      <c r="AE24" s="635"/>
      <c r="AF24" s="635"/>
      <c r="AG24" s="635"/>
      <c r="AH24" s="635"/>
      <c r="AI24" s="635"/>
      <c r="AJ24" s="635"/>
      <c r="AK24" s="635"/>
      <c r="AL24" s="599" t="s">
        <v>62</v>
      </c>
      <c r="AM24" s="600"/>
      <c r="AN24" s="600"/>
      <c r="AO24" s="636"/>
      <c r="AP24" s="593" t="s">
        <v>220</v>
      </c>
      <c r="AQ24" s="674"/>
      <c r="AR24" s="674"/>
      <c r="AS24" s="674"/>
      <c r="AT24" s="674"/>
      <c r="AU24" s="674"/>
      <c r="AV24" s="674"/>
      <c r="AW24" s="674"/>
      <c r="AX24" s="674"/>
      <c r="AY24" s="674"/>
      <c r="AZ24" s="674"/>
      <c r="BA24" s="674"/>
      <c r="BB24" s="674"/>
      <c r="BC24" s="674"/>
      <c r="BD24" s="674"/>
      <c r="BE24" s="674"/>
      <c r="BF24" s="675"/>
      <c r="BG24" s="596" t="s">
        <v>62</v>
      </c>
      <c r="BH24" s="597"/>
      <c r="BI24" s="597"/>
      <c r="BJ24" s="597"/>
      <c r="BK24" s="597"/>
      <c r="BL24" s="597"/>
      <c r="BM24" s="597"/>
      <c r="BN24" s="598"/>
      <c r="BO24" s="634" t="s">
        <v>62</v>
      </c>
      <c r="BP24" s="634"/>
      <c r="BQ24" s="634"/>
      <c r="BR24" s="634"/>
      <c r="BS24" s="635" t="s">
        <v>62</v>
      </c>
      <c r="BT24" s="635"/>
      <c r="BU24" s="635"/>
      <c r="BV24" s="635"/>
      <c r="BW24" s="635"/>
      <c r="BX24" s="635"/>
      <c r="BY24" s="635"/>
      <c r="BZ24" s="635"/>
      <c r="CA24" s="635"/>
      <c r="CB24" s="673"/>
      <c r="CD24" s="654" t="s">
        <v>221</v>
      </c>
      <c r="CE24" s="655"/>
      <c r="CF24" s="655"/>
      <c r="CG24" s="655"/>
      <c r="CH24" s="655"/>
      <c r="CI24" s="655"/>
      <c r="CJ24" s="655"/>
      <c r="CK24" s="655"/>
      <c r="CL24" s="655"/>
      <c r="CM24" s="655"/>
      <c r="CN24" s="655"/>
      <c r="CO24" s="655"/>
      <c r="CP24" s="655"/>
      <c r="CQ24" s="656"/>
      <c r="CR24" s="651">
        <v>1699137</v>
      </c>
      <c r="CS24" s="652"/>
      <c r="CT24" s="652"/>
      <c r="CU24" s="652"/>
      <c r="CV24" s="652"/>
      <c r="CW24" s="652"/>
      <c r="CX24" s="652"/>
      <c r="CY24" s="677"/>
      <c r="CZ24" s="678">
        <v>45.4</v>
      </c>
      <c r="DA24" s="660"/>
      <c r="DB24" s="660"/>
      <c r="DC24" s="680"/>
      <c r="DD24" s="676">
        <v>1342998</v>
      </c>
      <c r="DE24" s="652"/>
      <c r="DF24" s="652"/>
      <c r="DG24" s="652"/>
      <c r="DH24" s="652"/>
      <c r="DI24" s="652"/>
      <c r="DJ24" s="652"/>
      <c r="DK24" s="677"/>
      <c r="DL24" s="676">
        <v>1238429</v>
      </c>
      <c r="DM24" s="652"/>
      <c r="DN24" s="652"/>
      <c r="DO24" s="652"/>
      <c r="DP24" s="652"/>
      <c r="DQ24" s="652"/>
      <c r="DR24" s="652"/>
      <c r="DS24" s="652"/>
      <c r="DT24" s="652"/>
      <c r="DU24" s="652"/>
      <c r="DV24" s="677"/>
      <c r="DW24" s="678">
        <v>48.8</v>
      </c>
      <c r="DX24" s="660"/>
      <c r="DY24" s="660"/>
      <c r="DZ24" s="660"/>
      <c r="EA24" s="660"/>
      <c r="EB24" s="660"/>
      <c r="EC24" s="679"/>
    </row>
    <row r="25" spans="2:133" ht="11.25" customHeight="1" x14ac:dyDescent="0.2">
      <c r="B25" s="593" t="s">
        <v>222</v>
      </c>
      <c r="C25" s="594"/>
      <c r="D25" s="594"/>
      <c r="E25" s="594"/>
      <c r="F25" s="594"/>
      <c r="G25" s="594"/>
      <c r="H25" s="594"/>
      <c r="I25" s="594"/>
      <c r="J25" s="594"/>
      <c r="K25" s="594"/>
      <c r="L25" s="594"/>
      <c r="M25" s="594"/>
      <c r="N25" s="594"/>
      <c r="O25" s="594"/>
      <c r="P25" s="594"/>
      <c r="Q25" s="595"/>
      <c r="R25" s="596">
        <v>2670467</v>
      </c>
      <c r="S25" s="597"/>
      <c r="T25" s="597"/>
      <c r="U25" s="597"/>
      <c r="V25" s="597"/>
      <c r="W25" s="597"/>
      <c r="X25" s="597"/>
      <c r="Y25" s="598"/>
      <c r="Z25" s="634">
        <v>68</v>
      </c>
      <c r="AA25" s="634"/>
      <c r="AB25" s="634"/>
      <c r="AC25" s="634"/>
      <c r="AD25" s="635">
        <v>2511735</v>
      </c>
      <c r="AE25" s="635"/>
      <c r="AF25" s="635"/>
      <c r="AG25" s="635"/>
      <c r="AH25" s="635"/>
      <c r="AI25" s="635"/>
      <c r="AJ25" s="635"/>
      <c r="AK25" s="635"/>
      <c r="AL25" s="599">
        <v>99.6</v>
      </c>
      <c r="AM25" s="600"/>
      <c r="AN25" s="600"/>
      <c r="AO25" s="636"/>
      <c r="AP25" s="593" t="s">
        <v>223</v>
      </c>
      <c r="AQ25" s="674"/>
      <c r="AR25" s="674"/>
      <c r="AS25" s="674"/>
      <c r="AT25" s="674"/>
      <c r="AU25" s="674"/>
      <c r="AV25" s="674"/>
      <c r="AW25" s="674"/>
      <c r="AX25" s="674"/>
      <c r="AY25" s="674"/>
      <c r="AZ25" s="674"/>
      <c r="BA25" s="674"/>
      <c r="BB25" s="674"/>
      <c r="BC25" s="674"/>
      <c r="BD25" s="674"/>
      <c r="BE25" s="674"/>
      <c r="BF25" s="675"/>
      <c r="BG25" s="596" t="s">
        <v>62</v>
      </c>
      <c r="BH25" s="597"/>
      <c r="BI25" s="597"/>
      <c r="BJ25" s="597"/>
      <c r="BK25" s="597"/>
      <c r="BL25" s="597"/>
      <c r="BM25" s="597"/>
      <c r="BN25" s="598"/>
      <c r="BO25" s="634" t="s">
        <v>62</v>
      </c>
      <c r="BP25" s="634"/>
      <c r="BQ25" s="634"/>
      <c r="BR25" s="634"/>
      <c r="BS25" s="635" t="s">
        <v>62</v>
      </c>
      <c r="BT25" s="635"/>
      <c r="BU25" s="635"/>
      <c r="BV25" s="635"/>
      <c r="BW25" s="635"/>
      <c r="BX25" s="635"/>
      <c r="BY25" s="635"/>
      <c r="BZ25" s="635"/>
      <c r="CA25" s="635"/>
      <c r="CB25" s="673"/>
      <c r="CD25" s="593" t="s">
        <v>224</v>
      </c>
      <c r="CE25" s="594"/>
      <c r="CF25" s="594"/>
      <c r="CG25" s="594"/>
      <c r="CH25" s="594"/>
      <c r="CI25" s="594"/>
      <c r="CJ25" s="594"/>
      <c r="CK25" s="594"/>
      <c r="CL25" s="594"/>
      <c r="CM25" s="594"/>
      <c r="CN25" s="594"/>
      <c r="CO25" s="594"/>
      <c r="CP25" s="594"/>
      <c r="CQ25" s="595"/>
      <c r="CR25" s="596">
        <v>788987</v>
      </c>
      <c r="CS25" s="609"/>
      <c r="CT25" s="609"/>
      <c r="CU25" s="609"/>
      <c r="CV25" s="609"/>
      <c r="CW25" s="609"/>
      <c r="CX25" s="609"/>
      <c r="CY25" s="610"/>
      <c r="CZ25" s="599">
        <v>21.1</v>
      </c>
      <c r="DA25" s="611"/>
      <c r="DB25" s="611"/>
      <c r="DC25" s="612"/>
      <c r="DD25" s="602">
        <v>711859</v>
      </c>
      <c r="DE25" s="609"/>
      <c r="DF25" s="609"/>
      <c r="DG25" s="609"/>
      <c r="DH25" s="609"/>
      <c r="DI25" s="609"/>
      <c r="DJ25" s="609"/>
      <c r="DK25" s="610"/>
      <c r="DL25" s="602">
        <v>700562</v>
      </c>
      <c r="DM25" s="609"/>
      <c r="DN25" s="609"/>
      <c r="DO25" s="609"/>
      <c r="DP25" s="609"/>
      <c r="DQ25" s="609"/>
      <c r="DR25" s="609"/>
      <c r="DS25" s="609"/>
      <c r="DT25" s="609"/>
      <c r="DU25" s="609"/>
      <c r="DV25" s="610"/>
      <c r="DW25" s="599">
        <v>27.6</v>
      </c>
      <c r="DX25" s="611"/>
      <c r="DY25" s="611"/>
      <c r="DZ25" s="611"/>
      <c r="EA25" s="611"/>
      <c r="EB25" s="611"/>
      <c r="EC25" s="623"/>
    </row>
    <row r="26" spans="2:133" ht="11.25" customHeight="1" x14ac:dyDescent="0.2">
      <c r="B26" s="593" t="s">
        <v>225</v>
      </c>
      <c r="C26" s="594"/>
      <c r="D26" s="594"/>
      <c r="E26" s="594"/>
      <c r="F26" s="594"/>
      <c r="G26" s="594"/>
      <c r="H26" s="594"/>
      <c r="I26" s="594"/>
      <c r="J26" s="594"/>
      <c r="K26" s="594"/>
      <c r="L26" s="594"/>
      <c r="M26" s="594"/>
      <c r="N26" s="594"/>
      <c r="O26" s="594"/>
      <c r="P26" s="594"/>
      <c r="Q26" s="595"/>
      <c r="R26" s="596">
        <v>605</v>
      </c>
      <c r="S26" s="597"/>
      <c r="T26" s="597"/>
      <c r="U26" s="597"/>
      <c r="V26" s="597"/>
      <c r="W26" s="597"/>
      <c r="X26" s="597"/>
      <c r="Y26" s="598"/>
      <c r="Z26" s="634">
        <v>0</v>
      </c>
      <c r="AA26" s="634"/>
      <c r="AB26" s="634"/>
      <c r="AC26" s="634"/>
      <c r="AD26" s="635">
        <v>605</v>
      </c>
      <c r="AE26" s="635"/>
      <c r="AF26" s="635"/>
      <c r="AG26" s="635"/>
      <c r="AH26" s="635"/>
      <c r="AI26" s="635"/>
      <c r="AJ26" s="635"/>
      <c r="AK26" s="635"/>
      <c r="AL26" s="599">
        <v>0</v>
      </c>
      <c r="AM26" s="600"/>
      <c r="AN26" s="600"/>
      <c r="AO26" s="636"/>
      <c r="AP26" s="593" t="s">
        <v>226</v>
      </c>
      <c r="AQ26" s="674"/>
      <c r="AR26" s="674"/>
      <c r="AS26" s="674"/>
      <c r="AT26" s="674"/>
      <c r="AU26" s="674"/>
      <c r="AV26" s="674"/>
      <c r="AW26" s="674"/>
      <c r="AX26" s="674"/>
      <c r="AY26" s="674"/>
      <c r="AZ26" s="674"/>
      <c r="BA26" s="674"/>
      <c r="BB26" s="674"/>
      <c r="BC26" s="674"/>
      <c r="BD26" s="674"/>
      <c r="BE26" s="674"/>
      <c r="BF26" s="675"/>
      <c r="BG26" s="596" t="s">
        <v>62</v>
      </c>
      <c r="BH26" s="597"/>
      <c r="BI26" s="597"/>
      <c r="BJ26" s="597"/>
      <c r="BK26" s="597"/>
      <c r="BL26" s="597"/>
      <c r="BM26" s="597"/>
      <c r="BN26" s="598"/>
      <c r="BO26" s="634" t="s">
        <v>62</v>
      </c>
      <c r="BP26" s="634"/>
      <c r="BQ26" s="634"/>
      <c r="BR26" s="634"/>
      <c r="BS26" s="635" t="s">
        <v>62</v>
      </c>
      <c r="BT26" s="635"/>
      <c r="BU26" s="635"/>
      <c r="BV26" s="635"/>
      <c r="BW26" s="635"/>
      <c r="BX26" s="635"/>
      <c r="BY26" s="635"/>
      <c r="BZ26" s="635"/>
      <c r="CA26" s="635"/>
      <c r="CB26" s="673"/>
      <c r="CD26" s="593" t="s">
        <v>227</v>
      </c>
      <c r="CE26" s="594"/>
      <c r="CF26" s="594"/>
      <c r="CG26" s="594"/>
      <c r="CH26" s="594"/>
      <c r="CI26" s="594"/>
      <c r="CJ26" s="594"/>
      <c r="CK26" s="594"/>
      <c r="CL26" s="594"/>
      <c r="CM26" s="594"/>
      <c r="CN26" s="594"/>
      <c r="CO26" s="594"/>
      <c r="CP26" s="594"/>
      <c r="CQ26" s="595"/>
      <c r="CR26" s="596">
        <v>437791</v>
      </c>
      <c r="CS26" s="597"/>
      <c r="CT26" s="597"/>
      <c r="CU26" s="597"/>
      <c r="CV26" s="597"/>
      <c r="CW26" s="597"/>
      <c r="CX26" s="597"/>
      <c r="CY26" s="598"/>
      <c r="CZ26" s="599">
        <v>11.7</v>
      </c>
      <c r="DA26" s="611"/>
      <c r="DB26" s="611"/>
      <c r="DC26" s="612"/>
      <c r="DD26" s="602">
        <v>401890</v>
      </c>
      <c r="DE26" s="597"/>
      <c r="DF26" s="597"/>
      <c r="DG26" s="597"/>
      <c r="DH26" s="597"/>
      <c r="DI26" s="597"/>
      <c r="DJ26" s="597"/>
      <c r="DK26" s="598"/>
      <c r="DL26" s="602" t="s">
        <v>62</v>
      </c>
      <c r="DM26" s="597"/>
      <c r="DN26" s="597"/>
      <c r="DO26" s="597"/>
      <c r="DP26" s="597"/>
      <c r="DQ26" s="597"/>
      <c r="DR26" s="597"/>
      <c r="DS26" s="597"/>
      <c r="DT26" s="597"/>
      <c r="DU26" s="597"/>
      <c r="DV26" s="598"/>
      <c r="DW26" s="599" t="s">
        <v>62</v>
      </c>
      <c r="DX26" s="611"/>
      <c r="DY26" s="611"/>
      <c r="DZ26" s="611"/>
      <c r="EA26" s="611"/>
      <c r="EB26" s="611"/>
      <c r="EC26" s="623"/>
    </row>
    <row r="27" spans="2:133" ht="11.25" customHeight="1" x14ac:dyDescent="0.2">
      <c r="B27" s="593" t="s">
        <v>228</v>
      </c>
      <c r="C27" s="594"/>
      <c r="D27" s="594"/>
      <c r="E27" s="594"/>
      <c r="F27" s="594"/>
      <c r="G27" s="594"/>
      <c r="H27" s="594"/>
      <c r="I27" s="594"/>
      <c r="J27" s="594"/>
      <c r="K27" s="594"/>
      <c r="L27" s="594"/>
      <c r="M27" s="594"/>
      <c r="N27" s="594"/>
      <c r="O27" s="594"/>
      <c r="P27" s="594"/>
      <c r="Q27" s="595"/>
      <c r="R27" s="596">
        <v>38891</v>
      </c>
      <c r="S27" s="597"/>
      <c r="T27" s="597"/>
      <c r="U27" s="597"/>
      <c r="V27" s="597"/>
      <c r="W27" s="597"/>
      <c r="X27" s="597"/>
      <c r="Y27" s="598"/>
      <c r="Z27" s="634">
        <v>1</v>
      </c>
      <c r="AA27" s="634"/>
      <c r="AB27" s="634"/>
      <c r="AC27" s="634"/>
      <c r="AD27" s="635" t="s">
        <v>62</v>
      </c>
      <c r="AE27" s="635"/>
      <c r="AF27" s="635"/>
      <c r="AG27" s="635"/>
      <c r="AH27" s="635"/>
      <c r="AI27" s="635"/>
      <c r="AJ27" s="635"/>
      <c r="AK27" s="635"/>
      <c r="AL27" s="599" t="s">
        <v>62</v>
      </c>
      <c r="AM27" s="600"/>
      <c r="AN27" s="600"/>
      <c r="AO27" s="636"/>
      <c r="AP27" s="593" t="s">
        <v>229</v>
      </c>
      <c r="AQ27" s="594"/>
      <c r="AR27" s="594"/>
      <c r="AS27" s="594"/>
      <c r="AT27" s="594"/>
      <c r="AU27" s="594"/>
      <c r="AV27" s="594"/>
      <c r="AW27" s="594"/>
      <c r="AX27" s="594"/>
      <c r="AY27" s="594"/>
      <c r="AZ27" s="594"/>
      <c r="BA27" s="594"/>
      <c r="BB27" s="594"/>
      <c r="BC27" s="594"/>
      <c r="BD27" s="594"/>
      <c r="BE27" s="594"/>
      <c r="BF27" s="595"/>
      <c r="BG27" s="596">
        <v>913989</v>
      </c>
      <c r="BH27" s="597"/>
      <c r="BI27" s="597"/>
      <c r="BJ27" s="597"/>
      <c r="BK27" s="597"/>
      <c r="BL27" s="597"/>
      <c r="BM27" s="597"/>
      <c r="BN27" s="598"/>
      <c r="BO27" s="634">
        <v>100</v>
      </c>
      <c r="BP27" s="634"/>
      <c r="BQ27" s="634"/>
      <c r="BR27" s="634"/>
      <c r="BS27" s="635" t="s">
        <v>62</v>
      </c>
      <c r="BT27" s="635"/>
      <c r="BU27" s="635"/>
      <c r="BV27" s="635"/>
      <c r="BW27" s="635"/>
      <c r="BX27" s="635"/>
      <c r="BY27" s="635"/>
      <c r="BZ27" s="635"/>
      <c r="CA27" s="635"/>
      <c r="CB27" s="673"/>
      <c r="CD27" s="593" t="s">
        <v>230</v>
      </c>
      <c r="CE27" s="594"/>
      <c r="CF27" s="594"/>
      <c r="CG27" s="594"/>
      <c r="CH27" s="594"/>
      <c r="CI27" s="594"/>
      <c r="CJ27" s="594"/>
      <c r="CK27" s="594"/>
      <c r="CL27" s="594"/>
      <c r="CM27" s="594"/>
      <c r="CN27" s="594"/>
      <c r="CO27" s="594"/>
      <c r="CP27" s="594"/>
      <c r="CQ27" s="595"/>
      <c r="CR27" s="596">
        <v>487530</v>
      </c>
      <c r="CS27" s="609"/>
      <c r="CT27" s="609"/>
      <c r="CU27" s="609"/>
      <c r="CV27" s="609"/>
      <c r="CW27" s="609"/>
      <c r="CX27" s="609"/>
      <c r="CY27" s="610"/>
      <c r="CZ27" s="599">
        <v>13</v>
      </c>
      <c r="DA27" s="611"/>
      <c r="DB27" s="611"/>
      <c r="DC27" s="612"/>
      <c r="DD27" s="602">
        <v>215211</v>
      </c>
      <c r="DE27" s="609"/>
      <c r="DF27" s="609"/>
      <c r="DG27" s="609"/>
      <c r="DH27" s="609"/>
      <c r="DI27" s="609"/>
      <c r="DJ27" s="609"/>
      <c r="DK27" s="610"/>
      <c r="DL27" s="602">
        <v>121939</v>
      </c>
      <c r="DM27" s="609"/>
      <c r="DN27" s="609"/>
      <c r="DO27" s="609"/>
      <c r="DP27" s="609"/>
      <c r="DQ27" s="609"/>
      <c r="DR27" s="609"/>
      <c r="DS27" s="609"/>
      <c r="DT27" s="609"/>
      <c r="DU27" s="609"/>
      <c r="DV27" s="610"/>
      <c r="DW27" s="599">
        <v>4.8</v>
      </c>
      <c r="DX27" s="611"/>
      <c r="DY27" s="611"/>
      <c r="DZ27" s="611"/>
      <c r="EA27" s="611"/>
      <c r="EB27" s="611"/>
      <c r="EC27" s="623"/>
    </row>
    <row r="28" spans="2:133" ht="11.25" customHeight="1" x14ac:dyDescent="0.2">
      <c r="B28" s="593" t="s">
        <v>231</v>
      </c>
      <c r="C28" s="594"/>
      <c r="D28" s="594"/>
      <c r="E28" s="594"/>
      <c r="F28" s="594"/>
      <c r="G28" s="594"/>
      <c r="H28" s="594"/>
      <c r="I28" s="594"/>
      <c r="J28" s="594"/>
      <c r="K28" s="594"/>
      <c r="L28" s="594"/>
      <c r="M28" s="594"/>
      <c r="N28" s="594"/>
      <c r="O28" s="594"/>
      <c r="P28" s="594"/>
      <c r="Q28" s="595"/>
      <c r="R28" s="596">
        <v>37154</v>
      </c>
      <c r="S28" s="597"/>
      <c r="T28" s="597"/>
      <c r="U28" s="597"/>
      <c r="V28" s="597"/>
      <c r="W28" s="597"/>
      <c r="X28" s="597"/>
      <c r="Y28" s="598"/>
      <c r="Z28" s="634">
        <v>0.9</v>
      </c>
      <c r="AA28" s="634"/>
      <c r="AB28" s="634"/>
      <c r="AC28" s="634"/>
      <c r="AD28" s="635">
        <v>3199</v>
      </c>
      <c r="AE28" s="635"/>
      <c r="AF28" s="635"/>
      <c r="AG28" s="635"/>
      <c r="AH28" s="635"/>
      <c r="AI28" s="635"/>
      <c r="AJ28" s="635"/>
      <c r="AK28" s="635"/>
      <c r="AL28" s="599">
        <v>0.1</v>
      </c>
      <c r="AM28" s="600"/>
      <c r="AN28" s="600"/>
      <c r="AO28" s="636"/>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4"/>
      <c r="BP28" s="634"/>
      <c r="BQ28" s="634"/>
      <c r="BR28" s="634"/>
      <c r="BS28" s="602"/>
      <c r="BT28" s="597"/>
      <c r="BU28" s="597"/>
      <c r="BV28" s="597"/>
      <c r="BW28" s="597"/>
      <c r="BX28" s="597"/>
      <c r="BY28" s="597"/>
      <c r="BZ28" s="597"/>
      <c r="CA28" s="597"/>
      <c r="CB28" s="633"/>
      <c r="CD28" s="593" t="s">
        <v>232</v>
      </c>
      <c r="CE28" s="594"/>
      <c r="CF28" s="594"/>
      <c r="CG28" s="594"/>
      <c r="CH28" s="594"/>
      <c r="CI28" s="594"/>
      <c r="CJ28" s="594"/>
      <c r="CK28" s="594"/>
      <c r="CL28" s="594"/>
      <c r="CM28" s="594"/>
      <c r="CN28" s="594"/>
      <c r="CO28" s="594"/>
      <c r="CP28" s="594"/>
      <c r="CQ28" s="595"/>
      <c r="CR28" s="596">
        <v>422620</v>
      </c>
      <c r="CS28" s="597"/>
      <c r="CT28" s="597"/>
      <c r="CU28" s="597"/>
      <c r="CV28" s="597"/>
      <c r="CW28" s="597"/>
      <c r="CX28" s="597"/>
      <c r="CY28" s="598"/>
      <c r="CZ28" s="599">
        <v>11.3</v>
      </c>
      <c r="DA28" s="611"/>
      <c r="DB28" s="611"/>
      <c r="DC28" s="612"/>
      <c r="DD28" s="602">
        <v>415928</v>
      </c>
      <c r="DE28" s="597"/>
      <c r="DF28" s="597"/>
      <c r="DG28" s="597"/>
      <c r="DH28" s="597"/>
      <c r="DI28" s="597"/>
      <c r="DJ28" s="597"/>
      <c r="DK28" s="598"/>
      <c r="DL28" s="602">
        <v>415928</v>
      </c>
      <c r="DM28" s="597"/>
      <c r="DN28" s="597"/>
      <c r="DO28" s="597"/>
      <c r="DP28" s="597"/>
      <c r="DQ28" s="597"/>
      <c r="DR28" s="597"/>
      <c r="DS28" s="597"/>
      <c r="DT28" s="597"/>
      <c r="DU28" s="597"/>
      <c r="DV28" s="598"/>
      <c r="DW28" s="599">
        <v>16.399999999999999</v>
      </c>
      <c r="DX28" s="611"/>
      <c r="DY28" s="611"/>
      <c r="DZ28" s="611"/>
      <c r="EA28" s="611"/>
      <c r="EB28" s="611"/>
      <c r="EC28" s="623"/>
    </row>
    <row r="29" spans="2:133" ht="11.25" customHeight="1" x14ac:dyDescent="0.2">
      <c r="B29" s="593" t="s">
        <v>233</v>
      </c>
      <c r="C29" s="594"/>
      <c r="D29" s="594"/>
      <c r="E29" s="594"/>
      <c r="F29" s="594"/>
      <c r="G29" s="594"/>
      <c r="H29" s="594"/>
      <c r="I29" s="594"/>
      <c r="J29" s="594"/>
      <c r="K29" s="594"/>
      <c r="L29" s="594"/>
      <c r="M29" s="594"/>
      <c r="N29" s="594"/>
      <c r="O29" s="594"/>
      <c r="P29" s="594"/>
      <c r="Q29" s="595"/>
      <c r="R29" s="596">
        <v>5326</v>
      </c>
      <c r="S29" s="597"/>
      <c r="T29" s="597"/>
      <c r="U29" s="597"/>
      <c r="V29" s="597"/>
      <c r="W29" s="597"/>
      <c r="X29" s="597"/>
      <c r="Y29" s="598"/>
      <c r="Z29" s="634">
        <v>0.1</v>
      </c>
      <c r="AA29" s="634"/>
      <c r="AB29" s="634"/>
      <c r="AC29" s="634"/>
      <c r="AD29" s="635" t="s">
        <v>62</v>
      </c>
      <c r="AE29" s="635"/>
      <c r="AF29" s="635"/>
      <c r="AG29" s="635"/>
      <c r="AH29" s="635"/>
      <c r="AI29" s="635"/>
      <c r="AJ29" s="635"/>
      <c r="AK29" s="635"/>
      <c r="AL29" s="599" t="s">
        <v>62</v>
      </c>
      <c r="AM29" s="600"/>
      <c r="AN29" s="600"/>
      <c r="AO29" s="636"/>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4"/>
      <c r="BP29" s="634"/>
      <c r="BQ29" s="634"/>
      <c r="BR29" s="634"/>
      <c r="BS29" s="635"/>
      <c r="BT29" s="635"/>
      <c r="BU29" s="635"/>
      <c r="BV29" s="635"/>
      <c r="BW29" s="635"/>
      <c r="BX29" s="635"/>
      <c r="BY29" s="635"/>
      <c r="BZ29" s="635"/>
      <c r="CA29" s="635"/>
      <c r="CB29" s="673"/>
      <c r="CD29" s="615" t="s">
        <v>234</v>
      </c>
      <c r="CE29" s="616"/>
      <c r="CF29" s="593" t="s">
        <v>235</v>
      </c>
      <c r="CG29" s="594"/>
      <c r="CH29" s="594"/>
      <c r="CI29" s="594"/>
      <c r="CJ29" s="594"/>
      <c r="CK29" s="594"/>
      <c r="CL29" s="594"/>
      <c r="CM29" s="594"/>
      <c r="CN29" s="594"/>
      <c r="CO29" s="594"/>
      <c r="CP29" s="594"/>
      <c r="CQ29" s="595"/>
      <c r="CR29" s="596">
        <v>422620</v>
      </c>
      <c r="CS29" s="609"/>
      <c r="CT29" s="609"/>
      <c r="CU29" s="609"/>
      <c r="CV29" s="609"/>
      <c r="CW29" s="609"/>
      <c r="CX29" s="609"/>
      <c r="CY29" s="610"/>
      <c r="CZ29" s="599">
        <v>11.3</v>
      </c>
      <c r="DA29" s="611"/>
      <c r="DB29" s="611"/>
      <c r="DC29" s="612"/>
      <c r="DD29" s="602">
        <v>415928</v>
      </c>
      <c r="DE29" s="609"/>
      <c r="DF29" s="609"/>
      <c r="DG29" s="609"/>
      <c r="DH29" s="609"/>
      <c r="DI29" s="609"/>
      <c r="DJ29" s="609"/>
      <c r="DK29" s="610"/>
      <c r="DL29" s="602">
        <v>415928</v>
      </c>
      <c r="DM29" s="609"/>
      <c r="DN29" s="609"/>
      <c r="DO29" s="609"/>
      <c r="DP29" s="609"/>
      <c r="DQ29" s="609"/>
      <c r="DR29" s="609"/>
      <c r="DS29" s="609"/>
      <c r="DT29" s="609"/>
      <c r="DU29" s="609"/>
      <c r="DV29" s="610"/>
      <c r="DW29" s="599">
        <v>16.399999999999999</v>
      </c>
      <c r="DX29" s="611"/>
      <c r="DY29" s="611"/>
      <c r="DZ29" s="611"/>
      <c r="EA29" s="611"/>
      <c r="EB29" s="611"/>
      <c r="EC29" s="623"/>
    </row>
    <row r="30" spans="2:133" ht="11.25" customHeight="1" x14ac:dyDescent="0.2">
      <c r="B30" s="593" t="s">
        <v>236</v>
      </c>
      <c r="C30" s="594"/>
      <c r="D30" s="594"/>
      <c r="E30" s="594"/>
      <c r="F30" s="594"/>
      <c r="G30" s="594"/>
      <c r="H30" s="594"/>
      <c r="I30" s="594"/>
      <c r="J30" s="594"/>
      <c r="K30" s="594"/>
      <c r="L30" s="594"/>
      <c r="M30" s="594"/>
      <c r="N30" s="594"/>
      <c r="O30" s="594"/>
      <c r="P30" s="594"/>
      <c r="Q30" s="595"/>
      <c r="R30" s="596">
        <v>411575</v>
      </c>
      <c r="S30" s="597"/>
      <c r="T30" s="597"/>
      <c r="U30" s="597"/>
      <c r="V30" s="597"/>
      <c r="W30" s="597"/>
      <c r="X30" s="597"/>
      <c r="Y30" s="598"/>
      <c r="Z30" s="634">
        <v>10.5</v>
      </c>
      <c r="AA30" s="634"/>
      <c r="AB30" s="634"/>
      <c r="AC30" s="634"/>
      <c r="AD30" s="635" t="s">
        <v>62</v>
      </c>
      <c r="AE30" s="635"/>
      <c r="AF30" s="635"/>
      <c r="AG30" s="635"/>
      <c r="AH30" s="635"/>
      <c r="AI30" s="635"/>
      <c r="AJ30" s="635"/>
      <c r="AK30" s="635"/>
      <c r="AL30" s="599" t="s">
        <v>62</v>
      </c>
      <c r="AM30" s="600"/>
      <c r="AN30" s="600"/>
      <c r="AO30" s="636"/>
      <c r="AP30" s="648" t="s">
        <v>153</v>
      </c>
      <c r="AQ30" s="649"/>
      <c r="AR30" s="649"/>
      <c r="AS30" s="649"/>
      <c r="AT30" s="649"/>
      <c r="AU30" s="649"/>
      <c r="AV30" s="649"/>
      <c r="AW30" s="649"/>
      <c r="AX30" s="649"/>
      <c r="AY30" s="649"/>
      <c r="AZ30" s="649"/>
      <c r="BA30" s="649"/>
      <c r="BB30" s="649"/>
      <c r="BC30" s="649"/>
      <c r="BD30" s="649"/>
      <c r="BE30" s="649"/>
      <c r="BF30" s="650"/>
      <c r="BG30" s="648" t="s">
        <v>237</v>
      </c>
      <c r="BH30" s="671"/>
      <c r="BI30" s="671"/>
      <c r="BJ30" s="671"/>
      <c r="BK30" s="671"/>
      <c r="BL30" s="671"/>
      <c r="BM30" s="671"/>
      <c r="BN30" s="671"/>
      <c r="BO30" s="671"/>
      <c r="BP30" s="671"/>
      <c r="BQ30" s="672"/>
      <c r="BR30" s="648" t="s">
        <v>238</v>
      </c>
      <c r="BS30" s="671"/>
      <c r="BT30" s="671"/>
      <c r="BU30" s="671"/>
      <c r="BV30" s="671"/>
      <c r="BW30" s="671"/>
      <c r="BX30" s="671"/>
      <c r="BY30" s="671"/>
      <c r="BZ30" s="671"/>
      <c r="CA30" s="671"/>
      <c r="CB30" s="672"/>
      <c r="CD30" s="617"/>
      <c r="CE30" s="618"/>
      <c r="CF30" s="593" t="s">
        <v>239</v>
      </c>
      <c r="CG30" s="594"/>
      <c r="CH30" s="594"/>
      <c r="CI30" s="594"/>
      <c r="CJ30" s="594"/>
      <c r="CK30" s="594"/>
      <c r="CL30" s="594"/>
      <c r="CM30" s="594"/>
      <c r="CN30" s="594"/>
      <c r="CO30" s="594"/>
      <c r="CP30" s="594"/>
      <c r="CQ30" s="595"/>
      <c r="CR30" s="596">
        <v>409832</v>
      </c>
      <c r="CS30" s="597"/>
      <c r="CT30" s="597"/>
      <c r="CU30" s="597"/>
      <c r="CV30" s="597"/>
      <c r="CW30" s="597"/>
      <c r="CX30" s="597"/>
      <c r="CY30" s="598"/>
      <c r="CZ30" s="599">
        <v>10.9</v>
      </c>
      <c r="DA30" s="611"/>
      <c r="DB30" s="611"/>
      <c r="DC30" s="612"/>
      <c r="DD30" s="602">
        <v>403997</v>
      </c>
      <c r="DE30" s="597"/>
      <c r="DF30" s="597"/>
      <c r="DG30" s="597"/>
      <c r="DH30" s="597"/>
      <c r="DI30" s="597"/>
      <c r="DJ30" s="597"/>
      <c r="DK30" s="598"/>
      <c r="DL30" s="602">
        <v>403997</v>
      </c>
      <c r="DM30" s="597"/>
      <c r="DN30" s="597"/>
      <c r="DO30" s="597"/>
      <c r="DP30" s="597"/>
      <c r="DQ30" s="597"/>
      <c r="DR30" s="597"/>
      <c r="DS30" s="597"/>
      <c r="DT30" s="597"/>
      <c r="DU30" s="597"/>
      <c r="DV30" s="598"/>
      <c r="DW30" s="599">
        <v>15.9</v>
      </c>
      <c r="DX30" s="611"/>
      <c r="DY30" s="611"/>
      <c r="DZ30" s="611"/>
      <c r="EA30" s="611"/>
      <c r="EB30" s="611"/>
      <c r="EC30" s="623"/>
    </row>
    <row r="31" spans="2:133" ht="11.25" customHeight="1" x14ac:dyDescent="0.2">
      <c r="B31" s="663" t="s">
        <v>240</v>
      </c>
      <c r="C31" s="664"/>
      <c r="D31" s="664"/>
      <c r="E31" s="664"/>
      <c r="F31" s="664"/>
      <c r="G31" s="664"/>
      <c r="H31" s="664"/>
      <c r="I31" s="664"/>
      <c r="J31" s="664"/>
      <c r="K31" s="664"/>
      <c r="L31" s="664"/>
      <c r="M31" s="664"/>
      <c r="N31" s="664"/>
      <c r="O31" s="664"/>
      <c r="P31" s="664"/>
      <c r="Q31" s="665"/>
      <c r="R31" s="596" t="s">
        <v>62</v>
      </c>
      <c r="S31" s="597"/>
      <c r="T31" s="597"/>
      <c r="U31" s="597"/>
      <c r="V31" s="597"/>
      <c r="W31" s="597"/>
      <c r="X31" s="597"/>
      <c r="Y31" s="598"/>
      <c r="Z31" s="634" t="s">
        <v>62</v>
      </c>
      <c r="AA31" s="634"/>
      <c r="AB31" s="634"/>
      <c r="AC31" s="634"/>
      <c r="AD31" s="635" t="s">
        <v>62</v>
      </c>
      <c r="AE31" s="635"/>
      <c r="AF31" s="635"/>
      <c r="AG31" s="635"/>
      <c r="AH31" s="635"/>
      <c r="AI31" s="635"/>
      <c r="AJ31" s="635"/>
      <c r="AK31" s="635"/>
      <c r="AL31" s="599" t="s">
        <v>62</v>
      </c>
      <c r="AM31" s="600"/>
      <c r="AN31" s="600"/>
      <c r="AO31" s="636"/>
      <c r="AP31" s="666" t="s">
        <v>241</v>
      </c>
      <c r="AQ31" s="667"/>
      <c r="AR31" s="667"/>
      <c r="AS31" s="667"/>
      <c r="AT31" s="668" t="s">
        <v>242</v>
      </c>
      <c r="AU31" s="77"/>
      <c r="AV31" s="77"/>
      <c r="AW31" s="77"/>
      <c r="AX31" s="654" t="s">
        <v>118</v>
      </c>
      <c r="AY31" s="655"/>
      <c r="AZ31" s="655"/>
      <c r="BA31" s="655"/>
      <c r="BB31" s="655"/>
      <c r="BC31" s="655"/>
      <c r="BD31" s="655"/>
      <c r="BE31" s="655"/>
      <c r="BF31" s="656"/>
      <c r="BG31" s="658">
        <v>98.5</v>
      </c>
      <c r="BH31" s="659"/>
      <c r="BI31" s="659"/>
      <c r="BJ31" s="659"/>
      <c r="BK31" s="659"/>
      <c r="BL31" s="659"/>
      <c r="BM31" s="660">
        <v>93.7</v>
      </c>
      <c r="BN31" s="659"/>
      <c r="BO31" s="659"/>
      <c r="BP31" s="659"/>
      <c r="BQ31" s="661"/>
      <c r="BR31" s="658">
        <v>97.6</v>
      </c>
      <c r="BS31" s="659"/>
      <c r="BT31" s="659"/>
      <c r="BU31" s="659"/>
      <c r="BV31" s="659"/>
      <c r="BW31" s="659"/>
      <c r="BX31" s="660">
        <v>91.7</v>
      </c>
      <c r="BY31" s="659"/>
      <c r="BZ31" s="659"/>
      <c r="CA31" s="659"/>
      <c r="CB31" s="661"/>
      <c r="CD31" s="617"/>
      <c r="CE31" s="618"/>
      <c r="CF31" s="593" t="s">
        <v>243</v>
      </c>
      <c r="CG31" s="594"/>
      <c r="CH31" s="594"/>
      <c r="CI31" s="594"/>
      <c r="CJ31" s="594"/>
      <c r="CK31" s="594"/>
      <c r="CL31" s="594"/>
      <c r="CM31" s="594"/>
      <c r="CN31" s="594"/>
      <c r="CO31" s="594"/>
      <c r="CP31" s="594"/>
      <c r="CQ31" s="595"/>
      <c r="CR31" s="596">
        <v>12788</v>
      </c>
      <c r="CS31" s="609"/>
      <c r="CT31" s="609"/>
      <c r="CU31" s="609"/>
      <c r="CV31" s="609"/>
      <c r="CW31" s="609"/>
      <c r="CX31" s="609"/>
      <c r="CY31" s="610"/>
      <c r="CZ31" s="599">
        <v>0.3</v>
      </c>
      <c r="DA31" s="611"/>
      <c r="DB31" s="611"/>
      <c r="DC31" s="612"/>
      <c r="DD31" s="602">
        <v>11931</v>
      </c>
      <c r="DE31" s="609"/>
      <c r="DF31" s="609"/>
      <c r="DG31" s="609"/>
      <c r="DH31" s="609"/>
      <c r="DI31" s="609"/>
      <c r="DJ31" s="609"/>
      <c r="DK31" s="610"/>
      <c r="DL31" s="602">
        <v>11931</v>
      </c>
      <c r="DM31" s="609"/>
      <c r="DN31" s="609"/>
      <c r="DO31" s="609"/>
      <c r="DP31" s="609"/>
      <c r="DQ31" s="609"/>
      <c r="DR31" s="609"/>
      <c r="DS31" s="609"/>
      <c r="DT31" s="609"/>
      <c r="DU31" s="609"/>
      <c r="DV31" s="610"/>
      <c r="DW31" s="599">
        <v>0.5</v>
      </c>
      <c r="DX31" s="611"/>
      <c r="DY31" s="611"/>
      <c r="DZ31" s="611"/>
      <c r="EA31" s="611"/>
      <c r="EB31" s="611"/>
      <c r="EC31" s="623"/>
    </row>
    <row r="32" spans="2:133" ht="11.25" customHeight="1" x14ac:dyDescent="0.2">
      <c r="B32" s="593" t="s">
        <v>244</v>
      </c>
      <c r="C32" s="594"/>
      <c r="D32" s="594"/>
      <c r="E32" s="594"/>
      <c r="F32" s="594"/>
      <c r="G32" s="594"/>
      <c r="H32" s="594"/>
      <c r="I32" s="594"/>
      <c r="J32" s="594"/>
      <c r="K32" s="594"/>
      <c r="L32" s="594"/>
      <c r="M32" s="594"/>
      <c r="N32" s="594"/>
      <c r="O32" s="594"/>
      <c r="P32" s="594"/>
      <c r="Q32" s="595"/>
      <c r="R32" s="596">
        <v>217145</v>
      </c>
      <c r="S32" s="597"/>
      <c r="T32" s="597"/>
      <c r="U32" s="597"/>
      <c r="V32" s="597"/>
      <c r="W32" s="597"/>
      <c r="X32" s="597"/>
      <c r="Y32" s="598"/>
      <c r="Z32" s="634">
        <v>5.5</v>
      </c>
      <c r="AA32" s="634"/>
      <c r="AB32" s="634"/>
      <c r="AC32" s="634"/>
      <c r="AD32" s="635" t="s">
        <v>62</v>
      </c>
      <c r="AE32" s="635"/>
      <c r="AF32" s="635"/>
      <c r="AG32" s="635"/>
      <c r="AH32" s="635"/>
      <c r="AI32" s="635"/>
      <c r="AJ32" s="635"/>
      <c r="AK32" s="635"/>
      <c r="AL32" s="599" t="s">
        <v>62</v>
      </c>
      <c r="AM32" s="600"/>
      <c r="AN32" s="600"/>
      <c r="AO32" s="636"/>
      <c r="AP32" s="637"/>
      <c r="AQ32" s="638"/>
      <c r="AR32" s="638"/>
      <c r="AS32" s="638"/>
      <c r="AT32" s="669"/>
      <c r="AU32" s="73" t="s">
        <v>245</v>
      </c>
      <c r="AX32" s="593" t="s">
        <v>246</v>
      </c>
      <c r="AY32" s="594"/>
      <c r="AZ32" s="594"/>
      <c r="BA32" s="594"/>
      <c r="BB32" s="594"/>
      <c r="BC32" s="594"/>
      <c r="BD32" s="594"/>
      <c r="BE32" s="594"/>
      <c r="BF32" s="595"/>
      <c r="BG32" s="662">
        <v>98.5</v>
      </c>
      <c r="BH32" s="609"/>
      <c r="BI32" s="609"/>
      <c r="BJ32" s="609"/>
      <c r="BK32" s="609"/>
      <c r="BL32" s="609"/>
      <c r="BM32" s="600">
        <v>93.1</v>
      </c>
      <c r="BN32" s="609"/>
      <c r="BO32" s="609"/>
      <c r="BP32" s="609"/>
      <c r="BQ32" s="632"/>
      <c r="BR32" s="662">
        <v>97.4</v>
      </c>
      <c r="BS32" s="609"/>
      <c r="BT32" s="609"/>
      <c r="BU32" s="609"/>
      <c r="BV32" s="609"/>
      <c r="BW32" s="609"/>
      <c r="BX32" s="600">
        <v>91.5</v>
      </c>
      <c r="BY32" s="609"/>
      <c r="BZ32" s="609"/>
      <c r="CA32" s="609"/>
      <c r="CB32" s="632"/>
      <c r="CD32" s="619"/>
      <c r="CE32" s="620"/>
      <c r="CF32" s="593" t="s">
        <v>247</v>
      </c>
      <c r="CG32" s="594"/>
      <c r="CH32" s="594"/>
      <c r="CI32" s="594"/>
      <c r="CJ32" s="594"/>
      <c r="CK32" s="594"/>
      <c r="CL32" s="594"/>
      <c r="CM32" s="594"/>
      <c r="CN32" s="594"/>
      <c r="CO32" s="594"/>
      <c r="CP32" s="594"/>
      <c r="CQ32" s="595"/>
      <c r="CR32" s="596" t="s">
        <v>62</v>
      </c>
      <c r="CS32" s="597"/>
      <c r="CT32" s="597"/>
      <c r="CU32" s="597"/>
      <c r="CV32" s="597"/>
      <c r="CW32" s="597"/>
      <c r="CX32" s="597"/>
      <c r="CY32" s="598"/>
      <c r="CZ32" s="599" t="s">
        <v>62</v>
      </c>
      <c r="DA32" s="611"/>
      <c r="DB32" s="611"/>
      <c r="DC32" s="612"/>
      <c r="DD32" s="602" t="s">
        <v>62</v>
      </c>
      <c r="DE32" s="597"/>
      <c r="DF32" s="597"/>
      <c r="DG32" s="597"/>
      <c r="DH32" s="597"/>
      <c r="DI32" s="597"/>
      <c r="DJ32" s="597"/>
      <c r="DK32" s="598"/>
      <c r="DL32" s="602" t="s">
        <v>62</v>
      </c>
      <c r="DM32" s="597"/>
      <c r="DN32" s="597"/>
      <c r="DO32" s="597"/>
      <c r="DP32" s="597"/>
      <c r="DQ32" s="597"/>
      <c r="DR32" s="597"/>
      <c r="DS32" s="597"/>
      <c r="DT32" s="597"/>
      <c r="DU32" s="597"/>
      <c r="DV32" s="598"/>
      <c r="DW32" s="599" t="s">
        <v>62</v>
      </c>
      <c r="DX32" s="611"/>
      <c r="DY32" s="611"/>
      <c r="DZ32" s="611"/>
      <c r="EA32" s="611"/>
      <c r="EB32" s="611"/>
      <c r="EC32" s="623"/>
    </row>
    <row r="33" spans="2:133" ht="11.25" customHeight="1" x14ac:dyDescent="0.2">
      <c r="B33" s="593" t="s">
        <v>248</v>
      </c>
      <c r="C33" s="594"/>
      <c r="D33" s="594"/>
      <c r="E33" s="594"/>
      <c r="F33" s="594"/>
      <c r="G33" s="594"/>
      <c r="H33" s="594"/>
      <c r="I33" s="594"/>
      <c r="J33" s="594"/>
      <c r="K33" s="594"/>
      <c r="L33" s="594"/>
      <c r="M33" s="594"/>
      <c r="N33" s="594"/>
      <c r="O33" s="594"/>
      <c r="P33" s="594"/>
      <c r="Q33" s="595"/>
      <c r="R33" s="596">
        <v>64965</v>
      </c>
      <c r="S33" s="597"/>
      <c r="T33" s="597"/>
      <c r="U33" s="597"/>
      <c r="V33" s="597"/>
      <c r="W33" s="597"/>
      <c r="X33" s="597"/>
      <c r="Y33" s="598"/>
      <c r="Z33" s="634">
        <v>1.7</v>
      </c>
      <c r="AA33" s="634"/>
      <c r="AB33" s="634"/>
      <c r="AC33" s="634"/>
      <c r="AD33" s="635">
        <v>5909</v>
      </c>
      <c r="AE33" s="635"/>
      <c r="AF33" s="635"/>
      <c r="AG33" s="635"/>
      <c r="AH33" s="635"/>
      <c r="AI33" s="635"/>
      <c r="AJ33" s="635"/>
      <c r="AK33" s="635"/>
      <c r="AL33" s="599">
        <v>0.2</v>
      </c>
      <c r="AM33" s="600"/>
      <c r="AN33" s="600"/>
      <c r="AO33" s="636"/>
      <c r="AP33" s="639"/>
      <c r="AQ33" s="640"/>
      <c r="AR33" s="640"/>
      <c r="AS33" s="640"/>
      <c r="AT33" s="670"/>
      <c r="AU33" s="78"/>
      <c r="AV33" s="78"/>
      <c r="AW33" s="78"/>
      <c r="AX33" s="577" t="s">
        <v>249</v>
      </c>
      <c r="AY33" s="578"/>
      <c r="AZ33" s="578"/>
      <c r="BA33" s="578"/>
      <c r="BB33" s="578"/>
      <c r="BC33" s="578"/>
      <c r="BD33" s="578"/>
      <c r="BE33" s="578"/>
      <c r="BF33" s="579"/>
      <c r="BG33" s="657">
        <v>98.3</v>
      </c>
      <c r="BH33" s="581"/>
      <c r="BI33" s="581"/>
      <c r="BJ33" s="581"/>
      <c r="BK33" s="581"/>
      <c r="BL33" s="581"/>
      <c r="BM33" s="627">
        <v>93.8</v>
      </c>
      <c r="BN33" s="581"/>
      <c r="BO33" s="581"/>
      <c r="BP33" s="581"/>
      <c r="BQ33" s="644"/>
      <c r="BR33" s="657">
        <v>97.6</v>
      </c>
      <c r="BS33" s="581"/>
      <c r="BT33" s="581"/>
      <c r="BU33" s="581"/>
      <c r="BV33" s="581"/>
      <c r="BW33" s="581"/>
      <c r="BX33" s="627">
        <v>91.2</v>
      </c>
      <c r="BY33" s="581"/>
      <c r="BZ33" s="581"/>
      <c r="CA33" s="581"/>
      <c r="CB33" s="644"/>
      <c r="CD33" s="593" t="s">
        <v>250</v>
      </c>
      <c r="CE33" s="594"/>
      <c r="CF33" s="594"/>
      <c r="CG33" s="594"/>
      <c r="CH33" s="594"/>
      <c r="CI33" s="594"/>
      <c r="CJ33" s="594"/>
      <c r="CK33" s="594"/>
      <c r="CL33" s="594"/>
      <c r="CM33" s="594"/>
      <c r="CN33" s="594"/>
      <c r="CO33" s="594"/>
      <c r="CP33" s="594"/>
      <c r="CQ33" s="595"/>
      <c r="CR33" s="596">
        <v>1978852</v>
      </c>
      <c r="CS33" s="609"/>
      <c r="CT33" s="609"/>
      <c r="CU33" s="609"/>
      <c r="CV33" s="609"/>
      <c r="CW33" s="609"/>
      <c r="CX33" s="609"/>
      <c r="CY33" s="610"/>
      <c r="CZ33" s="599">
        <v>52.8</v>
      </c>
      <c r="DA33" s="611"/>
      <c r="DB33" s="611"/>
      <c r="DC33" s="612"/>
      <c r="DD33" s="602">
        <v>1653379</v>
      </c>
      <c r="DE33" s="609"/>
      <c r="DF33" s="609"/>
      <c r="DG33" s="609"/>
      <c r="DH33" s="609"/>
      <c r="DI33" s="609"/>
      <c r="DJ33" s="609"/>
      <c r="DK33" s="610"/>
      <c r="DL33" s="602">
        <v>1211111</v>
      </c>
      <c r="DM33" s="609"/>
      <c r="DN33" s="609"/>
      <c r="DO33" s="609"/>
      <c r="DP33" s="609"/>
      <c r="DQ33" s="609"/>
      <c r="DR33" s="609"/>
      <c r="DS33" s="609"/>
      <c r="DT33" s="609"/>
      <c r="DU33" s="609"/>
      <c r="DV33" s="610"/>
      <c r="DW33" s="599">
        <v>47.7</v>
      </c>
      <c r="DX33" s="611"/>
      <c r="DY33" s="611"/>
      <c r="DZ33" s="611"/>
      <c r="EA33" s="611"/>
      <c r="EB33" s="611"/>
      <c r="EC33" s="623"/>
    </row>
    <row r="34" spans="2:133" ht="11.25" customHeight="1" x14ac:dyDescent="0.2">
      <c r="B34" s="593" t="s">
        <v>251</v>
      </c>
      <c r="C34" s="594"/>
      <c r="D34" s="594"/>
      <c r="E34" s="594"/>
      <c r="F34" s="594"/>
      <c r="G34" s="594"/>
      <c r="H34" s="594"/>
      <c r="I34" s="594"/>
      <c r="J34" s="594"/>
      <c r="K34" s="594"/>
      <c r="L34" s="594"/>
      <c r="M34" s="594"/>
      <c r="N34" s="594"/>
      <c r="O34" s="594"/>
      <c r="P34" s="594"/>
      <c r="Q34" s="595"/>
      <c r="R34" s="596">
        <v>9333</v>
      </c>
      <c r="S34" s="597"/>
      <c r="T34" s="597"/>
      <c r="U34" s="597"/>
      <c r="V34" s="597"/>
      <c r="W34" s="597"/>
      <c r="X34" s="597"/>
      <c r="Y34" s="598"/>
      <c r="Z34" s="634">
        <v>0.2</v>
      </c>
      <c r="AA34" s="634"/>
      <c r="AB34" s="634"/>
      <c r="AC34" s="634"/>
      <c r="AD34" s="635" t="s">
        <v>62</v>
      </c>
      <c r="AE34" s="635"/>
      <c r="AF34" s="635"/>
      <c r="AG34" s="635"/>
      <c r="AH34" s="635"/>
      <c r="AI34" s="635"/>
      <c r="AJ34" s="635"/>
      <c r="AK34" s="635"/>
      <c r="AL34" s="599" t="s">
        <v>62</v>
      </c>
      <c r="AM34" s="600"/>
      <c r="AN34" s="600"/>
      <c r="AO34" s="636"/>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3" t="s">
        <v>252</v>
      </c>
      <c r="CE34" s="594"/>
      <c r="CF34" s="594"/>
      <c r="CG34" s="594"/>
      <c r="CH34" s="594"/>
      <c r="CI34" s="594"/>
      <c r="CJ34" s="594"/>
      <c r="CK34" s="594"/>
      <c r="CL34" s="594"/>
      <c r="CM34" s="594"/>
      <c r="CN34" s="594"/>
      <c r="CO34" s="594"/>
      <c r="CP34" s="594"/>
      <c r="CQ34" s="595"/>
      <c r="CR34" s="596">
        <v>530739</v>
      </c>
      <c r="CS34" s="597"/>
      <c r="CT34" s="597"/>
      <c r="CU34" s="597"/>
      <c r="CV34" s="597"/>
      <c r="CW34" s="597"/>
      <c r="CX34" s="597"/>
      <c r="CY34" s="598"/>
      <c r="CZ34" s="599">
        <v>14.2</v>
      </c>
      <c r="DA34" s="611"/>
      <c r="DB34" s="611"/>
      <c r="DC34" s="612"/>
      <c r="DD34" s="602">
        <v>385742</v>
      </c>
      <c r="DE34" s="597"/>
      <c r="DF34" s="597"/>
      <c r="DG34" s="597"/>
      <c r="DH34" s="597"/>
      <c r="DI34" s="597"/>
      <c r="DJ34" s="597"/>
      <c r="DK34" s="598"/>
      <c r="DL34" s="602">
        <v>313436</v>
      </c>
      <c r="DM34" s="597"/>
      <c r="DN34" s="597"/>
      <c r="DO34" s="597"/>
      <c r="DP34" s="597"/>
      <c r="DQ34" s="597"/>
      <c r="DR34" s="597"/>
      <c r="DS34" s="597"/>
      <c r="DT34" s="597"/>
      <c r="DU34" s="597"/>
      <c r="DV34" s="598"/>
      <c r="DW34" s="599">
        <v>12.3</v>
      </c>
      <c r="DX34" s="611"/>
      <c r="DY34" s="611"/>
      <c r="DZ34" s="611"/>
      <c r="EA34" s="611"/>
      <c r="EB34" s="611"/>
      <c r="EC34" s="623"/>
    </row>
    <row r="35" spans="2:133" ht="11.25" customHeight="1" x14ac:dyDescent="0.2">
      <c r="B35" s="593" t="s">
        <v>253</v>
      </c>
      <c r="C35" s="594"/>
      <c r="D35" s="594"/>
      <c r="E35" s="594"/>
      <c r="F35" s="594"/>
      <c r="G35" s="594"/>
      <c r="H35" s="594"/>
      <c r="I35" s="594"/>
      <c r="J35" s="594"/>
      <c r="K35" s="594"/>
      <c r="L35" s="594"/>
      <c r="M35" s="594"/>
      <c r="N35" s="594"/>
      <c r="O35" s="594"/>
      <c r="P35" s="594"/>
      <c r="Q35" s="595"/>
      <c r="R35" s="596">
        <v>109019</v>
      </c>
      <c r="S35" s="597"/>
      <c r="T35" s="597"/>
      <c r="U35" s="597"/>
      <c r="V35" s="597"/>
      <c r="W35" s="597"/>
      <c r="X35" s="597"/>
      <c r="Y35" s="598"/>
      <c r="Z35" s="634">
        <v>2.8</v>
      </c>
      <c r="AA35" s="634"/>
      <c r="AB35" s="634"/>
      <c r="AC35" s="634"/>
      <c r="AD35" s="635" t="s">
        <v>62</v>
      </c>
      <c r="AE35" s="635"/>
      <c r="AF35" s="635"/>
      <c r="AG35" s="635"/>
      <c r="AH35" s="635"/>
      <c r="AI35" s="635"/>
      <c r="AJ35" s="635"/>
      <c r="AK35" s="635"/>
      <c r="AL35" s="599" t="s">
        <v>62</v>
      </c>
      <c r="AM35" s="600"/>
      <c r="AN35" s="600"/>
      <c r="AO35" s="636"/>
      <c r="AP35" s="83"/>
      <c r="AQ35" s="648" t="s">
        <v>254</v>
      </c>
      <c r="AR35" s="649"/>
      <c r="AS35" s="649"/>
      <c r="AT35" s="649"/>
      <c r="AU35" s="649"/>
      <c r="AV35" s="649"/>
      <c r="AW35" s="649"/>
      <c r="AX35" s="649"/>
      <c r="AY35" s="649"/>
      <c r="AZ35" s="649"/>
      <c r="BA35" s="649"/>
      <c r="BB35" s="649"/>
      <c r="BC35" s="649"/>
      <c r="BD35" s="649"/>
      <c r="BE35" s="649"/>
      <c r="BF35" s="650"/>
      <c r="BG35" s="648" t="s">
        <v>255</v>
      </c>
      <c r="BH35" s="649"/>
      <c r="BI35" s="649"/>
      <c r="BJ35" s="649"/>
      <c r="BK35" s="649"/>
      <c r="BL35" s="649"/>
      <c r="BM35" s="649"/>
      <c r="BN35" s="649"/>
      <c r="BO35" s="649"/>
      <c r="BP35" s="649"/>
      <c r="BQ35" s="649"/>
      <c r="BR35" s="649"/>
      <c r="BS35" s="649"/>
      <c r="BT35" s="649"/>
      <c r="BU35" s="649"/>
      <c r="BV35" s="649"/>
      <c r="BW35" s="649"/>
      <c r="BX35" s="649"/>
      <c r="BY35" s="649"/>
      <c r="BZ35" s="649"/>
      <c r="CA35" s="649"/>
      <c r="CB35" s="650"/>
      <c r="CD35" s="593" t="s">
        <v>256</v>
      </c>
      <c r="CE35" s="594"/>
      <c r="CF35" s="594"/>
      <c r="CG35" s="594"/>
      <c r="CH35" s="594"/>
      <c r="CI35" s="594"/>
      <c r="CJ35" s="594"/>
      <c r="CK35" s="594"/>
      <c r="CL35" s="594"/>
      <c r="CM35" s="594"/>
      <c r="CN35" s="594"/>
      <c r="CO35" s="594"/>
      <c r="CP35" s="594"/>
      <c r="CQ35" s="595"/>
      <c r="CR35" s="596">
        <v>38197</v>
      </c>
      <c r="CS35" s="609"/>
      <c r="CT35" s="609"/>
      <c r="CU35" s="609"/>
      <c r="CV35" s="609"/>
      <c r="CW35" s="609"/>
      <c r="CX35" s="609"/>
      <c r="CY35" s="610"/>
      <c r="CZ35" s="599">
        <v>1</v>
      </c>
      <c r="DA35" s="611"/>
      <c r="DB35" s="611"/>
      <c r="DC35" s="612"/>
      <c r="DD35" s="602">
        <v>28873</v>
      </c>
      <c r="DE35" s="609"/>
      <c r="DF35" s="609"/>
      <c r="DG35" s="609"/>
      <c r="DH35" s="609"/>
      <c r="DI35" s="609"/>
      <c r="DJ35" s="609"/>
      <c r="DK35" s="610"/>
      <c r="DL35" s="602">
        <v>26338</v>
      </c>
      <c r="DM35" s="609"/>
      <c r="DN35" s="609"/>
      <c r="DO35" s="609"/>
      <c r="DP35" s="609"/>
      <c r="DQ35" s="609"/>
      <c r="DR35" s="609"/>
      <c r="DS35" s="609"/>
      <c r="DT35" s="609"/>
      <c r="DU35" s="609"/>
      <c r="DV35" s="610"/>
      <c r="DW35" s="599">
        <v>1</v>
      </c>
      <c r="DX35" s="611"/>
      <c r="DY35" s="611"/>
      <c r="DZ35" s="611"/>
      <c r="EA35" s="611"/>
      <c r="EB35" s="611"/>
      <c r="EC35" s="623"/>
    </row>
    <row r="36" spans="2:133" ht="11.25" customHeight="1" x14ac:dyDescent="0.2">
      <c r="B36" s="593" t="s">
        <v>257</v>
      </c>
      <c r="C36" s="594"/>
      <c r="D36" s="594"/>
      <c r="E36" s="594"/>
      <c r="F36" s="594"/>
      <c r="G36" s="594"/>
      <c r="H36" s="594"/>
      <c r="I36" s="594"/>
      <c r="J36" s="594"/>
      <c r="K36" s="594"/>
      <c r="L36" s="594"/>
      <c r="M36" s="594"/>
      <c r="N36" s="594"/>
      <c r="O36" s="594"/>
      <c r="P36" s="594"/>
      <c r="Q36" s="595"/>
      <c r="R36" s="596">
        <v>182146</v>
      </c>
      <c r="S36" s="597"/>
      <c r="T36" s="597"/>
      <c r="U36" s="597"/>
      <c r="V36" s="597"/>
      <c r="W36" s="597"/>
      <c r="X36" s="597"/>
      <c r="Y36" s="598"/>
      <c r="Z36" s="634">
        <v>4.5999999999999996</v>
      </c>
      <c r="AA36" s="634"/>
      <c r="AB36" s="634"/>
      <c r="AC36" s="634"/>
      <c r="AD36" s="635" t="s">
        <v>62</v>
      </c>
      <c r="AE36" s="635"/>
      <c r="AF36" s="635"/>
      <c r="AG36" s="635"/>
      <c r="AH36" s="635"/>
      <c r="AI36" s="635"/>
      <c r="AJ36" s="635"/>
      <c r="AK36" s="635"/>
      <c r="AL36" s="599" t="s">
        <v>62</v>
      </c>
      <c r="AM36" s="600"/>
      <c r="AN36" s="600"/>
      <c r="AO36" s="636"/>
      <c r="AP36" s="83"/>
      <c r="AQ36" s="645" t="s">
        <v>258</v>
      </c>
      <c r="AR36" s="646"/>
      <c r="AS36" s="646"/>
      <c r="AT36" s="646"/>
      <c r="AU36" s="646"/>
      <c r="AV36" s="646"/>
      <c r="AW36" s="646"/>
      <c r="AX36" s="646"/>
      <c r="AY36" s="647"/>
      <c r="AZ36" s="651">
        <v>625914</v>
      </c>
      <c r="BA36" s="652"/>
      <c r="BB36" s="652"/>
      <c r="BC36" s="652"/>
      <c r="BD36" s="652"/>
      <c r="BE36" s="652"/>
      <c r="BF36" s="653"/>
      <c r="BG36" s="654" t="s">
        <v>259</v>
      </c>
      <c r="BH36" s="655"/>
      <c r="BI36" s="655"/>
      <c r="BJ36" s="655"/>
      <c r="BK36" s="655"/>
      <c r="BL36" s="655"/>
      <c r="BM36" s="655"/>
      <c r="BN36" s="655"/>
      <c r="BO36" s="655"/>
      <c r="BP36" s="655"/>
      <c r="BQ36" s="655"/>
      <c r="BR36" s="655"/>
      <c r="BS36" s="655"/>
      <c r="BT36" s="655"/>
      <c r="BU36" s="656"/>
      <c r="BV36" s="651">
        <v>11619</v>
      </c>
      <c r="BW36" s="652"/>
      <c r="BX36" s="652"/>
      <c r="BY36" s="652"/>
      <c r="BZ36" s="652"/>
      <c r="CA36" s="652"/>
      <c r="CB36" s="653"/>
      <c r="CD36" s="593" t="s">
        <v>260</v>
      </c>
      <c r="CE36" s="594"/>
      <c r="CF36" s="594"/>
      <c r="CG36" s="594"/>
      <c r="CH36" s="594"/>
      <c r="CI36" s="594"/>
      <c r="CJ36" s="594"/>
      <c r="CK36" s="594"/>
      <c r="CL36" s="594"/>
      <c r="CM36" s="594"/>
      <c r="CN36" s="594"/>
      <c r="CO36" s="594"/>
      <c r="CP36" s="594"/>
      <c r="CQ36" s="595"/>
      <c r="CR36" s="596">
        <v>809517</v>
      </c>
      <c r="CS36" s="597"/>
      <c r="CT36" s="597"/>
      <c r="CU36" s="597"/>
      <c r="CV36" s="597"/>
      <c r="CW36" s="597"/>
      <c r="CX36" s="597"/>
      <c r="CY36" s="598"/>
      <c r="CZ36" s="599">
        <v>21.6</v>
      </c>
      <c r="DA36" s="611"/>
      <c r="DB36" s="611"/>
      <c r="DC36" s="612"/>
      <c r="DD36" s="602">
        <v>714462</v>
      </c>
      <c r="DE36" s="597"/>
      <c r="DF36" s="597"/>
      <c r="DG36" s="597"/>
      <c r="DH36" s="597"/>
      <c r="DI36" s="597"/>
      <c r="DJ36" s="597"/>
      <c r="DK36" s="598"/>
      <c r="DL36" s="602">
        <v>529332</v>
      </c>
      <c r="DM36" s="597"/>
      <c r="DN36" s="597"/>
      <c r="DO36" s="597"/>
      <c r="DP36" s="597"/>
      <c r="DQ36" s="597"/>
      <c r="DR36" s="597"/>
      <c r="DS36" s="597"/>
      <c r="DT36" s="597"/>
      <c r="DU36" s="597"/>
      <c r="DV36" s="598"/>
      <c r="DW36" s="599">
        <v>20.9</v>
      </c>
      <c r="DX36" s="611"/>
      <c r="DY36" s="611"/>
      <c r="DZ36" s="611"/>
      <c r="EA36" s="611"/>
      <c r="EB36" s="611"/>
      <c r="EC36" s="623"/>
    </row>
    <row r="37" spans="2:133" ht="11.25" customHeight="1" x14ac:dyDescent="0.2">
      <c r="B37" s="593" t="s">
        <v>261</v>
      </c>
      <c r="C37" s="594"/>
      <c r="D37" s="594"/>
      <c r="E37" s="594"/>
      <c r="F37" s="594"/>
      <c r="G37" s="594"/>
      <c r="H37" s="594"/>
      <c r="I37" s="594"/>
      <c r="J37" s="594"/>
      <c r="K37" s="594"/>
      <c r="L37" s="594"/>
      <c r="M37" s="594"/>
      <c r="N37" s="594"/>
      <c r="O37" s="594"/>
      <c r="P37" s="594"/>
      <c r="Q37" s="595"/>
      <c r="R37" s="596">
        <v>39800</v>
      </c>
      <c r="S37" s="597"/>
      <c r="T37" s="597"/>
      <c r="U37" s="597"/>
      <c r="V37" s="597"/>
      <c r="W37" s="597"/>
      <c r="X37" s="597"/>
      <c r="Y37" s="598"/>
      <c r="Z37" s="634">
        <v>1</v>
      </c>
      <c r="AA37" s="634"/>
      <c r="AB37" s="634"/>
      <c r="AC37" s="634"/>
      <c r="AD37" s="635" t="s">
        <v>62</v>
      </c>
      <c r="AE37" s="635"/>
      <c r="AF37" s="635"/>
      <c r="AG37" s="635"/>
      <c r="AH37" s="635"/>
      <c r="AI37" s="635"/>
      <c r="AJ37" s="635"/>
      <c r="AK37" s="635"/>
      <c r="AL37" s="599" t="s">
        <v>62</v>
      </c>
      <c r="AM37" s="600"/>
      <c r="AN37" s="600"/>
      <c r="AO37" s="636"/>
      <c r="AQ37" s="629" t="s">
        <v>262</v>
      </c>
      <c r="AR37" s="630"/>
      <c r="AS37" s="630"/>
      <c r="AT37" s="630"/>
      <c r="AU37" s="630"/>
      <c r="AV37" s="630"/>
      <c r="AW37" s="630"/>
      <c r="AX37" s="630"/>
      <c r="AY37" s="631"/>
      <c r="AZ37" s="596">
        <v>144800</v>
      </c>
      <c r="BA37" s="597"/>
      <c r="BB37" s="597"/>
      <c r="BC37" s="597"/>
      <c r="BD37" s="609"/>
      <c r="BE37" s="609"/>
      <c r="BF37" s="632"/>
      <c r="BG37" s="593" t="s">
        <v>263</v>
      </c>
      <c r="BH37" s="594"/>
      <c r="BI37" s="594"/>
      <c r="BJ37" s="594"/>
      <c r="BK37" s="594"/>
      <c r="BL37" s="594"/>
      <c r="BM37" s="594"/>
      <c r="BN37" s="594"/>
      <c r="BO37" s="594"/>
      <c r="BP37" s="594"/>
      <c r="BQ37" s="594"/>
      <c r="BR37" s="594"/>
      <c r="BS37" s="594"/>
      <c r="BT37" s="594"/>
      <c r="BU37" s="595"/>
      <c r="BV37" s="596">
        <v>8866</v>
      </c>
      <c r="BW37" s="597"/>
      <c r="BX37" s="597"/>
      <c r="BY37" s="597"/>
      <c r="BZ37" s="597"/>
      <c r="CA37" s="597"/>
      <c r="CB37" s="633"/>
      <c r="CD37" s="593" t="s">
        <v>264</v>
      </c>
      <c r="CE37" s="594"/>
      <c r="CF37" s="594"/>
      <c r="CG37" s="594"/>
      <c r="CH37" s="594"/>
      <c r="CI37" s="594"/>
      <c r="CJ37" s="594"/>
      <c r="CK37" s="594"/>
      <c r="CL37" s="594"/>
      <c r="CM37" s="594"/>
      <c r="CN37" s="594"/>
      <c r="CO37" s="594"/>
      <c r="CP37" s="594"/>
      <c r="CQ37" s="595"/>
      <c r="CR37" s="596">
        <v>273498</v>
      </c>
      <c r="CS37" s="609"/>
      <c r="CT37" s="609"/>
      <c r="CU37" s="609"/>
      <c r="CV37" s="609"/>
      <c r="CW37" s="609"/>
      <c r="CX37" s="609"/>
      <c r="CY37" s="610"/>
      <c r="CZ37" s="599">
        <v>7.3</v>
      </c>
      <c r="DA37" s="611"/>
      <c r="DB37" s="611"/>
      <c r="DC37" s="612"/>
      <c r="DD37" s="602">
        <v>229664</v>
      </c>
      <c r="DE37" s="609"/>
      <c r="DF37" s="609"/>
      <c r="DG37" s="609"/>
      <c r="DH37" s="609"/>
      <c r="DI37" s="609"/>
      <c r="DJ37" s="609"/>
      <c r="DK37" s="610"/>
      <c r="DL37" s="602">
        <v>227401</v>
      </c>
      <c r="DM37" s="609"/>
      <c r="DN37" s="609"/>
      <c r="DO37" s="609"/>
      <c r="DP37" s="609"/>
      <c r="DQ37" s="609"/>
      <c r="DR37" s="609"/>
      <c r="DS37" s="609"/>
      <c r="DT37" s="609"/>
      <c r="DU37" s="609"/>
      <c r="DV37" s="610"/>
      <c r="DW37" s="599">
        <v>9</v>
      </c>
      <c r="DX37" s="611"/>
      <c r="DY37" s="611"/>
      <c r="DZ37" s="611"/>
      <c r="EA37" s="611"/>
      <c r="EB37" s="611"/>
      <c r="EC37" s="623"/>
    </row>
    <row r="38" spans="2:133" ht="11.25" customHeight="1" x14ac:dyDescent="0.2">
      <c r="B38" s="593" t="s">
        <v>265</v>
      </c>
      <c r="C38" s="594"/>
      <c r="D38" s="594"/>
      <c r="E38" s="594"/>
      <c r="F38" s="594"/>
      <c r="G38" s="594"/>
      <c r="H38" s="594"/>
      <c r="I38" s="594"/>
      <c r="J38" s="594"/>
      <c r="K38" s="594"/>
      <c r="L38" s="594"/>
      <c r="M38" s="594"/>
      <c r="N38" s="594"/>
      <c r="O38" s="594"/>
      <c r="P38" s="594"/>
      <c r="Q38" s="595"/>
      <c r="R38" s="596">
        <v>138729</v>
      </c>
      <c r="S38" s="597"/>
      <c r="T38" s="597"/>
      <c r="U38" s="597"/>
      <c r="V38" s="597"/>
      <c r="W38" s="597"/>
      <c r="X38" s="597"/>
      <c r="Y38" s="598"/>
      <c r="Z38" s="634">
        <v>3.5</v>
      </c>
      <c r="AA38" s="634"/>
      <c r="AB38" s="634"/>
      <c r="AC38" s="634"/>
      <c r="AD38" s="635" t="s">
        <v>62</v>
      </c>
      <c r="AE38" s="635"/>
      <c r="AF38" s="635"/>
      <c r="AG38" s="635"/>
      <c r="AH38" s="635"/>
      <c r="AI38" s="635"/>
      <c r="AJ38" s="635"/>
      <c r="AK38" s="635"/>
      <c r="AL38" s="599" t="s">
        <v>62</v>
      </c>
      <c r="AM38" s="600"/>
      <c r="AN38" s="600"/>
      <c r="AO38" s="636"/>
      <c r="AQ38" s="629" t="s">
        <v>266</v>
      </c>
      <c r="AR38" s="630"/>
      <c r="AS38" s="630"/>
      <c r="AT38" s="630"/>
      <c r="AU38" s="630"/>
      <c r="AV38" s="630"/>
      <c r="AW38" s="630"/>
      <c r="AX38" s="630"/>
      <c r="AY38" s="631"/>
      <c r="AZ38" s="596">
        <v>13673</v>
      </c>
      <c r="BA38" s="597"/>
      <c r="BB38" s="597"/>
      <c r="BC38" s="597"/>
      <c r="BD38" s="609"/>
      <c r="BE38" s="609"/>
      <c r="BF38" s="632"/>
      <c r="BG38" s="593" t="s">
        <v>267</v>
      </c>
      <c r="BH38" s="594"/>
      <c r="BI38" s="594"/>
      <c r="BJ38" s="594"/>
      <c r="BK38" s="594"/>
      <c r="BL38" s="594"/>
      <c r="BM38" s="594"/>
      <c r="BN38" s="594"/>
      <c r="BO38" s="594"/>
      <c r="BP38" s="594"/>
      <c r="BQ38" s="594"/>
      <c r="BR38" s="594"/>
      <c r="BS38" s="594"/>
      <c r="BT38" s="594"/>
      <c r="BU38" s="595"/>
      <c r="BV38" s="596">
        <v>1198</v>
      </c>
      <c r="BW38" s="597"/>
      <c r="BX38" s="597"/>
      <c r="BY38" s="597"/>
      <c r="BZ38" s="597"/>
      <c r="CA38" s="597"/>
      <c r="CB38" s="633"/>
      <c r="CD38" s="593" t="s">
        <v>268</v>
      </c>
      <c r="CE38" s="594"/>
      <c r="CF38" s="594"/>
      <c r="CG38" s="594"/>
      <c r="CH38" s="594"/>
      <c r="CI38" s="594"/>
      <c r="CJ38" s="594"/>
      <c r="CK38" s="594"/>
      <c r="CL38" s="594"/>
      <c r="CM38" s="594"/>
      <c r="CN38" s="594"/>
      <c r="CO38" s="594"/>
      <c r="CP38" s="594"/>
      <c r="CQ38" s="595"/>
      <c r="CR38" s="596">
        <v>481114</v>
      </c>
      <c r="CS38" s="597"/>
      <c r="CT38" s="597"/>
      <c r="CU38" s="597"/>
      <c r="CV38" s="597"/>
      <c r="CW38" s="597"/>
      <c r="CX38" s="597"/>
      <c r="CY38" s="598"/>
      <c r="CZ38" s="599">
        <v>12.8</v>
      </c>
      <c r="DA38" s="611"/>
      <c r="DB38" s="611"/>
      <c r="DC38" s="612"/>
      <c r="DD38" s="602">
        <v>409925</v>
      </c>
      <c r="DE38" s="597"/>
      <c r="DF38" s="597"/>
      <c r="DG38" s="597"/>
      <c r="DH38" s="597"/>
      <c r="DI38" s="597"/>
      <c r="DJ38" s="597"/>
      <c r="DK38" s="598"/>
      <c r="DL38" s="602">
        <v>342005</v>
      </c>
      <c r="DM38" s="597"/>
      <c r="DN38" s="597"/>
      <c r="DO38" s="597"/>
      <c r="DP38" s="597"/>
      <c r="DQ38" s="597"/>
      <c r="DR38" s="597"/>
      <c r="DS38" s="597"/>
      <c r="DT38" s="597"/>
      <c r="DU38" s="597"/>
      <c r="DV38" s="598"/>
      <c r="DW38" s="599">
        <v>13.5</v>
      </c>
      <c r="DX38" s="611"/>
      <c r="DY38" s="611"/>
      <c r="DZ38" s="611"/>
      <c r="EA38" s="611"/>
      <c r="EB38" s="611"/>
      <c r="EC38" s="623"/>
    </row>
    <row r="39" spans="2:133" ht="11.25" customHeight="1" x14ac:dyDescent="0.2">
      <c r="B39" s="593" t="s">
        <v>269</v>
      </c>
      <c r="C39" s="594"/>
      <c r="D39" s="594"/>
      <c r="E39" s="594"/>
      <c r="F39" s="594"/>
      <c r="G39" s="594"/>
      <c r="H39" s="594"/>
      <c r="I39" s="594"/>
      <c r="J39" s="594"/>
      <c r="K39" s="594"/>
      <c r="L39" s="594"/>
      <c r="M39" s="594"/>
      <c r="N39" s="594"/>
      <c r="O39" s="594"/>
      <c r="P39" s="594"/>
      <c r="Q39" s="595"/>
      <c r="R39" s="596" t="s">
        <v>62</v>
      </c>
      <c r="S39" s="597"/>
      <c r="T39" s="597"/>
      <c r="U39" s="597"/>
      <c r="V39" s="597"/>
      <c r="W39" s="597"/>
      <c r="X39" s="597"/>
      <c r="Y39" s="598"/>
      <c r="Z39" s="634" t="s">
        <v>62</v>
      </c>
      <c r="AA39" s="634"/>
      <c r="AB39" s="634"/>
      <c r="AC39" s="634"/>
      <c r="AD39" s="635" t="s">
        <v>62</v>
      </c>
      <c r="AE39" s="635"/>
      <c r="AF39" s="635"/>
      <c r="AG39" s="635"/>
      <c r="AH39" s="635"/>
      <c r="AI39" s="635"/>
      <c r="AJ39" s="635"/>
      <c r="AK39" s="635"/>
      <c r="AL39" s="599" t="s">
        <v>62</v>
      </c>
      <c r="AM39" s="600"/>
      <c r="AN39" s="600"/>
      <c r="AO39" s="636"/>
      <c r="AQ39" s="629" t="s">
        <v>270</v>
      </c>
      <c r="AR39" s="630"/>
      <c r="AS39" s="630"/>
      <c r="AT39" s="630"/>
      <c r="AU39" s="630"/>
      <c r="AV39" s="630"/>
      <c r="AW39" s="630"/>
      <c r="AX39" s="630"/>
      <c r="AY39" s="631"/>
      <c r="AZ39" s="596" t="s">
        <v>62</v>
      </c>
      <c r="BA39" s="597"/>
      <c r="BB39" s="597"/>
      <c r="BC39" s="597"/>
      <c r="BD39" s="609"/>
      <c r="BE39" s="609"/>
      <c r="BF39" s="632"/>
      <c r="BG39" s="593" t="s">
        <v>271</v>
      </c>
      <c r="BH39" s="594"/>
      <c r="BI39" s="594"/>
      <c r="BJ39" s="594"/>
      <c r="BK39" s="594"/>
      <c r="BL39" s="594"/>
      <c r="BM39" s="594"/>
      <c r="BN39" s="594"/>
      <c r="BO39" s="594"/>
      <c r="BP39" s="594"/>
      <c r="BQ39" s="594"/>
      <c r="BR39" s="594"/>
      <c r="BS39" s="594"/>
      <c r="BT39" s="594"/>
      <c r="BU39" s="595"/>
      <c r="BV39" s="596">
        <v>1759</v>
      </c>
      <c r="BW39" s="597"/>
      <c r="BX39" s="597"/>
      <c r="BY39" s="597"/>
      <c r="BZ39" s="597"/>
      <c r="CA39" s="597"/>
      <c r="CB39" s="633"/>
      <c r="CD39" s="593" t="s">
        <v>272</v>
      </c>
      <c r="CE39" s="594"/>
      <c r="CF39" s="594"/>
      <c r="CG39" s="594"/>
      <c r="CH39" s="594"/>
      <c r="CI39" s="594"/>
      <c r="CJ39" s="594"/>
      <c r="CK39" s="594"/>
      <c r="CL39" s="594"/>
      <c r="CM39" s="594"/>
      <c r="CN39" s="594"/>
      <c r="CO39" s="594"/>
      <c r="CP39" s="594"/>
      <c r="CQ39" s="595"/>
      <c r="CR39" s="596">
        <v>119285</v>
      </c>
      <c r="CS39" s="609"/>
      <c r="CT39" s="609"/>
      <c r="CU39" s="609"/>
      <c r="CV39" s="609"/>
      <c r="CW39" s="609"/>
      <c r="CX39" s="609"/>
      <c r="CY39" s="610"/>
      <c r="CZ39" s="599">
        <v>3.2</v>
      </c>
      <c r="DA39" s="611"/>
      <c r="DB39" s="611"/>
      <c r="DC39" s="612"/>
      <c r="DD39" s="602">
        <v>114377</v>
      </c>
      <c r="DE39" s="609"/>
      <c r="DF39" s="609"/>
      <c r="DG39" s="609"/>
      <c r="DH39" s="609"/>
      <c r="DI39" s="609"/>
      <c r="DJ39" s="609"/>
      <c r="DK39" s="610"/>
      <c r="DL39" s="602" t="s">
        <v>62</v>
      </c>
      <c r="DM39" s="609"/>
      <c r="DN39" s="609"/>
      <c r="DO39" s="609"/>
      <c r="DP39" s="609"/>
      <c r="DQ39" s="609"/>
      <c r="DR39" s="609"/>
      <c r="DS39" s="609"/>
      <c r="DT39" s="609"/>
      <c r="DU39" s="609"/>
      <c r="DV39" s="610"/>
      <c r="DW39" s="599" t="s">
        <v>62</v>
      </c>
      <c r="DX39" s="611"/>
      <c r="DY39" s="611"/>
      <c r="DZ39" s="611"/>
      <c r="EA39" s="611"/>
      <c r="EB39" s="611"/>
      <c r="EC39" s="623"/>
    </row>
    <row r="40" spans="2:133" ht="11.25" customHeight="1" x14ac:dyDescent="0.2">
      <c r="B40" s="593" t="s">
        <v>273</v>
      </c>
      <c r="C40" s="594"/>
      <c r="D40" s="594"/>
      <c r="E40" s="594"/>
      <c r="F40" s="594"/>
      <c r="G40" s="594"/>
      <c r="H40" s="594"/>
      <c r="I40" s="594"/>
      <c r="J40" s="594"/>
      <c r="K40" s="594"/>
      <c r="L40" s="594"/>
      <c r="M40" s="594"/>
      <c r="N40" s="594"/>
      <c r="O40" s="594"/>
      <c r="P40" s="594"/>
      <c r="Q40" s="595"/>
      <c r="R40" s="596">
        <v>16529</v>
      </c>
      <c r="S40" s="597"/>
      <c r="T40" s="597"/>
      <c r="U40" s="597"/>
      <c r="V40" s="597"/>
      <c r="W40" s="597"/>
      <c r="X40" s="597"/>
      <c r="Y40" s="598"/>
      <c r="Z40" s="634">
        <v>0.4</v>
      </c>
      <c r="AA40" s="634"/>
      <c r="AB40" s="634"/>
      <c r="AC40" s="634"/>
      <c r="AD40" s="635" t="s">
        <v>62</v>
      </c>
      <c r="AE40" s="635"/>
      <c r="AF40" s="635"/>
      <c r="AG40" s="635"/>
      <c r="AH40" s="635"/>
      <c r="AI40" s="635"/>
      <c r="AJ40" s="635"/>
      <c r="AK40" s="635"/>
      <c r="AL40" s="599" t="s">
        <v>62</v>
      </c>
      <c r="AM40" s="600"/>
      <c r="AN40" s="600"/>
      <c r="AO40" s="636"/>
      <c r="AQ40" s="629" t="s">
        <v>274</v>
      </c>
      <c r="AR40" s="630"/>
      <c r="AS40" s="630"/>
      <c r="AT40" s="630"/>
      <c r="AU40" s="630"/>
      <c r="AV40" s="630"/>
      <c r="AW40" s="630"/>
      <c r="AX40" s="630"/>
      <c r="AY40" s="631"/>
      <c r="AZ40" s="596" t="s">
        <v>62</v>
      </c>
      <c r="BA40" s="597"/>
      <c r="BB40" s="597"/>
      <c r="BC40" s="597"/>
      <c r="BD40" s="609"/>
      <c r="BE40" s="609"/>
      <c r="BF40" s="632"/>
      <c r="BG40" s="637" t="s">
        <v>275</v>
      </c>
      <c r="BH40" s="638"/>
      <c r="BI40" s="638"/>
      <c r="BJ40" s="638"/>
      <c r="BK40" s="638"/>
      <c r="BL40" s="79"/>
      <c r="BM40" s="594" t="s">
        <v>276</v>
      </c>
      <c r="BN40" s="594"/>
      <c r="BO40" s="594"/>
      <c r="BP40" s="594"/>
      <c r="BQ40" s="594"/>
      <c r="BR40" s="594"/>
      <c r="BS40" s="594"/>
      <c r="BT40" s="594"/>
      <c r="BU40" s="595"/>
      <c r="BV40" s="596">
        <v>107</v>
      </c>
      <c r="BW40" s="597"/>
      <c r="BX40" s="597"/>
      <c r="BY40" s="597"/>
      <c r="BZ40" s="597"/>
      <c r="CA40" s="597"/>
      <c r="CB40" s="633"/>
      <c r="CD40" s="593" t="s">
        <v>277</v>
      </c>
      <c r="CE40" s="594"/>
      <c r="CF40" s="594"/>
      <c r="CG40" s="594"/>
      <c r="CH40" s="594"/>
      <c r="CI40" s="594"/>
      <c r="CJ40" s="594"/>
      <c r="CK40" s="594"/>
      <c r="CL40" s="594"/>
      <c r="CM40" s="594"/>
      <c r="CN40" s="594"/>
      <c r="CO40" s="594"/>
      <c r="CP40" s="594"/>
      <c r="CQ40" s="595"/>
      <c r="CR40" s="596" t="s">
        <v>62</v>
      </c>
      <c r="CS40" s="597"/>
      <c r="CT40" s="597"/>
      <c r="CU40" s="597"/>
      <c r="CV40" s="597"/>
      <c r="CW40" s="597"/>
      <c r="CX40" s="597"/>
      <c r="CY40" s="598"/>
      <c r="CZ40" s="599" t="s">
        <v>62</v>
      </c>
      <c r="DA40" s="611"/>
      <c r="DB40" s="611"/>
      <c r="DC40" s="612"/>
      <c r="DD40" s="602" t="s">
        <v>62</v>
      </c>
      <c r="DE40" s="597"/>
      <c r="DF40" s="597"/>
      <c r="DG40" s="597"/>
      <c r="DH40" s="597"/>
      <c r="DI40" s="597"/>
      <c r="DJ40" s="597"/>
      <c r="DK40" s="598"/>
      <c r="DL40" s="602" t="s">
        <v>62</v>
      </c>
      <c r="DM40" s="597"/>
      <c r="DN40" s="597"/>
      <c r="DO40" s="597"/>
      <c r="DP40" s="597"/>
      <c r="DQ40" s="597"/>
      <c r="DR40" s="597"/>
      <c r="DS40" s="597"/>
      <c r="DT40" s="597"/>
      <c r="DU40" s="597"/>
      <c r="DV40" s="598"/>
      <c r="DW40" s="599" t="s">
        <v>62</v>
      </c>
      <c r="DX40" s="611"/>
      <c r="DY40" s="611"/>
      <c r="DZ40" s="611"/>
      <c r="EA40" s="611"/>
      <c r="EB40" s="611"/>
      <c r="EC40" s="623"/>
    </row>
    <row r="41" spans="2:133" ht="11.25" customHeight="1" x14ac:dyDescent="0.2">
      <c r="B41" s="577" t="s">
        <v>278</v>
      </c>
      <c r="C41" s="578"/>
      <c r="D41" s="578"/>
      <c r="E41" s="578"/>
      <c r="F41" s="578"/>
      <c r="G41" s="578"/>
      <c r="H41" s="578"/>
      <c r="I41" s="578"/>
      <c r="J41" s="578"/>
      <c r="K41" s="578"/>
      <c r="L41" s="578"/>
      <c r="M41" s="578"/>
      <c r="N41" s="578"/>
      <c r="O41" s="578"/>
      <c r="P41" s="578"/>
      <c r="Q41" s="579"/>
      <c r="R41" s="580">
        <v>3925155</v>
      </c>
      <c r="S41" s="621"/>
      <c r="T41" s="621"/>
      <c r="U41" s="621"/>
      <c r="V41" s="621"/>
      <c r="W41" s="621"/>
      <c r="X41" s="621"/>
      <c r="Y41" s="624"/>
      <c r="Z41" s="625">
        <v>100</v>
      </c>
      <c r="AA41" s="625"/>
      <c r="AB41" s="625"/>
      <c r="AC41" s="625"/>
      <c r="AD41" s="626">
        <v>2521448</v>
      </c>
      <c r="AE41" s="626"/>
      <c r="AF41" s="626"/>
      <c r="AG41" s="626"/>
      <c r="AH41" s="626"/>
      <c r="AI41" s="626"/>
      <c r="AJ41" s="626"/>
      <c r="AK41" s="626"/>
      <c r="AL41" s="583">
        <v>100</v>
      </c>
      <c r="AM41" s="627"/>
      <c r="AN41" s="627"/>
      <c r="AO41" s="628"/>
      <c r="AQ41" s="629" t="s">
        <v>279</v>
      </c>
      <c r="AR41" s="630"/>
      <c r="AS41" s="630"/>
      <c r="AT41" s="630"/>
      <c r="AU41" s="630"/>
      <c r="AV41" s="630"/>
      <c r="AW41" s="630"/>
      <c r="AX41" s="630"/>
      <c r="AY41" s="631"/>
      <c r="AZ41" s="596">
        <v>161892</v>
      </c>
      <c r="BA41" s="597"/>
      <c r="BB41" s="597"/>
      <c r="BC41" s="597"/>
      <c r="BD41" s="609"/>
      <c r="BE41" s="609"/>
      <c r="BF41" s="632"/>
      <c r="BG41" s="637"/>
      <c r="BH41" s="638"/>
      <c r="BI41" s="638"/>
      <c r="BJ41" s="638"/>
      <c r="BK41" s="638"/>
      <c r="BL41" s="79"/>
      <c r="BM41" s="594" t="s">
        <v>280</v>
      </c>
      <c r="BN41" s="594"/>
      <c r="BO41" s="594"/>
      <c r="BP41" s="594"/>
      <c r="BQ41" s="594"/>
      <c r="BR41" s="594"/>
      <c r="BS41" s="594"/>
      <c r="BT41" s="594"/>
      <c r="BU41" s="595"/>
      <c r="BV41" s="596" t="s">
        <v>62</v>
      </c>
      <c r="BW41" s="597"/>
      <c r="BX41" s="597"/>
      <c r="BY41" s="597"/>
      <c r="BZ41" s="597"/>
      <c r="CA41" s="597"/>
      <c r="CB41" s="633"/>
      <c r="CD41" s="593" t="s">
        <v>281</v>
      </c>
      <c r="CE41" s="594"/>
      <c r="CF41" s="594"/>
      <c r="CG41" s="594"/>
      <c r="CH41" s="594"/>
      <c r="CI41" s="594"/>
      <c r="CJ41" s="594"/>
      <c r="CK41" s="594"/>
      <c r="CL41" s="594"/>
      <c r="CM41" s="594"/>
      <c r="CN41" s="594"/>
      <c r="CO41" s="594"/>
      <c r="CP41" s="594"/>
      <c r="CQ41" s="595"/>
      <c r="CR41" s="596" t="s">
        <v>62</v>
      </c>
      <c r="CS41" s="609"/>
      <c r="CT41" s="609"/>
      <c r="CU41" s="609"/>
      <c r="CV41" s="609"/>
      <c r="CW41" s="609"/>
      <c r="CX41" s="609"/>
      <c r="CY41" s="610"/>
      <c r="CZ41" s="599" t="s">
        <v>62</v>
      </c>
      <c r="DA41" s="611"/>
      <c r="DB41" s="611"/>
      <c r="DC41" s="612"/>
      <c r="DD41" s="602" t="s">
        <v>62</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2">
      <c r="AQ42" s="641" t="s">
        <v>282</v>
      </c>
      <c r="AR42" s="642"/>
      <c r="AS42" s="642"/>
      <c r="AT42" s="642"/>
      <c r="AU42" s="642"/>
      <c r="AV42" s="642"/>
      <c r="AW42" s="642"/>
      <c r="AX42" s="642"/>
      <c r="AY42" s="643"/>
      <c r="AZ42" s="580">
        <v>305549</v>
      </c>
      <c r="BA42" s="621"/>
      <c r="BB42" s="621"/>
      <c r="BC42" s="621"/>
      <c r="BD42" s="581"/>
      <c r="BE42" s="581"/>
      <c r="BF42" s="644"/>
      <c r="BG42" s="639"/>
      <c r="BH42" s="640"/>
      <c r="BI42" s="640"/>
      <c r="BJ42" s="640"/>
      <c r="BK42" s="640"/>
      <c r="BL42" s="80"/>
      <c r="BM42" s="578" t="s">
        <v>283</v>
      </c>
      <c r="BN42" s="578"/>
      <c r="BO42" s="578"/>
      <c r="BP42" s="578"/>
      <c r="BQ42" s="578"/>
      <c r="BR42" s="578"/>
      <c r="BS42" s="578"/>
      <c r="BT42" s="578"/>
      <c r="BU42" s="579"/>
      <c r="BV42" s="580">
        <v>356</v>
      </c>
      <c r="BW42" s="621"/>
      <c r="BX42" s="621"/>
      <c r="BY42" s="621"/>
      <c r="BZ42" s="621"/>
      <c r="CA42" s="621"/>
      <c r="CB42" s="622"/>
      <c r="CD42" s="593" t="s">
        <v>284</v>
      </c>
      <c r="CE42" s="594"/>
      <c r="CF42" s="594"/>
      <c r="CG42" s="594"/>
      <c r="CH42" s="594"/>
      <c r="CI42" s="594"/>
      <c r="CJ42" s="594"/>
      <c r="CK42" s="594"/>
      <c r="CL42" s="594"/>
      <c r="CM42" s="594"/>
      <c r="CN42" s="594"/>
      <c r="CO42" s="594"/>
      <c r="CP42" s="594"/>
      <c r="CQ42" s="595"/>
      <c r="CR42" s="596">
        <v>68079</v>
      </c>
      <c r="CS42" s="609"/>
      <c r="CT42" s="609"/>
      <c r="CU42" s="609"/>
      <c r="CV42" s="609"/>
      <c r="CW42" s="609"/>
      <c r="CX42" s="609"/>
      <c r="CY42" s="610"/>
      <c r="CZ42" s="599">
        <v>1.8</v>
      </c>
      <c r="DA42" s="611"/>
      <c r="DB42" s="611"/>
      <c r="DC42" s="612"/>
      <c r="DD42" s="602">
        <v>10371</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2">
      <c r="B43" s="73" t="s">
        <v>285</v>
      </c>
      <c r="CD43" s="593" t="s">
        <v>286</v>
      </c>
      <c r="CE43" s="594"/>
      <c r="CF43" s="594"/>
      <c r="CG43" s="594"/>
      <c r="CH43" s="594"/>
      <c r="CI43" s="594"/>
      <c r="CJ43" s="594"/>
      <c r="CK43" s="594"/>
      <c r="CL43" s="594"/>
      <c r="CM43" s="594"/>
      <c r="CN43" s="594"/>
      <c r="CO43" s="594"/>
      <c r="CP43" s="594"/>
      <c r="CQ43" s="595"/>
      <c r="CR43" s="596">
        <v>1278</v>
      </c>
      <c r="CS43" s="609"/>
      <c r="CT43" s="609"/>
      <c r="CU43" s="609"/>
      <c r="CV43" s="609"/>
      <c r="CW43" s="609"/>
      <c r="CX43" s="609"/>
      <c r="CY43" s="610"/>
      <c r="CZ43" s="599">
        <v>0</v>
      </c>
      <c r="DA43" s="611"/>
      <c r="DB43" s="611"/>
      <c r="DC43" s="612"/>
      <c r="DD43" s="602">
        <v>1278</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2">
      <c r="B44" s="613" t="s">
        <v>287</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234</v>
      </c>
      <c r="CE44" s="616"/>
      <c r="CF44" s="593" t="s">
        <v>288</v>
      </c>
      <c r="CG44" s="594"/>
      <c r="CH44" s="594"/>
      <c r="CI44" s="594"/>
      <c r="CJ44" s="594"/>
      <c r="CK44" s="594"/>
      <c r="CL44" s="594"/>
      <c r="CM44" s="594"/>
      <c r="CN44" s="594"/>
      <c r="CO44" s="594"/>
      <c r="CP44" s="594"/>
      <c r="CQ44" s="595"/>
      <c r="CR44" s="596">
        <v>68079</v>
      </c>
      <c r="CS44" s="597"/>
      <c r="CT44" s="597"/>
      <c r="CU44" s="597"/>
      <c r="CV44" s="597"/>
      <c r="CW44" s="597"/>
      <c r="CX44" s="597"/>
      <c r="CY44" s="598"/>
      <c r="CZ44" s="599">
        <v>1.8</v>
      </c>
      <c r="DA44" s="600"/>
      <c r="DB44" s="600"/>
      <c r="DC44" s="601"/>
      <c r="DD44" s="602">
        <v>10371</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2">
      <c r="B45" s="613" t="s">
        <v>289</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290</v>
      </c>
      <c r="CG45" s="594"/>
      <c r="CH45" s="594"/>
      <c r="CI45" s="594"/>
      <c r="CJ45" s="594"/>
      <c r="CK45" s="594"/>
      <c r="CL45" s="594"/>
      <c r="CM45" s="594"/>
      <c r="CN45" s="594"/>
      <c r="CO45" s="594"/>
      <c r="CP45" s="594"/>
      <c r="CQ45" s="595"/>
      <c r="CR45" s="596">
        <v>11952</v>
      </c>
      <c r="CS45" s="609"/>
      <c r="CT45" s="609"/>
      <c r="CU45" s="609"/>
      <c r="CV45" s="609"/>
      <c r="CW45" s="609"/>
      <c r="CX45" s="609"/>
      <c r="CY45" s="610"/>
      <c r="CZ45" s="599">
        <v>0.3</v>
      </c>
      <c r="DA45" s="611"/>
      <c r="DB45" s="611"/>
      <c r="DC45" s="612"/>
      <c r="DD45" s="602">
        <v>4314</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2">
      <c r="B46" s="84"/>
      <c r="CD46" s="617"/>
      <c r="CE46" s="618"/>
      <c r="CF46" s="593" t="s">
        <v>291</v>
      </c>
      <c r="CG46" s="594"/>
      <c r="CH46" s="594"/>
      <c r="CI46" s="594"/>
      <c r="CJ46" s="594"/>
      <c r="CK46" s="594"/>
      <c r="CL46" s="594"/>
      <c r="CM46" s="594"/>
      <c r="CN46" s="594"/>
      <c r="CO46" s="594"/>
      <c r="CP46" s="594"/>
      <c r="CQ46" s="595"/>
      <c r="CR46" s="596">
        <v>43985</v>
      </c>
      <c r="CS46" s="597"/>
      <c r="CT46" s="597"/>
      <c r="CU46" s="597"/>
      <c r="CV46" s="597"/>
      <c r="CW46" s="597"/>
      <c r="CX46" s="597"/>
      <c r="CY46" s="598"/>
      <c r="CZ46" s="599">
        <v>1.2</v>
      </c>
      <c r="DA46" s="600"/>
      <c r="DB46" s="600"/>
      <c r="DC46" s="601"/>
      <c r="DD46" s="602">
        <v>6015</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2">
      <c r="B47" s="84"/>
      <c r="CD47" s="617"/>
      <c r="CE47" s="618"/>
      <c r="CF47" s="593" t="s">
        <v>292</v>
      </c>
      <c r="CG47" s="594"/>
      <c r="CH47" s="594"/>
      <c r="CI47" s="594"/>
      <c r="CJ47" s="594"/>
      <c r="CK47" s="594"/>
      <c r="CL47" s="594"/>
      <c r="CM47" s="594"/>
      <c r="CN47" s="594"/>
      <c r="CO47" s="594"/>
      <c r="CP47" s="594"/>
      <c r="CQ47" s="595"/>
      <c r="CR47" s="596" t="s">
        <v>62</v>
      </c>
      <c r="CS47" s="609"/>
      <c r="CT47" s="609"/>
      <c r="CU47" s="609"/>
      <c r="CV47" s="609"/>
      <c r="CW47" s="609"/>
      <c r="CX47" s="609"/>
      <c r="CY47" s="610"/>
      <c r="CZ47" s="599" t="s">
        <v>62</v>
      </c>
      <c r="DA47" s="611"/>
      <c r="DB47" s="611"/>
      <c r="DC47" s="612"/>
      <c r="DD47" s="602" t="s">
        <v>62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ht="10.8" x14ac:dyDescent="0.2">
      <c r="B48" s="84"/>
      <c r="CD48" s="619"/>
      <c r="CE48" s="620"/>
      <c r="CF48" s="593" t="s">
        <v>293</v>
      </c>
      <c r="CG48" s="594"/>
      <c r="CH48" s="594"/>
      <c r="CI48" s="594"/>
      <c r="CJ48" s="594"/>
      <c r="CK48" s="594"/>
      <c r="CL48" s="594"/>
      <c r="CM48" s="594"/>
      <c r="CN48" s="594"/>
      <c r="CO48" s="594"/>
      <c r="CP48" s="594"/>
      <c r="CQ48" s="595"/>
      <c r="CR48" s="596" t="s">
        <v>62</v>
      </c>
      <c r="CS48" s="597"/>
      <c r="CT48" s="597"/>
      <c r="CU48" s="597"/>
      <c r="CV48" s="597"/>
      <c r="CW48" s="597"/>
      <c r="CX48" s="597"/>
      <c r="CY48" s="598"/>
      <c r="CZ48" s="599" t="s">
        <v>62</v>
      </c>
      <c r="DA48" s="600"/>
      <c r="DB48" s="600"/>
      <c r="DC48" s="601"/>
      <c r="DD48" s="602" t="s">
        <v>62</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2">
      <c r="B49" s="84"/>
      <c r="CD49" s="577" t="s">
        <v>294</v>
      </c>
      <c r="CE49" s="578"/>
      <c r="CF49" s="578"/>
      <c r="CG49" s="578"/>
      <c r="CH49" s="578"/>
      <c r="CI49" s="578"/>
      <c r="CJ49" s="578"/>
      <c r="CK49" s="578"/>
      <c r="CL49" s="578"/>
      <c r="CM49" s="578"/>
      <c r="CN49" s="578"/>
      <c r="CO49" s="578"/>
      <c r="CP49" s="578"/>
      <c r="CQ49" s="579"/>
      <c r="CR49" s="580">
        <v>3746068</v>
      </c>
      <c r="CS49" s="581"/>
      <c r="CT49" s="581"/>
      <c r="CU49" s="581"/>
      <c r="CV49" s="581"/>
      <c r="CW49" s="581"/>
      <c r="CX49" s="581"/>
      <c r="CY49" s="582"/>
      <c r="CZ49" s="583">
        <v>100</v>
      </c>
      <c r="DA49" s="584"/>
      <c r="DB49" s="584"/>
      <c r="DC49" s="585"/>
      <c r="DD49" s="586">
        <v>3006748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JHGH1mXUOLHsuWDVq1V4zGfnzQQVY8snirXmBj48I/3Oax/+l7o5FBRK9wKCuio88EArdZd60SprlkI4D/UYYg==" saltValue="e+AZYtNvjC1l0foUtX2C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1065" t="s">
        <v>295</v>
      </c>
      <c r="B2" s="1065"/>
      <c r="C2" s="1065"/>
      <c r="D2" s="1065"/>
      <c r="E2" s="1065"/>
      <c r="F2" s="1065"/>
      <c r="G2" s="1065"/>
      <c r="H2" s="1065"/>
      <c r="I2" s="1065"/>
      <c r="J2" s="1065"/>
      <c r="K2" s="1065"/>
      <c r="L2" s="1065"/>
      <c r="M2" s="1065"/>
      <c r="N2" s="1065"/>
      <c r="O2" s="1065"/>
      <c r="P2" s="1065"/>
      <c r="Q2" s="1065"/>
      <c r="R2" s="1065"/>
      <c r="S2" s="1065"/>
      <c r="T2" s="1065"/>
      <c r="U2" s="1065"/>
      <c r="V2" s="1065"/>
      <c r="W2" s="1065"/>
      <c r="X2" s="1065"/>
      <c r="Y2" s="1065"/>
      <c r="Z2" s="1065"/>
      <c r="AA2" s="1065"/>
      <c r="AB2" s="1065"/>
      <c r="AC2" s="1065"/>
      <c r="AD2" s="1065"/>
      <c r="AE2" s="1065"/>
      <c r="AF2" s="1065"/>
      <c r="AG2" s="1065"/>
      <c r="AH2" s="1065"/>
      <c r="AI2" s="1065"/>
      <c r="AJ2" s="1065"/>
      <c r="AK2" s="1065"/>
      <c r="AL2" s="1065"/>
      <c r="AM2" s="1065"/>
      <c r="AN2" s="1065"/>
      <c r="AO2" s="1065"/>
      <c r="AP2" s="1065"/>
      <c r="AQ2" s="1065"/>
      <c r="AR2" s="1065"/>
      <c r="AS2" s="1065"/>
      <c r="AT2" s="1065"/>
      <c r="AU2" s="1065"/>
      <c r="AV2" s="1065"/>
      <c r="AW2" s="1065"/>
      <c r="AX2" s="1065"/>
      <c r="AY2" s="1065"/>
      <c r="AZ2" s="1065"/>
      <c r="BA2" s="1065"/>
      <c r="BB2" s="1065"/>
      <c r="BC2" s="1065"/>
      <c r="BD2" s="1065"/>
      <c r="BE2" s="1065"/>
      <c r="BF2" s="1065"/>
      <c r="BG2" s="1065"/>
      <c r="BH2" s="1065"/>
      <c r="BI2" s="1065"/>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66" t="s">
        <v>296</v>
      </c>
      <c r="DK2" s="1067"/>
      <c r="DL2" s="1067"/>
      <c r="DM2" s="1067"/>
      <c r="DN2" s="1067"/>
      <c r="DO2" s="1068"/>
      <c r="DP2" s="87"/>
      <c r="DQ2" s="1066" t="s">
        <v>297</v>
      </c>
      <c r="DR2" s="1067"/>
      <c r="DS2" s="1067"/>
      <c r="DT2" s="1067"/>
      <c r="DU2" s="1067"/>
      <c r="DV2" s="1067"/>
      <c r="DW2" s="1067"/>
      <c r="DX2" s="1067"/>
      <c r="DY2" s="1067"/>
      <c r="DZ2" s="1068"/>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25">
      <c r="A4" s="1034" t="s">
        <v>298</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299</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
      <c r="A5" s="970" t="s">
        <v>300</v>
      </c>
      <c r="B5" s="971"/>
      <c r="C5" s="971"/>
      <c r="D5" s="971"/>
      <c r="E5" s="971"/>
      <c r="F5" s="971"/>
      <c r="G5" s="971"/>
      <c r="H5" s="971"/>
      <c r="I5" s="971"/>
      <c r="J5" s="971"/>
      <c r="K5" s="971"/>
      <c r="L5" s="971"/>
      <c r="M5" s="971"/>
      <c r="N5" s="971"/>
      <c r="O5" s="971"/>
      <c r="P5" s="972"/>
      <c r="Q5" s="976" t="s">
        <v>301</v>
      </c>
      <c r="R5" s="977"/>
      <c r="S5" s="977"/>
      <c r="T5" s="977"/>
      <c r="U5" s="978"/>
      <c r="V5" s="976" t="s">
        <v>302</v>
      </c>
      <c r="W5" s="977"/>
      <c r="X5" s="977"/>
      <c r="Y5" s="977"/>
      <c r="Z5" s="978"/>
      <c r="AA5" s="976" t="s">
        <v>303</v>
      </c>
      <c r="AB5" s="977"/>
      <c r="AC5" s="977"/>
      <c r="AD5" s="977"/>
      <c r="AE5" s="977"/>
      <c r="AF5" s="1069" t="s">
        <v>304</v>
      </c>
      <c r="AG5" s="977"/>
      <c r="AH5" s="977"/>
      <c r="AI5" s="977"/>
      <c r="AJ5" s="990"/>
      <c r="AK5" s="977" t="s">
        <v>305</v>
      </c>
      <c r="AL5" s="977"/>
      <c r="AM5" s="977"/>
      <c r="AN5" s="977"/>
      <c r="AO5" s="978"/>
      <c r="AP5" s="976" t="s">
        <v>306</v>
      </c>
      <c r="AQ5" s="977"/>
      <c r="AR5" s="977"/>
      <c r="AS5" s="977"/>
      <c r="AT5" s="978"/>
      <c r="AU5" s="976" t="s">
        <v>307</v>
      </c>
      <c r="AV5" s="977"/>
      <c r="AW5" s="977"/>
      <c r="AX5" s="977"/>
      <c r="AY5" s="990"/>
      <c r="AZ5" s="91"/>
      <c r="BA5" s="91"/>
      <c r="BB5" s="91"/>
      <c r="BC5" s="91"/>
      <c r="BD5" s="91"/>
      <c r="BE5" s="92"/>
      <c r="BF5" s="92"/>
      <c r="BG5" s="92"/>
      <c r="BH5" s="92"/>
      <c r="BI5" s="92"/>
      <c r="BJ5" s="92"/>
      <c r="BK5" s="92"/>
      <c r="BL5" s="92"/>
      <c r="BM5" s="92"/>
      <c r="BN5" s="92"/>
      <c r="BO5" s="92"/>
      <c r="BP5" s="92"/>
      <c r="BQ5" s="970" t="s">
        <v>308</v>
      </c>
      <c r="BR5" s="971"/>
      <c r="BS5" s="971"/>
      <c r="BT5" s="971"/>
      <c r="BU5" s="971"/>
      <c r="BV5" s="971"/>
      <c r="BW5" s="971"/>
      <c r="BX5" s="971"/>
      <c r="BY5" s="971"/>
      <c r="BZ5" s="971"/>
      <c r="CA5" s="971"/>
      <c r="CB5" s="971"/>
      <c r="CC5" s="971"/>
      <c r="CD5" s="971"/>
      <c r="CE5" s="971"/>
      <c r="CF5" s="971"/>
      <c r="CG5" s="972"/>
      <c r="CH5" s="976" t="s">
        <v>309</v>
      </c>
      <c r="CI5" s="977"/>
      <c r="CJ5" s="977"/>
      <c r="CK5" s="977"/>
      <c r="CL5" s="978"/>
      <c r="CM5" s="976" t="s">
        <v>310</v>
      </c>
      <c r="CN5" s="977"/>
      <c r="CO5" s="977"/>
      <c r="CP5" s="977"/>
      <c r="CQ5" s="978"/>
      <c r="CR5" s="976" t="s">
        <v>311</v>
      </c>
      <c r="CS5" s="977"/>
      <c r="CT5" s="977"/>
      <c r="CU5" s="977"/>
      <c r="CV5" s="978"/>
      <c r="CW5" s="976" t="s">
        <v>312</v>
      </c>
      <c r="CX5" s="977"/>
      <c r="CY5" s="977"/>
      <c r="CZ5" s="977"/>
      <c r="DA5" s="978"/>
      <c r="DB5" s="976" t="s">
        <v>313</v>
      </c>
      <c r="DC5" s="977"/>
      <c r="DD5" s="977"/>
      <c r="DE5" s="977"/>
      <c r="DF5" s="978"/>
      <c r="DG5" s="1059" t="s">
        <v>314</v>
      </c>
      <c r="DH5" s="1060"/>
      <c r="DI5" s="1060"/>
      <c r="DJ5" s="1060"/>
      <c r="DK5" s="1061"/>
      <c r="DL5" s="1059" t="s">
        <v>315</v>
      </c>
      <c r="DM5" s="1060"/>
      <c r="DN5" s="1060"/>
      <c r="DO5" s="1060"/>
      <c r="DP5" s="1061"/>
      <c r="DQ5" s="976" t="s">
        <v>316</v>
      </c>
      <c r="DR5" s="977"/>
      <c r="DS5" s="977"/>
      <c r="DT5" s="977"/>
      <c r="DU5" s="978"/>
      <c r="DV5" s="976" t="s">
        <v>307</v>
      </c>
      <c r="DW5" s="977"/>
      <c r="DX5" s="977"/>
      <c r="DY5" s="977"/>
      <c r="DZ5" s="990"/>
      <c r="EA5" s="94"/>
    </row>
    <row r="6" spans="1:131" s="95" customFormat="1" ht="26.25" customHeight="1" thickBot="1" x14ac:dyDescent="0.25">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70"/>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62"/>
      <c r="DH6" s="1063"/>
      <c r="DI6" s="1063"/>
      <c r="DJ6" s="1063"/>
      <c r="DK6" s="1064"/>
      <c r="DL6" s="1062"/>
      <c r="DM6" s="1063"/>
      <c r="DN6" s="1063"/>
      <c r="DO6" s="1063"/>
      <c r="DP6" s="1064"/>
      <c r="DQ6" s="979"/>
      <c r="DR6" s="980"/>
      <c r="DS6" s="980"/>
      <c r="DT6" s="980"/>
      <c r="DU6" s="981"/>
      <c r="DV6" s="979"/>
      <c r="DW6" s="980"/>
      <c r="DX6" s="980"/>
      <c r="DY6" s="980"/>
      <c r="DZ6" s="991"/>
      <c r="EA6" s="94"/>
    </row>
    <row r="7" spans="1:131" s="95" customFormat="1" ht="26.25" customHeight="1" thickTop="1" x14ac:dyDescent="0.2">
      <c r="A7" s="96">
        <v>1</v>
      </c>
      <c r="B7" s="1022" t="s">
        <v>317</v>
      </c>
      <c r="C7" s="1023"/>
      <c r="D7" s="1023"/>
      <c r="E7" s="1023"/>
      <c r="F7" s="1023"/>
      <c r="G7" s="1023"/>
      <c r="H7" s="1023"/>
      <c r="I7" s="1023"/>
      <c r="J7" s="1023"/>
      <c r="K7" s="1023"/>
      <c r="L7" s="1023"/>
      <c r="M7" s="1023"/>
      <c r="N7" s="1023"/>
      <c r="O7" s="1023"/>
      <c r="P7" s="1024"/>
      <c r="Q7" s="1077">
        <v>3932</v>
      </c>
      <c r="R7" s="1078"/>
      <c r="S7" s="1078"/>
      <c r="T7" s="1078"/>
      <c r="U7" s="1078"/>
      <c r="V7" s="1078">
        <v>3753</v>
      </c>
      <c r="W7" s="1078"/>
      <c r="X7" s="1078"/>
      <c r="Y7" s="1078"/>
      <c r="Z7" s="1078"/>
      <c r="AA7" s="1078">
        <v>179</v>
      </c>
      <c r="AB7" s="1078"/>
      <c r="AC7" s="1078"/>
      <c r="AD7" s="1078"/>
      <c r="AE7" s="1079"/>
      <c r="AF7" s="1080">
        <v>178</v>
      </c>
      <c r="AG7" s="1081"/>
      <c r="AH7" s="1081"/>
      <c r="AI7" s="1081"/>
      <c r="AJ7" s="1082"/>
      <c r="AK7" s="1083">
        <v>109</v>
      </c>
      <c r="AL7" s="1084"/>
      <c r="AM7" s="1084"/>
      <c r="AN7" s="1084"/>
      <c r="AO7" s="1084"/>
      <c r="AP7" s="1084">
        <v>2992</v>
      </c>
      <c r="AQ7" s="1084"/>
      <c r="AR7" s="1084"/>
      <c r="AS7" s="1084"/>
      <c r="AT7" s="1084"/>
      <c r="AU7" s="1085"/>
      <c r="AV7" s="1085"/>
      <c r="AW7" s="1085"/>
      <c r="AX7" s="1085"/>
      <c r="AY7" s="1086"/>
      <c r="AZ7" s="91"/>
      <c r="BA7" s="91"/>
      <c r="BB7" s="91"/>
      <c r="BC7" s="91"/>
      <c r="BD7" s="91"/>
      <c r="BE7" s="92"/>
      <c r="BF7" s="92"/>
      <c r="BG7" s="92"/>
      <c r="BH7" s="92"/>
      <c r="BI7" s="92"/>
      <c r="BJ7" s="92"/>
      <c r="BK7" s="92"/>
      <c r="BL7" s="92"/>
      <c r="BM7" s="92"/>
      <c r="BN7" s="92"/>
      <c r="BO7" s="92"/>
      <c r="BP7" s="92"/>
      <c r="BQ7" s="96">
        <v>1</v>
      </c>
      <c r="BR7" s="97"/>
      <c r="BS7" s="1074" t="s">
        <v>318</v>
      </c>
      <c r="BT7" s="1075"/>
      <c r="BU7" s="1075"/>
      <c r="BV7" s="1075"/>
      <c r="BW7" s="1075"/>
      <c r="BX7" s="1075"/>
      <c r="BY7" s="1075"/>
      <c r="BZ7" s="1075"/>
      <c r="CA7" s="1075"/>
      <c r="CB7" s="1075"/>
      <c r="CC7" s="1075"/>
      <c r="CD7" s="1075"/>
      <c r="CE7" s="1075"/>
      <c r="CF7" s="1075"/>
      <c r="CG7" s="1087"/>
      <c r="CH7" s="1071">
        <v>5</v>
      </c>
      <c r="CI7" s="1072"/>
      <c r="CJ7" s="1072"/>
      <c r="CK7" s="1072"/>
      <c r="CL7" s="1073"/>
      <c r="CM7" s="1071">
        <v>1876</v>
      </c>
      <c r="CN7" s="1072"/>
      <c r="CO7" s="1072"/>
      <c r="CP7" s="1072"/>
      <c r="CQ7" s="1073"/>
      <c r="CR7" s="1071">
        <v>9</v>
      </c>
      <c r="CS7" s="1072"/>
      <c r="CT7" s="1072"/>
      <c r="CU7" s="1072"/>
      <c r="CV7" s="1073"/>
      <c r="CW7" s="1071">
        <v>2</v>
      </c>
      <c r="CX7" s="1072"/>
      <c r="CY7" s="1072"/>
      <c r="CZ7" s="1072"/>
      <c r="DA7" s="1073"/>
      <c r="DB7" s="1071" t="s">
        <v>319</v>
      </c>
      <c r="DC7" s="1072"/>
      <c r="DD7" s="1072"/>
      <c r="DE7" s="1072"/>
      <c r="DF7" s="1073"/>
      <c r="DG7" s="1071" t="s">
        <v>319</v>
      </c>
      <c r="DH7" s="1072"/>
      <c r="DI7" s="1072"/>
      <c r="DJ7" s="1072"/>
      <c r="DK7" s="1073"/>
      <c r="DL7" s="1071" t="s">
        <v>319</v>
      </c>
      <c r="DM7" s="1072"/>
      <c r="DN7" s="1072"/>
      <c r="DO7" s="1072"/>
      <c r="DP7" s="1073"/>
      <c r="DQ7" s="1071" t="s">
        <v>319</v>
      </c>
      <c r="DR7" s="1072"/>
      <c r="DS7" s="1072"/>
      <c r="DT7" s="1072"/>
      <c r="DU7" s="1073"/>
      <c r="DV7" s="1074"/>
      <c r="DW7" s="1075"/>
      <c r="DX7" s="1075"/>
      <c r="DY7" s="1075"/>
      <c r="DZ7" s="1076"/>
      <c r="EA7" s="94"/>
    </row>
    <row r="8" spans="1:131" s="95" customFormat="1" ht="26.25" customHeight="1" x14ac:dyDescent="0.2">
      <c r="A8" s="98">
        <v>2</v>
      </c>
      <c r="B8" s="1005" t="s">
        <v>320</v>
      </c>
      <c r="C8" s="1006"/>
      <c r="D8" s="1006"/>
      <c r="E8" s="1006"/>
      <c r="F8" s="1006"/>
      <c r="G8" s="1006"/>
      <c r="H8" s="1006"/>
      <c r="I8" s="1006"/>
      <c r="J8" s="1006"/>
      <c r="K8" s="1006"/>
      <c r="L8" s="1006"/>
      <c r="M8" s="1006"/>
      <c r="N8" s="1006"/>
      <c r="O8" s="1006"/>
      <c r="P8" s="1007"/>
      <c r="Q8" s="1013">
        <v>25</v>
      </c>
      <c r="R8" s="1014"/>
      <c r="S8" s="1014"/>
      <c r="T8" s="1014"/>
      <c r="U8" s="1014"/>
      <c r="V8" s="1014">
        <v>25</v>
      </c>
      <c r="W8" s="1014"/>
      <c r="X8" s="1014"/>
      <c r="Y8" s="1014"/>
      <c r="Z8" s="1014"/>
      <c r="AA8" s="1014" t="s">
        <v>321</v>
      </c>
      <c r="AB8" s="1014"/>
      <c r="AC8" s="1014"/>
      <c r="AD8" s="1014"/>
      <c r="AE8" s="1015"/>
      <c r="AF8" s="1010" t="s">
        <v>62</v>
      </c>
      <c r="AG8" s="1011"/>
      <c r="AH8" s="1011"/>
      <c r="AI8" s="1011"/>
      <c r="AJ8" s="1012"/>
      <c r="AK8" s="1055">
        <v>0</v>
      </c>
      <c r="AL8" s="1056"/>
      <c r="AM8" s="1056"/>
      <c r="AN8" s="1056"/>
      <c r="AO8" s="1056"/>
      <c r="AP8" s="1056" t="s">
        <v>321</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c r="BT8" s="968"/>
      <c r="BU8" s="968"/>
      <c r="BV8" s="968"/>
      <c r="BW8" s="968"/>
      <c r="BX8" s="968"/>
      <c r="BY8" s="968"/>
      <c r="BZ8" s="968"/>
      <c r="CA8" s="968"/>
      <c r="CB8" s="968"/>
      <c r="CC8" s="968"/>
      <c r="CD8" s="968"/>
      <c r="CE8" s="968"/>
      <c r="CF8" s="968"/>
      <c r="CG8" s="989"/>
      <c r="CH8" s="964"/>
      <c r="CI8" s="965"/>
      <c r="CJ8" s="965"/>
      <c r="CK8" s="965"/>
      <c r="CL8" s="966"/>
      <c r="CM8" s="964"/>
      <c r="CN8" s="965"/>
      <c r="CO8" s="965"/>
      <c r="CP8" s="965"/>
      <c r="CQ8" s="966"/>
      <c r="CR8" s="964"/>
      <c r="CS8" s="965"/>
      <c r="CT8" s="965"/>
      <c r="CU8" s="965"/>
      <c r="CV8" s="966"/>
      <c r="CW8" s="964"/>
      <c r="CX8" s="965"/>
      <c r="CY8" s="965"/>
      <c r="CZ8" s="965"/>
      <c r="DA8" s="966"/>
      <c r="DB8" s="964"/>
      <c r="DC8" s="965"/>
      <c r="DD8" s="965"/>
      <c r="DE8" s="965"/>
      <c r="DF8" s="966"/>
      <c r="DG8" s="964"/>
      <c r="DH8" s="965"/>
      <c r="DI8" s="965"/>
      <c r="DJ8" s="965"/>
      <c r="DK8" s="966"/>
      <c r="DL8" s="964"/>
      <c r="DM8" s="965"/>
      <c r="DN8" s="965"/>
      <c r="DO8" s="965"/>
      <c r="DP8" s="966"/>
      <c r="DQ8" s="964"/>
      <c r="DR8" s="965"/>
      <c r="DS8" s="965"/>
      <c r="DT8" s="965"/>
      <c r="DU8" s="966"/>
      <c r="DV8" s="967"/>
      <c r="DW8" s="968"/>
      <c r="DX8" s="968"/>
      <c r="DY8" s="968"/>
      <c r="DZ8" s="969"/>
      <c r="EA8" s="94"/>
    </row>
    <row r="9" spans="1:131" s="95" customFormat="1" ht="26.25" customHeight="1" x14ac:dyDescent="0.2">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4"/>
    </row>
    <row r="10" spans="1:131" s="95" customFormat="1" ht="26.25" customHeight="1" x14ac:dyDescent="0.2">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2">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2">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2">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2">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2">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2">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2">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2">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2">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2">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25">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2">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322</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25">
      <c r="A23" s="100" t="s">
        <v>323</v>
      </c>
      <c r="B23" s="912" t="s">
        <v>324</v>
      </c>
      <c r="C23" s="913"/>
      <c r="D23" s="913"/>
      <c r="E23" s="913"/>
      <c r="F23" s="913"/>
      <c r="G23" s="913"/>
      <c r="H23" s="913"/>
      <c r="I23" s="913"/>
      <c r="J23" s="913"/>
      <c r="K23" s="913"/>
      <c r="L23" s="913"/>
      <c r="M23" s="913"/>
      <c r="N23" s="913"/>
      <c r="O23" s="913"/>
      <c r="P23" s="923"/>
      <c r="Q23" s="1042">
        <v>3925</v>
      </c>
      <c r="R23" s="1036"/>
      <c r="S23" s="1036"/>
      <c r="T23" s="1036"/>
      <c r="U23" s="1036"/>
      <c r="V23" s="1036">
        <v>3746</v>
      </c>
      <c r="W23" s="1036"/>
      <c r="X23" s="1036"/>
      <c r="Y23" s="1036"/>
      <c r="Z23" s="1036"/>
      <c r="AA23" s="1036">
        <v>179</v>
      </c>
      <c r="AB23" s="1036"/>
      <c r="AC23" s="1036"/>
      <c r="AD23" s="1036"/>
      <c r="AE23" s="1043"/>
      <c r="AF23" s="1044">
        <v>178</v>
      </c>
      <c r="AG23" s="1036"/>
      <c r="AH23" s="1036"/>
      <c r="AI23" s="1036"/>
      <c r="AJ23" s="1045"/>
      <c r="AK23" s="1046"/>
      <c r="AL23" s="1047"/>
      <c r="AM23" s="1047"/>
      <c r="AN23" s="1047"/>
      <c r="AO23" s="1047"/>
      <c r="AP23" s="1036">
        <v>2992</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2">
      <c r="A24" s="1035" t="s">
        <v>325</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25">
      <c r="A25" s="1034" t="s">
        <v>326</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
      <c r="A26" s="970" t="s">
        <v>300</v>
      </c>
      <c r="B26" s="971"/>
      <c r="C26" s="971"/>
      <c r="D26" s="971"/>
      <c r="E26" s="971"/>
      <c r="F26" s="971"/>
      <c r="G26" s="971"/>
      <c r="H26" s="971"/>
      <c r="I26" s="971"/>
      <c r="J26" s="971"/>
      <c r="K26" s="971"/>
      <c r="L26" s="971"/>
      <c r="M26" s="971"/>
      <c r="N26" s="971"/>
      <c r="O26" s="971"/>
      <c r="P26" s="972"/>
      <c r="Q26" s="976" t="s">
        <v>327</v>
      </c>
      <c r="R26" s="977"/>
      <c r="S26" s="977"/>
      <c r="T26" s="977"/>
      <c r="U26" s="978"/>
      <c r="V26" s="976" t="s">
        <v>328</v>
      </c>
      <c r="W26" s="977"/>
      <c r="X26" s="977"/>
      <c r="Y26" s="977"/>
      <c r="Z26" s="978"/>
      <c r="AA26" s="976" t="s">
        <v>329</v>
      </c>
      <c r="AB26" s="977"/>
      <c r="AC26" s="977"/>
      <c r="AD26" s="977"/>
      <c r="AE26" s="977"/>
      <c r="AF26" s="1030" t="s">
        <v>330</v>
      </c>
      <c r="AG26" s="983"/>
      <c r="AH26" s="983"/>
      <c r="AI26" s="983"/>
      <c r="AJ26" s="1031"/>
      <c r="AK26" s="977" t="s">
        <v>331</v>
      </c>
      <c r="AL26" s="977"/>
      <c r="AM26" s="977"/>
      <c r="AN26" s="977"/>
      <c r="AO26" s="978"/>
      <c r="AP26" s="976" t="s">
        <v>332</v>
      </c>
      <c r="AQ26" s="977"/>
      <c r="AR26" s="977"/>
      <c r="AS26" s="977"/>
      <c r="AT26" s="978"/>
      <c r="AU26" s="976" t="s">
        <v>333</v>
      </c>
      <c r="AV26" s="977"/>
      <c r="AW26" s="977"/>
      <c r="AX26" s="977"/>
      <c r="AY26" s="978"/>
      <c r="AZ26" s="976" t="s">
        <v>334</v>
      </c>
      <c r="BA26" s="977"/>
      <c r="BB26" s="977"/>
      <c r="BC26" s="977"/>
      <c r="BD26" s="978"/>
      <c r="BE26" s="976" t="s">
        <v>307</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25">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
      <c r="A28" s="102">
        <v>1</v>
      </c>
      <c r="B28" s="1022" t="s">
        <v>335</v>
      </c>
      <c r="C28" s="1023"/>
      <c r="D28" s="1023"/>
      <c r="E28" s="1023"/>
      <c r="F28" s="1023"/>
      <c r="G28" s="1023"/>
      <c r="H28" s="1023"/>
      <c r="I28" s="1023"/>
      <c r="J28" s="1023"/>
      <c r="K28" s="1023"/>
      <c r="L28" s="1023"/>
      <c r="M28" s="1023"/>
      <c r="N28" s="1023"/>
      <c r="O28" s="1023"/>
      <c r="P28" s="1024"/>
      <c r="Q28" s="1025">
        <v>964</v>
      </c>
      <c r="R28" s="1026"/>
      <c r="S28" s="1026"/>
      <c r="T28" s="1026"/>
      <c r="U28" s="1026"/>
      <c r="V28" s="1026">
        <v>952</v>
      </c>
      <c r="W28" s="1026"/>
      <c r="X28" s="1026"/>
      <c r="Y28" s="1026"/>
      <c r="Z28" s="1026"/>
      <c r="AA28" s="1026">
        <v>12</v>
      </c>
      <c r="AB28" s="1026"/>
      <c r="AC28" s="1026"/>
      <c r="AD28" s="1026"/>
      <c r="AE28" s="1027"/>
      <c r="AF28" s="1028">
        <v>12</v>
      </c>
      <c r="AG28" s="1026"/>
      <c r="AH28" s="1026"/>
      <c r="AI28" s="1026"/>
      <c r="AJ28" s="1029"/>
      <c r="AK28" s="1017">
        <v>105</v>
      </c>
      <c r="AL28" s="1018"/>
      <c r="AM28" s="1018"/>
      <c r="AN28" s="1018"/>
      <c r="AO28" s="1018"/>
      <c r="AP28" s="1018" t="s">
        <v>321</v>
      </c>
      <c r="AQ28" s="1018"/>
      <c r="AR28" s="1018"/>
      <c r="AS28" s="1018"/>
      <c r="AT28" s="1018"/>
      <c r="AU28" s="1018" t="s">
        <v>321</v>
      </c>
      <c r="AV28" s="1018"/>
      <c r="AW28" s="1018"/>
      <c r="AX28" s="1018"/>
      <c r="AY28" s="1018"/>
      <c r="AZ28" s="1019" t="s">
        <v>321</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
      <c r="A29" s="102">
        <v>2</v>
      </c>
      <c r="B29" s="1005" t="s">
        <v>336</v>
      </c>
      <c r="C29" s="1006"/>
      <c r="D29" s="1006"/>
      <c r="E29" s="1006"/>
      <c r="F29" s="1006"/>
      <c r="G29" s="1006"/>
      <c r="H29" s="1006"/>
      <c r="I29" s="1006"/>
      <c r="J29" s="1006"/>
      <c r="K29" s="1006"/>
      <c r="L29" s="1006"/>
      <c r="M29" s="1006"/>
      <c r="N29" s="1006"/>
      <c r="O29" s="1006"/>
      <c r="P29" s="1007"/>
      <c r="Q29" s="1013">
        <v>94</v>
      </c>
      <c r="R29" s="1014"/>
      <c r="S29" s="1014"/>
      <c r="T29" s="1014"/>
      <c r="U29" s="1014"/>
      <c r="V29" s="1014">
        <v>93</v>
      </c>
      <c r="W29" s="1014"/>
      <c r="X29" s="1014"/>
      <c r="Y29" s="1014"/>
      <c r="Z29" s="1014"/>
      <c r="AA29" s="1014">
        <v>1</v>
      </c>
      <c r="AB29" s="1014"/>
      <c r="AC29" s="1014"/>
      <c r="AD29" s="1014"/>
      <c r="AE29" s="1015"/>
      <c r="AF29" s="1010">
        <v>1</v>
      </c>
      <c r="AG29" s="1011"/>
      <c r="AH29" s="1011"/>
      <c r="AI29" s="1011"/>
      <c r="AJ29" s="1012"/>
      <c r="AK29" s="955">
        <v>73</v>
      </c>
      <c r="AL29" s="946"/>
      <c r="AM29" s="946"/>
      <c r="AN29" s="946"/>
      <c r="AO29" s="946"/>
      <c r="AP29" s="946">
        <v>123</v>
      </c>
      <c r="AQ29" s="946"/>
      <c r="AR29" s="946"/>
      <c r="AS29" s="946"/>
      <c r="AT29" s="946"/>
      <c r="AU29" s="946">
        <v>123</v>
      </c>
      <c r="AV29" s="946"/>
      <c r="AW29" s="946"/>
      <c r="AX29" s="946"/>
      <c r="AY29" s="946"/>
      <c r="AZ29" s="1016" t="s">
        <v>321</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
      <c r="A30" s="102">
        <v>3</v>
      </c>
      <c r="B30" s="1005" t="s">
        <v>337</v>
      </c>
      <c r="C30" s="1006"/>
      <c r="D30" s="1006"/>
      <c r="E30" s="1006"/>
      <c r="F30" s="1006"/>
      <c r="G30" s="1006"/>
      <c r="H30" s="1006"/>
      <c r="I30" s="1006"/>
      <c r="J30" s="1006"/>
      <c r="K30" s="1006"/>
      <c r="L30" s="1006"/>
      <c r="M30" s="1006"/>
      <c r="N30" s="1006"/>
      <c r="O30" s="1006"/>
      <c r="P30" s="1007"/>
      <c r="Q30" s="1013">
        <v>1026</v>
      </c>
      <c r="R30" s="1014"/>
      <c r="S30" s="1014"/>
      <c r="T30" s="1014"/>
      <c r="U30" s="1014"/>
      <c r="V30" s="1014">
        <v>968</v>
      </c>
      <c r="W30" s="1014"/>
      <c r="X30" s="1014"/>
      <c r="Y30" s="1014"/>
      <c r="Z30" s="1014"/>
      <c r="AA30" s="1014">
        <v>58</v>
      </c>
      <c r="AB30" s="1014"/>
      <c r="AC30" s="1014"/>
      <c r="AD30" s="1014"/>
      <c r="AE30" s="1015"/>
      <c r="AF30" s="1010">
        <v>58</v>
      </c>
      <c r="AG30" s="1011"/>
      <c r="AH30" s="1011"/>
      <c r="AI30" s="1011"/>
      <c r="AJ30" s="1012"/>
      <c r="AK30" s="955">
        <v>211</v>
      </c>
      <c r="AL30" s="946"/>
      <c r="AM30" s="946"/>
      <c r="AN30" s="946"/>
      <c r="AO30" s="946"/>
      <c r="AP30" s="946" t="s">
        <v>321</v>
      </c>
      <c r="AQ30" s="946"/>
      <c r="AR30" s="946"/>
      <c r="AS30" s="946"/>
      <c r="AT30" s="946"/>
      <c r="AU30" s="946" t="s">
        <v>321</v>
      </c>
      <c r="AV30" s="946"/>
      <c r="AW30" s="946"/>
      <c r="AX30" s="946"/>
      <c r="AY30" s="946"/>
      <c r="AZ30" s="1016" t="s">
        <v>321</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
      <c r="A31" s="102">
        <v>4</v>
      </c>
      <c r="B31" s="1005" t="s">
        <v>338</v>
      </c>
      <c r="C31" s="1006"/>
      <c r="D31" s="1006"/>
      <c r="E31" s="1006"/>
      <c r="F31" s="1006"/>
      <c r="G31" s="1006"/>
      <c r="H31" s="1006"/>
      <c r="I31" s="1006"/>
      <c r="J31" s="1006"/>
      <c r="K31" s="1006"/>
      <c r="L31" s="1006"/>
      <c r="M31" s="1006"/>
      <c r="N31" s="1006"/>
      <c r="O31" s="1006"/>
      <c r="P31" s="1007"/>
      <c r="Q31" s="1013">
        <v>7</v>
      </c>
      <c r="R31" s="1014"/>
      <c r="S31" s="1014"/>
      <c r="T31" s="1014"/>
      <c r="U31" s="1014"/>
      <c r="V31" s="1014">
        <v>5</v>
      </c>
      <c r="W31" s="1014"/>
      <c r="X31" s="1014"/>
      <c r="Y31" s="1014"/>
      <c r="Z31" s="1014"/>
      <c r="AA31" s="1014">
        <v>2</v>
      </c>
      <c r="AB31" s="1014"/>
      <c r="AC31" s="1014"/>
      <c r="AD31" s="1014"/>
      <c r="AE31" s="1015"/>
      <c r="AF31" s="1010">
        <v>2</v>
      </c>
      <c r="AG31" s="1011"/>
      <c r="AH31" s="1011"/>
      <c r="AI31" s="1011"/>
      <c r="AJ31" s="1012"/>
      <c r="AK31" s="955" t="s">
        <v>321</v>
      </c>
      <c r="AL31" s="946"/>
      <c r="AM31" s="946"/>
      <c r="AN31" s="946"/>
      <c r="AO31" s="946"/>
      <c r="AP31" s="946" t="s">
        <v>321</v>
      </c>
      <c r="AQ31" s="946"/>
      <c r="AR31" s="946"/>
      <c r="AS31" s="946"/>
      <c r="AT31" s="946"/>
      <c r="AU31" s="946" t="s">
        <v>321</v>
      </c>
      <c r="AV31" s="946"/>
      <c r="AW31" s="946"/>
      <c r="AX31" s="946"/>
      <c r="AY31" s="946"/>
      <c r="AZ31" s="1016" t="s">
        <v>321</v>
      </c>
      <c r="BA31" s="1016"/>
      <c r="BB31" s="1016"/>
      <c r="BC31" s="1016"/>
      <c r="BD31" s="1016"/>
      <c r="BE31" s="947"/>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
      <c r="A32" s="102">
        <v>5</v>
      </c>
      <c r="B32" s="1005" t="s">
        <v>339</v>
      </c>
      <c r="C32" s="1006"/>
      <c r="D32" s="1006"/>
      <c r="E32" s="1006"/>
      <c r="F32" s="1006"/>
      <c r="G32" s="1006"/>
      <c r="H32" s="1006"/>
      <c r="I32" s="1006"/>
      <c r="J32" s="1006"/>
      <c r="K32" s="1006"/>
      <c r="L32" s="1006"/>
      <c r="M32" s="1006"/>
      <c r="N32" s="1006"/>
      <c r="O32" s="1006"/>
      <c r="P32" s="1007"/>
      <c r="Q32" s="1013">
        <v>162</v>
      </c>
      <c r="R32" s="1014"/>
      <c r="S32" s="1014"/>
      <c r="T32" s="1014"/>
      <c r="U32" s="1014"/>
      <c r="V32" s="1014">
        <v>160</v>
      </c>
      <c r="W32" s="1014"/>
      <c r="X32" s="1014"/>
      <c r="Y32" s="1014"/>
      <c r="Z32" s="1014"/>
      <c r="AA32" s="1014">
        <v>2</v>
      </c>
      <c r="AB32" s="1014"/>
      <c r="AC32" s="1014"/>
      <c r="AD32" s="1014"/>
      <c r="AE32" s="1015"/>
      <c r="AF32" s="1010">
        <v>2</v>
      </c>
      <c r="AG32" s="1011"/>
      <c r="AH32" s="1011"/>
      <c r="AI32" s="1011"/>
      <c r="AJ32" s="1012"/>
      <c r="AK32" s="955">
        <v>30</v>
      </c>
      <c r="AL32" s="946"/>
      <c r="AM32" s="946"/>
      <c r="AN32" s="946"/>
      <c r="AO32" s="946"/>
      <c r="AP32" s="946" t="s">
        <v>321</v>
      </c>
      <c r="AQ32" s="946"/>
      <c r="AR32" s="946"/>
      <c r="AS32" s="946"/>
      <c r="AT32" s="946"/>
      <c r="AU32" s="946" t="s">
        <v>321</v>
      </c>
      <c r="AV32" s="946"/>
      <c r="AW32" s="946"/>
      <c r="AX32" s="946"/>
      <c r="AY32" s="946"/>
      <c r="AZ32" s="1016" t="s">
        <v>321</v>
      </c>
      <c r="BA32" s="1016"/>
      <c r="BB32" s="1016"/>
      <c r="BC32" s="1016"/>
      <c r="BD32" s="1016"/>
      <c r="BE32" s="947"/>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
      <c r="A33" s="102">
        <v>6</v>
      </c>
      <c r="B33" s="1005" t="s">
        <v>340</v>
      </c>
      <c r="C33" s="1006"/>
      <c r="D33" s="1006"/>
      <c r="E33" s="1006"/>
      <c r="F33" s="1006"/>
      <c r="G33" s="1006"/>
      <c r="H33" s="1006"/>
      <c r="I33" s="1006"/>
      <c r="J33" s="1006"/>
      <c r="K33" s="1006"/>
      <c r="L33" s="1006"/>
      <c r="M33" s="1006"/>
      <c r="N33" s="1006"/>
      <c r="O33" s="1006"/>
      <c r="P33" s="1007"/>
      <c r="Q33" s="1013">
        <v>200</v>
      </c>
      <c r="R33" s="1014"/>
      <c r="S33" s="1014"/>
      <c r="T33" s="1014"/>
      <c r="U33" s="1014"/>
      <c r="V33" s="1014">
        <v>210</v>
      </c>
      <c r="W33" s="1014"/>
      <c r="X33" s="1014"/>
      <c r="Y33" s="1014"/>
      <c r="Z33" s="1014"/>
      <c r="AA33" s="1014">
        <v>-10</v>
      </c>
      <c r="AB33" s="1014"/>
      <c r="AC33" s="1014"/>
      <c r="AD33" s="1014"/>
      <c r="AE33" s="1015"/>
      <c r="AF33" s="1010">
        <v>54</v>
      </c>
      <c r="AG33" s="1011"/>
      <c r="AH33" s="1011"/>
      <c r="AI33" s="1011"/>
      <c r="AJ33" s="1012"/>
      <c r="AK33" s="955">
        <v>3</v>
      </c>
      <c r="AL33" s="946"/>
      <c r="AM33" s="946"/>
      <c r="AN33" s="946"/>
      <c r="AO33" s="946"/>
      <c r="AP33" s="946">
        <v>529</v>
      </c>
      <c r="AQ33" s="946"/>
      <c r="AR33" s="946"/>
      <c r="AS33" s="946"/>
      <c r="AT33" s="946"/>
      <c r="AU33" s="946">
        <v>5</v>
      </c>
      <c r="AV33" s="946"/>
      <c r="AW33" s="946"/>
      <c r="AX33" s="946"/>
      <c r="AY33" s="946"/>
      <c r="AZ33" s="1016" t="s">
        <v>321</v>
      </c>
      <c r="BA33" s="1016"/>
      <c r="BB33" s="1016"/>
      <c r="BC33" s="1016"/>
      <c r="BD33" s="1016"/>
      <c r="BE33" s="947" t="s">
        <v>341</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
      <c r="A34" s="102">
        <v>7</v>
      </c>
      <c r="B34" s="1005" t="s">
        <v>342</v>
      </c>
      <c r="C34" s="1006"/>
      <c r="D34" s="1006"/>
      <c r="E34" s="1006"/>
      <c r="F34" s="1006"/>
      <c r="G34" s="1006"/>
      <c r="H34" s="1006"/>
      <c r="I34" s="1006"/>
      <c r="J34" s="1006"/>
      <c r="K34" s="1006"/>
      <c r="L34" s="1006"/>
      <c r="M34" s="1006"/>
      <c r="N34" s="1006"/>
      <c r="O34" s="1006"/>
      <c r="P34" s="1007"/>
      <c r="Q34" s="1013">
        <v>210</v>
      </c>
      <c r="R34" s="1014"/>
      <c r="S34" s="1014"/>
      <c r="T34" s="1014"/>
      <c r="U34" s="1014"/>
      <c r="V34" s="1014">
        <v>223</v>
      </c>
      <c r="W34" s="1014"/>
      <c r="X34" s="1014"/>
      <c r="Y34" s="1014"/>
      <c r="Z34" s="1014"/>
      <c r="AA34" s="1014">
        <v>-12</v>
      </c>
      <c r="AB34" s="1014"/>
      <c r="AC34" s="1014"/>
      <c r="AD34" s="1014"/>
      <c r="AE34" s="1015"/>
      <c r="AF34" s="1010">
        <v>6</v>
      </c>
      <c r="AG34" s="1011"/>
      <c r="AH34" s="1011"/>
      <c r="AI34" s="1011"/>
      <c r="AJ34" s="1012"/>
      <c r="AK34" s="955">
        <v>147</v>
      </c>
      <c r="AL34" s="946"/>
      <c r="AM34" s="946"/>
      <c r="AN34" s="946"/>
      <c r="AO34" s="946"/>
      <c r="AP34" s="946">
        <v>1551</v>
      </c>
      <c r="AQ34" s="946"/>
      <c r="AR34" s="946"/>
      <c r="AS34" s="946"/>
      <c r="AT34" s="946"/>
      <c r="AU34" s="946">
        <v>1551</v>
      </c>
      <c r="AV34" s="946"/>
      <c r="AW34" s="946"/>
      <c r="AX34" s="946"/>
      <c r="AY34" s="946"/>
      <c r="AZ34" s="1016" t="s">
        <v>321</v>
      </c>
      <c r="BA34" s="1016"/>
      <c r="BB34" s="1016"/>
      <c r="BC34" s="1016"/>
      <c r="BD34" s="1016"/>
      <c r="BE34" s="947" t="s">
        <v>341</v>
      </c>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
      <c r="A35" s="102">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25">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343</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25">
      <c r="A63" s="100" t="s">
        <v>323</v>
      </c>
      <c r="B63" s="912" t="s">
        <v>344</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135</v>
      </c>
      <c r="AG63" s="934"/>
      <c r="AH63" s="934"/>
      <c r="AI63" s="934"/>
      <c r="AJ63" s="997"/>
      <c r="AK63" s="998"/>
      <c r="AL63" s="938"/>
      <c r="AM63" s="938"/>
      <c r="AN63" s="938"/>
      <c r="AO63" s="938"/>
      <c r="AP63" s="934">
        <v>2203</v>
      </c>
      <c r="AQ63" s="934"/>
      <c r="AR63" s="934"/>
      <c r="AS63" s="934"/>
      <c r="AT63" s="934"/>
      <c r="AU63" s="934">
        <v>1679</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25">
      <c r="A65" s="91" t="s">
        <v>345</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
      <c r="A66" s="970" t="s">
        <v>346</v>
      </c>
      <c r="B66" s="971"/>
      <c r="C66" s="971"/>
      <c r="D66" s="971"/>
      <c r="E66" s="971"/>
      <c r="F66" s="971"/>
      <c r="G66" s="971"/>
      <c r="H66" s="971"/>
      <c r="I66" s="971"/>
      <c r="J66" s="971"/>
      <c r="K66" s="971"/>
      <c r="L66" s="971"/>
      <c r="M66" s="971"/>
      <c r="N66" s="971"/>
      <c r="O66" s="971"/>
      <c r="P66" s="972"/>
      <c r="Q66" s="976" t="s">
        <v>327</v>
      </c>
      <c r="R66" s="977"/>
      <c r="S66" s="977"/>
      <c r="T66" s="977"/>
      <c r="U66" s="978"/>
      <c r="V66" s="976" t="s">
        <v>328</v>
      </c>
      <c r="W66" s="977"/>
      <c r="X66" s="977"/>
      <c r="Y66" s="977"/>
      <c r="Z66" s="978"/>
      <c r="AA66" s="976" t="s">
        <v>329</v>
      </c>
      <c r="AB66" s="977"/>
      <c r="AC66" s="977"/>
      <c r="AD66" s="977"/>
      <c r="AE66" s="978"/>
      <c r="AF66" s="982" t="s">
        <v>330</v>
      </c>
      <c r="AG66" s="983"/>
      <c r="AH66" s="983"/>
      <c r="AI66" s="983"/>
      <c r="AJ66" s="984"/>
      <c r="AK66" s="976" t="s">
        <v>331</v>
      </c>
      <c r="AL66" s="971"/>
      <c r="AM66" s="971"/>
      <c r="AN66" s="971"/>
      <c r="AO66" s="972"/>
      <c r="AP66" s="976" t="s">
        <v>332</v>
      </c>
      <c r="AQ66" s="977"/>
      <c r="AR66" s="977"/>
      <c r="AS66" s="977"/>
      <c r="AT66" s="978"/>
      <c r="AU66" s="976" t="s">
        <v>347</v>
      </c>
      <c r="AV66" s="977"/>
      <c r="AW66" s="977"/>
      <c r="AX66" s="977"/>
      <c r="AY66" s="978"/>
      <c r="AZ66" s="976" t="s">
        <v>307</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5">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
      <c r="A68" s="96">
        <v>1</v>
      </c>
      <c r="B68" s="960" t="s">
        <v>348</v>
      </c>
      <c r="C68" s="961"/>
      <c r="D68" s="961"/>
      <c r="E68" s="961"/>
      <c r="F68" s="961"/>
      <c r="G68" s="961"/>
      <c r="H68" s="961"/>
      <c r="I68" s="961"/>
      <c r="J68" s="961"/>
      <c r="K68" s="961"/>
      <c r="L68" s="961"/>
      <c r="M68" s="961"/>
      <c r="N68" s="961"/>
      <c r="O68" s="961"/>
      <c r="P68" s="962"/>
      <c r="Q68" s="963">
        <v>3135</v>
      </c>
      <c r="R68" s="957"/>
      <c r="S68" s="957"/>
      <c r="T68" s="957"/>
      <c r="U68" s="957"/>
      <c r="V68" s="957">
        <v>2974</v>
      </c>
      <c r="W68" s="957"/>
      <c r="X68" s="957"/>
      <c r="Y68" s="957"/>
      <c r="Z68" s="957"/>
      <c r="AA68" s="957">
        <v>161</v>
      </c>
      <c r="AB68" s="957"/>
      <c r="AC68" s="957"/>
      <c r="AD68" s="957"/>
      <c r="AE68" s="957"/>
      <c r="AF68" s="957">
        <v>161</v>
      </c>
      <c r="AG68" s="957"/>
      <c r="AH68" s="957"/>
      <c r="AI68" s="957"/>
      <c r="AJ68" s="957"/>
      <c r="AK68" s="957">
        <v>3</v>
      </c>
      <c r="AL68" s="957"/>
      <c r="AM68" s="957"/>
      <c r="AN68" s="957"/>
      <c r="AO68" s="957"/>
      <c r="AP68" s="957" t="s">
        <v>321</v>
      </c>
      <c r="AQ68" s="957"/>
      <c r="AR68" s="957"/>
      <c r="AS68" s="957"/>
      <c r="AT68" s="957"/>
      <c r="AU68" s="957" t="s">
        <v>321</v>
      </c>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
      <c r="A69" s="98">
        <v>2</v>
      </c>
      <c r="B69" s="949" t="s">
        <v>349</v>
      </c>
      <c r="C69" s="950"/>
      <c r="D69" s="950"/>
      <c r="E69" s="950"/>
      <c r="F69" s="950"/>
      <c r="G69" s="950"/>
      <c r="H69" s="950"/>
      <c r="I69" s="950"/>
      <c r="J69" s="950"/>
      <c r="K69" s="950"/>
      <c r="L69" s="950"/>
      <c r="M69" s="950"/>
      <c r="N69" s="950"/>
      <c r="O69" s="950"/>
      <c r="P69" s="951"/>
      <c r="Q69" s="952">
        <v>1306</v>
      </c>
      <c r="R69" s="946"/>
      <c r="S69" s="946"/>
      <c r="T69" s="946"/>
      <c r="U69" s="946"/>
      <c r="V69" s="946">
        <v>1264</v>
      </c>
      <c r="W69" s="946"/>
      <c r="X69" s="946"/>
      <c r="Y69" s="946"/>
      <c r="Z69" s="946"/>
      <c r="AA69" s="946">
        <v>42</v>
      </c>
      <c r="AB69" s="946"/>
      <c r="AC69" s="946"/>
      <c r="AD69" s="946"/>
      <c r="AE69" s="946"/>
      <c r="AF69" s="946">
        <v>42</v>
      </c>
      <c r="AG69" s="946"/>
      <c r="AH69" s="946"/>
      <c r="AI69" s="946"/>
      <c r="AJ69" s="946"/>
      <c r="AK69" s="946">
        <v>46</v>
      </c>
      <c r="AL69" s="946"/>
      <c r="AM69" s="946"/>
      <c r="AN69" s="946"/>
      <c r="AO69" s="946"/>
      <c r="AP69" s="946">
        <v>4388</v>
      </c>
      <c r="AQ69" s="946"/>
      <c r="AR69" s="946"/>
      <c r="AS69" s="946"/>
      <c r="AT69" s="946"/>
      <c r="AU69" s="946">
        <v>590</v>
      </c>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
      <c r="A70" s="98">
        <v>3</v>
      </c>
      <c r="B70" s="949" t="s">
        <v>350</v>
      </c>
      <c r="C70" s="950"/>
      <c r="D70" s="950"/>
      <c r="E70" s="950"/>
      <c r="F70" s="950"/>
      <c r="G70" s="950"/>
      <c r="H70" s="950"/>
      <c r="I70" s="950"/>
      <c r="J70" s="950"/>
      <c r="K70" s="950"/>
      <c r="L70" s="950"/>
      <c r="M70" s="950"/>
      <c r="N70" s="950"/>
      <c r="O70" s="950"/>
      <c r="P70" s="951"/>
      <c r="Q70" s="952">
        <v>4407</v>
      </c>
      <c r="R70" s="946"/>
      <c r="S70" s="946"/>
      <c r="T70" s="946"/>
      <c r="U70" s="946"/>
      <c r="V70" s="946">
        <v>4087</v>
      </c>
      <c r="W70" s="946"/>
      <c r="X70" s="946"/>
      <c r="Y70" s="946"/>
      <c r="Z70" s="946"/>
      <c r="AA70" s="946">
        <v>320</v>
      </c>
      <c r="AB70" s="946"/>
      <c r="AC70" s="946"/>
      <c r="AD70" s="946"/>
      <c r="AE70" s="946"/>
      <c r="AF70" s="946">
        <v>320</v>
      </c>
      <c r="AG70" s="946"/>
      <c r="AH70" s="946"/>
      <c r="AI70" s="946"/>
      <c r="AJ70" s="946"/>
      <c r="AK70" s="946">
        <v>507</v>
      </c>
      <c r="AL70" s="946"/>
      <c r="AM70" s="946"/>
      <c r="AN70" s="946"/>
      <c r="AO70" s="946"/>
      <c r="AP70" s="946" t="s">
        <v>321</v>
      </c>
      <c r="AQ70" s="946"/>
      <c r="AR70" s="946"/>
      <c r="AS70" s="946"/>
      <c r="AT70" s="946"/>
      <c r="AU70" s="946" t="s">
        <v>321</v>
      </c>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
      <c r="A71" s="98">
        <v>4</v>
      </c>
      <c r="B71" s="949" t="s">
        <v>351</v>
      </c>
      <c r="C71" s="950"/>
      <c r="D71" s="950"/>
      <c r="E71" s="950"/>
      <c r="F71" s="950"/>
      <c r="G71" s="950"/>
      <c r="H71" s="950"/>
      <c r="I71" s="950"/>
      <c r="J71" s="950"/>
      <c r="K71" s="950"/>
      <c r="L71" s="950"/>
      <c r="M71" s="950"/>
      <c r="N71" s="950"/>
      <c r="O71" s="950"/>
      <c r="P71" s="951"/>
      <c r="Q71" s="952">
        <v>1092963</v>
      </c>
      <c r="R71" s="946"/>
      <c r="S71" s="946"/>
      <c r="T71" s="946"/>
      <c r="U71" s="946"/>
      <c r="V71" s="946">
        <v>1080088</v>
      </c>
      <c r="W71" s="946"/>
      <c r="X71" s="946"/>
      <c r="Y71" s="946"/>
      <c r="Z71" s="946"/>
      <c r="AA71" s="946">
        <v>12875</v>
      </c>
      <c r="AB71" s="946"/>
      <c r="AC71" s="946"/>
      <c r="AD71" s="946"/>
      <c r="AE71" s="946"/>
      <c r="AF71" s="946">
        <v>12875</v>
      </c>
      <c r="AG71" s="946"/>
      <c r="AH71" s="946"/>
      <c r="AI71" s="946"/>
      <c r="AJ71" s="946"/>
      <c r="AK71" s="946">
        <v>8791</v>
      </c>
      <c r="AL71" s="946"/>
      <c r="AM71" s="946"/>
      <c r="AN71" s="946"/>
      <c r="AO71" s="946"/>
      <c r="AP71" s="946" t="s">
        <v>321</v>
      </c>
      <c r="AQ71" s="946"/>
      <c r="AR71" s="946"/>
      <c r="AS71" s="946"/>
      <c r="AT71" s="946"/>
      <c r="AU71" s="946" t="s">
        <v>321</v>
      </c>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
      <c r="A72" s="98">
        <v>5</v>
      </c>
      <c r="B72" s="949" t="s">
        <v>352</v>
      </c>
      <c r="C72" s="950"/>
      <c r="D72" s="950"/>
      <c r="E72" s="950"/>
      <c r="F72" s="950"/>
      <c r="G72" s="950"/>
      <c r="H72" s="950"/>
      <c r="I72" s="950"/>
      <c r="J72" s="950"/>
      <c r="K72" s="950"/>
      <c r="L72" s="950"/>
      <c r="M72" s="950"/>
      <c r="N72" s="950"/>
      <c r="O72" s="950"/>
      <c r="P72" s="951"/>
      <c r="Q72" s="952">
        <v>1205</v>
      </c>
      <c r="R72" s="946"/>
      <c r="S72" s="946"/>
      <c r="T72" s="946"/>
      <c r="U72" s="946"/>
      <c r="V72" s="946">
        <v>1167</v>
      </c>
      <c r="W72" s="946"/>
      <c r="X72" s="946"/>
      <c r="Y72" s="946"/>
      <c r="Z72" s="946"/>
      <c r="AA72" s="946">
        <v>38</v>
      </c>
      <c r="AB72" s="946"/>
      <c r="AC72" s="946"/>
      <c r="AD72" s="946"/>
      <c r="AE72" s="946"/>
      <c r="AF72" s="946">
        <v>38</v>
      </c>
      <c r="AG72" s="946"/>
      <c r="AH72" s="946"/>
      <c r="AI72" s="946"/>
      <c r="AJ72" s="946"/>
      <c r="AK72" s="946" t="s">
        <v>321</v>
      </c>
      <c r="AL72" s="946"/>
      <c r="AM72" s="946"/>
      <c r="AN72" s="946"/>
      <c r="AO72" s="946"/>
      <c r="AP72" s="946" t="s">
        <v>321</v>
      </c>
      <c r="AQ72" s="946"/>
      <c r="AR72" s="946"/>
      <c r="AS72" s="946"/>
      <c r="AT72" s="946"/>
      <c r="AU72" s="946" t="s">
        <v>321</v>
      </c>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
      <c r="A73" s="98">
        <v>6</v>
      </c>
      <c r="B73" s="949"/>
      <c r="C73" s="950"/>
      <c r="D73" s="950"/>
      <c r="E73" s="950"/>
      <c r="F73" s="950"/>
      <c r="G73" s="950"/>
      <c r="H73" s="950"/>
      <c r="I73" s="950"/>
      <c r="J73" s="950"/>
      <c r="K73" s="950"/>
      <c r="L73" s="950"/>
      <c r="M73" s="950"/>
      <c r="N73" s="950"/>
      <c r="O73" s="950"/>
      <c r="P73" s="951"/>
      <c r="Q73" s="952"/>
      <c r="R73" s="946"/>
      <c r="S73" s="946"/>
      <c r="T73" s="946"/>
      <c r="U73" s="946"/>
      <c r="V73" s="946"/>
      <c r="W73" s="946"/>
      <c r="X73" s="946"/>
      <c r="Y73" s="946"/>
      <c r="Z73" s="946"/>
      <c r="AA73" s="946"/>
      <c r="AB73" s="946"/>
      <c r="AC73" s="946"/>
      <c r="AD73" s="946"/>
      <c r="AE73" s="946"/>
      <c r="AF73" s="946"/>
      <c r="AG73" s="946"/>
      <c r="AH73" s="946"/>
      <c r="AI73" s="946"/>
      <c r="AJ73" s="946"/>
      <c r="AK73" s="946"/>
      <c r="AL73" s="946"/>
      <c r="AM73" s="946"/>
      <c r="AN73" s="946"/>
      <c r="AO73" s="946"/>
      <c r="AP73" s="946"/>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
      <c r="A74" s="98">
        <v>7</v>
      </c>
      <c r="B74" s="949"/>
      <c r="C74" s="950"/>
      <c r="D74" s="950"/>
      <c r="E74" s="950"/>
      <c r="F74" s="950"/>
      <c r="G74" s="950"/>
      <c r="H74" s="950"/>
      <c r="I74" s="950"/>
      <c r="J74" s="950"/>
      <c r="K74" s="950"/>
      <c r="L74" s="950"/>
      <c r="M74" s="950"/>
      <c r="N74" s="950"/>
      <c r="O74" s="950"/>
      <c r="P74" s="951"/>
      <c r="Q74" s="952"/>
      <c r="R74" s="946"/>
      <c r="S74" s="946"/>
      <c r="T74" s="946"/>
      <c r="U74" s="946"/>
      <c r="V74" s="946"/>
      <c r="W74" s="946"/>
      <c r="X74" s="946"/>
      <c r="Y74" s="946"/>
      <c r="Z74" s="946"/>
      <c r="AA74" s="946"/>
      <c r="AB74" s="946"/>
      <c r="AC74" s="946"/>
      <c r="AD74" s="946"/>
      <c r="AE74" s="946"/>
      <c r="AF74" s="946"/>
      <c r="AG74" s="946"/>
      <c r="AH74" s="946"/>
      <c r="AI74" s="946"/>
      <c r="AJ74" s="946"/>
      <c r="AK74" s="946"/>
      <c r="AL74" s="946"/>
      <c r="AM74" s="946"/>
      <c r="AN74" s="946"/>
      <c r="AO74" s="946"/>
      <c r="AP74" s="946"/>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
      <c r="A75" s="98">
        <v>8</v>
      </c>
      <c r="B75" s="949"/>
      <c r="C75" s="950"/>
      <c r="D75" s="950"/>
      <c r="E75" s="950"/>
      <c r="F75" s="950"/>
      <c r="G75" s="950"/>
      <c r="H75" s="950"/>
      <c r="I75" s="950"/>
      <c r="J75" s="950"/>
      <c r="K75" s="950"/>
      <c r="L75" s="950"/>
      <c r="M75" s="950"/>
      <c r="N75" s="950"/>
      <c r="O75" s="950"/>
      <c r="P75" s="951"/>
      <c r="Q75" s="953"/>
      <c r="R75" s="954"/>
      <c r="S75" s="954"/>
      <c r="T75" s="954"/>
      <c r="U75" s="955"/>
      <c r="V75" s="956"/>
      <c r="W75" s="954"/>
      <c r="X75" s="954"/>
      <c r="Y75" s="954"/>
      <c r="Z75" s="955"/>
      <c r="AA75" s="956"/>
      <c r="AB75" s="954"/>
      <c r="AC75" s="954"/>
      <c r="AD75" s="954"/>
      <c r="AE75" s="955"/>
      <c r="AF75" s="956"/>
      <c r="AG75" s="954"/>
      <c r="AH75" s="954"/>
      <c r="AI75" s="954"/>
      <c r="AJ75" s="955"/>
      <c r="AK75" s="956"/>
      <c r="AL75" s="954"/>
      <c r="AM75" s="954"/>
      <c r="AN75" s="954"/>
      <c r="AO75" s="955"/>
      <c r="AP75" s="956"/>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
      <c r="A76" s="98">
        <v>9</v>
      </c>
      <c r="B76" s="949"/>
      <c r="C76" s="950"/>
      <c r="D76" s="950"/>
      <c r="E76" s="950"/>
      <c r="F76" s="950"/>
      <c r="G76" s="950"/>
      <c r="H76" s="950"/>
      <c r="I76" s="950"/>
      <c r="J76" s="950"/>
      <c r="K76" s="950"/>
      <c r="L76" s="950"/>
      <c r="M76" s="950"/>
      <c r="N76" s="950"/>
      <c r="O76" s="950"/>
      <c r="P76" s="951"/>
      <c r="Q76" s="953"/>
      <c r="R76" s="954"/>
      <c r="S76" s="954"/>
      <c r="T76" s="954"/>
      <c r="U76" s="955"/>
      <c r="V76" s="956"/>
      <c r="W76" s="954"/>
      <c r="X76" s="954"/>
      <c r="Y76" s="954"/>
      <c r="Z76" s="955"/>
      <c r="AA76" s="956"/>
      <c r="AB76" s="954"/>
      <c r="AC76" s="954"/>
      <c r="AD76" s="954"/>
      <c r="AE76" s="955"/>
      <c r="AF76" s="956"/>
      <c r="AG76" s="954"/>
      <c r="AH76" s="954"/>
      <c r="AI76" s="954"/>
      <c r="AJ76" s="955"/>
      <c r="AK76" s="956"/>
      <c r="AL76" s="954"/>
      <c r="AM76" s="954"/>
      <c r="AN76" s="954"/>
      <c r="AO76" s="955"/>
      <c r="AP76" s="956"/>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5">
      <c r="A88" s="100" t="s">
        <v>323</v>
      </c>
      <c r="B88" s="912" t="s">
        <v>353</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13436</v>
      </c>
      <c r="AG88" s="934"/>
      <c r="AH88" s="934"/>
      <c r="AI88" s="934"/>
      <c r="AJ88" s="934"/>
      <c r="AK88" s="938"/>
      <c r="AL88" s="938"/>
      <c r="AM88" s="938"/>
      <c r="AN88" s="938"/>
      <c r="AO88" s="938"/>
      <c r="AP88" s="934">
        <v>4388</v>
      </c>
      <c r="AQ88" s="934"/>
      <c r="AR88" s="934"/>
      <c r="AS88" s="934"/>
      <c r="AT88" s="934"/>
      <c r="AU88" s="934">
        <v>590</v>
      </c>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5">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323</v>
      </c>
      <c r="BR102" s="912" t="s">
        <v>354</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9</v>
      </c>
      <c r="CS102" s="928"/>
      <c r="CT102" s="928"/>
      <c r="CU102" s="928"/>
      <c r="CV102" s="929"/>
      <c r="CW102" s="927">
        <v>2</v>
      </c>
      <c r="CX102" s="928"/>
      <c r="CY102" s="928"/>
      <c r="CZ102" s="928"/>
      <c r="DA102" s="929"/>
      <c r="DB102" s="927" t="s">
        <v>321</v>
      </c>
      <c r="DC102" s="928"/>
      <c r="DD102" s="928"/>
      <c r="DE102" s="928"/>
      <c r="DF102" s="929"/>
      <c r="DG102" s="927" t="s">
        <v>321</v>
      </c>
      <c r="DH102" s="928"/>
      <c r="DI102" s="928"/>
      <c r="DJ102" s="928"/>
      <c r="DK102" s="929"/>
      <c r="DL102" s="927" t="s">
        <v>321</v>
      </c>
      <c r="DM102" s="928"/>
      <c r="DN102" s="928"/>
      <c r="DO102" s="928"/>
      <c r="DP102" s="929"/>
      <c r="DQ102" s="927" t="s">
        <v>321</v>
      </c>
      <c r="DR102" s="928"/>
      <c r="DS102" s="928"/>
      <c r="DT102" s="928"/>
      <c r="DU102" s="929"/>
      <c r="DV102" s="912"/>
      <c r="DW102" s="913"/>
      <c r="DX102" s="913"/>
      <c r="DY102" s="913"/>
      <c r="DZ102" s="914"/>
      <c r="EA102" s="89"/>
    </row>
    <row r="103" spans="1:131" ht="26.25" customHeight="1" x14ac:dyDescent="0.2">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93" t="s">
        <v>357</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358</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7" t="s">
        <v>359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
      <c r="A109" s="870" t="s">
        <v>361</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362</v>
      </c>
      <c r="AB109" s="871"/>
      <c r="AC109" s="871"/>
      <c r="AD109" s="871"/>
      <c r="AE109" s="872"/>
      <c r="AF109" s="873" t="s">
        <v>363</v>
      </c>
      <c r="AG109" s="871"/>
      <c r="AH109" s="871"/>
      <c r="AI109" s="871"/>
      <c r="AJ109" s="872"/>
      <c r="AK109" s="873" t="s">
        <v>237</v>
      </c>
      <c r="AL109" s="871"/>
      <c r="AM109" s="871"/>
      <c r="AN109" s="871"/>
      <c r="AO109" s="872"/>
      <c r="AP109" s="873" t="s">
        <v>364</v>
      </c>
      <c r="AQ109" s="871"/>
      <c r="AR109" s="871"/>
      <c r="AS109" s="871"/>
      <c r="AT109" s="904"/>
      <c r="AU109" s="870" t="s">
        <v>361</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362</v>
      </c>
      <c r="BR109" s="871"/>
      <c r="BS109" s="871"/>
      <c r="BT109" s="871"/>
      <c r="BU109" s="872"/>
      <c r="BV109" s="873" t="s">
        <v>363</v>
      </c>
      <c r="BW109" s="871"/>
      <c r="BX109" s="871"/>
      <c r="BY109" s="871"/>
      <c r="BZ109" s="872"/>
      <c r="CA109" s="873" t="s">
        <v>237</v>
      </c>
      <c r="CB109" s="871"/>
      <c r="CC109" s="871"/>
      <c r="CD109" s="871"/>
      <c r="CE109" s="872"/>
      <c r="CF109" s="911" t="s">
        <v>364</v>
      </c>
      <c r="CG109" s="911"/>
      <c r="CH109" s="911"/>
      <c r="CI109" s="911"/>
      <c r="CJ109" s="911"/>
      <c r="CK109" s="873" t="s">
        <v>365</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362</v>
      </c>
      <c r="DH109" s="871"/>
      <c r="DI109" s="871"/>
      <c r="DJ109" s="871"/>
      <c r="DK109" s="872"/>
      <c r="DL109" s="873" t="s">
        <v>363</v>
      </c>
      <c r="DM109" s="871"/>
      <c r="DN109" s="871"/>
      <c r="DO109" s="871"/>
      <c r="DP109" s="872"/>
      <c r="DQ109" s="873" t="s">
        <v>237</v>
      </c>
      <c r="DR109" s="871"/>
      <c r="DS109" s="871"/>
      <c r="DT109" s="871"/>
      <c r="DU109" s="872"/>
      <c r="DV109" s="873" t="s">
        <v>364</v>
      </c>
      <c r="DW109" s="871"/>
      <c r="DX109" s="871"/>
      <c r="DY109" s="871"/>
      <c r="DZ109" s="904"/>
    </row>
    <row r="110" spans="1:131" s="89" customFormat="1" ht="26.25" customHeight="1" x14ac:dyDescent="0.2">
      <c r="A110" s="782" t="s">
        <v>366</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385443</v>
      </c>
      <c r="AB110" s="864"/>
      <c r="AC110" s="864"/>
      <c r="AD110" s="864"/>
      <c r="AE110" s="865"/>
      <c r="AF110" s="866">
        <v>405608</v>
      </c>
      <c r="AG110" s="864"/>
      <c r="AH110" s="864"/>
      <c r="AI110" s="864"/>
      <c r="AJ110" s="865"/>
      <c r="AK110" s="866">
        <v>422620</v>
      </c>
      <c r="AL110" s="864"/>
      <c r="AM110" s="864"/>
      <c r="AN110" s="864"/>
      <c r="AO110" s="865"/>
      <c r="AP110" s="867">
        <v>19.399999999999999</v>
      </c>
      <c r="AQ110" s="868"/>
      <c r="AR110" s="868"/>
      <c r="AS110" s="868"/>
      <c r="AT110" s="869"/>
      <c r="AU110" s="905" t="s">
        <v>367</v>
      </c>
      <c r="AV110" s="906"/>
      <c r="AW110" s="906"/>
      <c r="AX110" s="906"/>
      <c r="AY110" s="906"/>
      <c r="AZ110" s="835" t="s">
        <v>368</v>
      </c>
      <c r="BA110" s="783"/>
      <c r="BB110" s="783"/>
      <c r="BC110" s="783"/>
      <c r="BD110" s="783"/>
      <c r="BE110" s="783"/>
      <c r="BF110" s="783"/>
      <c r="BG110" s="783"/>
      <c r="BH110" s="783"/>
      <c r="BI110" s="783"/>
      <c r="BJ110" s="783"/>
      <c r="BK110" s="783"/>
      <c r="BL110" s="783"/>
      <c r="BM110" s="783"/>
      <c r="BN110" s="783"/>
      <c r="BO110" s="783"/>
      <c r="BP110" s="784"/>
      <c r="BQ110" s="836">
        <v>3464217</v>
      </c>
      <c r="BR110" s="817"/>
      <c r="BS110" s="817"/>
      <c r="BT110" s="817"/>
      <c r="BU110" s="817"/>
      <c r="BV110" s="817">
        <v>3262652</v>
      </c>
      <c r="BW110" s="817"/>
      <c r="BX110" s="817"/>
      <c r="BY110" s="817"/>
      <c r="BZ110" s="817"/>
      <c r="CA110" s="817">
        <v>2991549</v>
      </c>
      <c r="CB110" s="817"/>
      <c r="CC110" s="817"/>
      <c r="CD110" s="817"/>
      <c r="CE110" s="817"/>
      <c r="CF110" s="841">
        <v>137.30000000000001</v>
      </c>
      <c r="CG110" s="842"/>
      <c r="CH110" s="842"/>
      <c r="CI110" s="842"/>
      <c r="CJ110" s="842"/>
      <c r="CK110" s="901" t="s">
        <v>369</v>
      </c>
      <c r="CL110" s="794"/>
      <c r="CM110" s="835" t="s">
        <v>370</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
      <c r="A111" s="749" t="s">
        <v>371</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0" t="s">
        <v>372</v>
      </c>
      <c r="BA111" s="727"/>
      <c r="BB111" s="727"/>
      <c r="BC111" s="727"/>
      <c r="BD111" s="727"/>
      <c r="BE111" s="727"/>
      <c r="BF111" s="727"/>
      <c r="BG111" s="727"/>
      <c r="BH111" s="727"/>
      <c r="BI111" s="727"/>
      <c r="BJ111" s="727"/>
      <c r="BK111" s="727"/>
      <c r="BL111" s="727"/>
      <c r="BM111" s="727"/>
      <c r="BN111" s="727"/>
      <c r="BO111" s="727"/>
      <c r="BP111" s="728"/>
      <c r="BQ111" s="791" t="s">
        <v>62</v>
      </c>
      <c r="BR111" s="792"/>
      <c r="BS111" s="792"/>
      <c r="BT111" s="792"/>
      <c r="BU111" s="792"/>
      <c r="BV111" s="792" t="s">
        <v>62</v>
      </c>
      <c r="BW111" s="792"/>
      <c r="BX111" s="792"/>
      <c r="BY111" s="792"/>
      <c r="BZ111" s="792"/>
      <c r="CA111" s="792" t="s">
        <v>62</v>
      </c>
      <c r="CB111" s="792"/>
      <c r="CC111" s="792"/>
      <c r="CD111" s="792"/>
      <c r="CE111" s="792"/>
      <c r="CF111" s="850" t="s">
        <v>62</v>
      </c>
      <c r="CG111" s="851"/>
      <c r="CH111" s="851"/>
      <c r="CI111" s="851"/>
      <c r="CJ111" s="851"/>
      <c r="CK111" s="902"/>
      <c r="CL111" s="796"/>
      <c r="CM111" s="790" t="s">
        <v>373</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62</v>
      </c>
      <c r="DH111" s="792"/>
      <c r="DI111" s="792"/>
      <c r="DJ111" s="792"/>
      <c r="DK111" s="792"/>
      <c r="DL111" s="792" t="s">
        <v>62</v>
      </c>
      <c r="DM111" s="792"/>
      <c r="DN111" s="792"/>
      <c r="DO111" s="792"/>
      <c r="DP111" s="792"/>
      <c r="DQ111" s="792" t="s">
        <v>62</v>
      </c>
      <c r="DR111" s="792"/>
      <c r="DS111" s="792"/>
      <c r="DT111" s="792"/>
      <c r="DU111" s="792"/>
      <c r="DV111" s="769" t="s">
        <v>62</v>
      </c>
      <c r="DW111" s="769"/>
      <c r="DX111" s="769"/>
      <c r="DY111" s="769"/>
      <c r="DZ111" s="770"/>
    </row>
    <row r="112" spans="1:131" s="89" customFormat="1" ht="26.25" customHeight="1" x14ac:dyDescent="0.2">
      <c r="A112" s="887" t="s">
        <v>374</v>
      </c>
      <c r="B112" s="888"/>
      <c r="C112" s="727" t="s">
        <v>375</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0" t="s">
        <v>376</v>
      </c>
      <c r="BA112" s="727"/>
      <c r="BB112" s="727"/>
      <c r="BC112" s="727"/>
      <c r="BD112" s="727"/>
      <c r="BE112" s="727"/>
      <c r="BF112" s="727"/>
      <c r="BG112" s="727"/>
      <c r="BH112" s="727"/>
      <c r="BI112" s="727"/>
      <c r="BJ112" s="727"/>
      <c r="BK112" s="727"/>
      <c r="BL112" s="727"/>
      <c r="BM112" s="727"/>
      <c r="BN112" s="727"/>
      <c r="BO112" s="727"/>
      <c r="BP112" s="728"/>
      <c r="BQ112" s="791">
        <v>1647793</v>
      </c>
      <c r="BR112" s="792"/>
      <c r="BS112" s="792"/>
      <c r="BT112" s="792"/>
      <c r="BU112" s="792"/>
      <c r="BV112" s="792">
        <v>1498272</v>
      </c>
      <c r="BW112" s="792"/>
      <c r="BX112" s="792"/>
      <c r="BY112" s="792"/>
      <c r="BZ112" s="792"/>
      <c r="CA112" s="792">
        <v>1679196</v>
      </c>
      <c r="CB112" s="792"/>
      <c r="CC112" s="792"/>
      <c r="CD112" s="792"/>
      <c r="CE112" s="792"/>
      <c r="CF112" s="850">
        <v>77.099999999999994</v>
      </c>
      <c r="CG112" s="851"/>
      <c r="CH112" s="851"/>
      <c r="CI112" s="851"/>
      <c r="CJ112" s="851"/>
      <c r="CK112" s="902"/>
      <c r="CL112" s="796"/>
      <c r="CM112" s="790" t="s">
        <v>377</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62</v>
      </c>
      <c r="DH112" s="792"/>
      <c r="DI112" s="792"/>
      <c r="DJ112" s="792"/>
      <c r="DK112" s="792"/>
      <c r="DL112" s="792" t="s">
        <v>62</v>
      </c>
      <c r="DM112" s="792"/>
      <c r="DN112" s="792"/>
      <c r="DO112" s="792"/>
      <c r="DP112" s="792"/>
      <c r="DQ112" s="792" t="s">
        <v>62</v>
      </c>
      <c r="DR112" s="792"/>
      <c r="DS112" s="792"/>
      <c r="DT112" s="792"/>
      <c r="DU112" s="792"/>
      <c r="DV112" s="769" t="s">
        <v>62</v>
      </c>
      <c r="DW112" s="769"/>
      <c r="DX112" s="769"/>
      <c r="DY112" s="769"/>
      <c r="DZ112" s="770"/>
    </row>
    <row r="113" spans="1:130" s="89" customFormat="1" ht="26.25" customHeight="1" x14ac:dyDescent="0.2">
      <c r="A113" s="889"/>
      <c r="B113" s="890"/>
      <c r="C113" s="727" t="s">
        <v>378</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97742</v>
      </c>
      <c r="AB113" s="894"/>
      <c r="AC113" s="894"/>
      <c r="AD113" s="894"/>
      <c r="AE113" s="895"/>
      <c r="AF113" s="896">
        <v>97713</v>
      </c>
      <c r="AG113" s="894"/>
      <c r="AH113" s="894"/>
      <c r="AI113" s="894"/>
      <c r="AJ113" s="895"/>
      <c r="AK113" s="896">
        <v>118653</v>
      </c>
      <c r="AL113" s="894"/>
      <c r="AM113" s="894"/>
      <c r="AN113" s="894"/>
      <c r="AO113" s="895"/>
      <c r="AP113" s="897">
        <v>5.4</v>
      </c>
      <c r="AQ113" s="898"/>
      <c r="AR113" s="898"/>
      <c r="AS113" s="898"/>
      <c r="AT113" s="899"/>
      <c r="AU113" s="907"/>
      <c r="AV113" s="908"/>
      <c r="AW113" s="908"/>
      <c r="AX113" s="908"/>
      <c r="AY113" s="908"/>
      <c r="AZ113" s="790" t="s">
        <v>379</v>
      </c>
      <c r="BA113" s="727"/>
      <c r="BB113" s="727"/>
      <c r="BC113" s="727"/>
      <c r="BD113" s="727"/>
      <c r="BE113" s="727"/>
      <c r="BF113" s="727"/>
      <c r="BG113" s="727"/>
      <c r="BH113" s="727"/>
      <c r="BI113" s="727"/>
      <c r="BJ113" s="727"/>
      <c r="BK113" s="727"/>
      <c r="BL113" s="727"/>
      <c r="BM113" s="727"/>
      <c r="BN113" s="727"/>
      <c r="BO113" s="727"/>
      <c r="BP113" s="728"/>
      <c r="BQ113" s="791">
        <v>790102</v>
      </c>
      <c r="BR113" s="792"/>
      <c r="BS113" s="792"/>
      <c r="BT113" s="792"/>
      <c r="BU113" s="792"/>
      <c r="BV113" s="792">
        <v>689926</v>
      </c>
      <c r="BW113" s="792"/>
      <c r="BX113" s="792"/>
      <c r="BY113" s="792"/>
      <c r="BZ113" s="792"/>
      <c r="CA113" s="792">
        <v>589559</v>
      </c>
      <c r="CB113" s="792"/>
      <c r="CC113" s="792"/>
      <c r="CD113" s="792"/>
      <c r="CE113" s="792"/>
      <c r="CF113" s="850">
        <v>27.1</v>
      </c>
      <c r="CG113" s="851"/>
      <c r="CH113" s="851"/>
      <c r="CI113" s="851"/>
      <c r="CJ113" s="851"/>
      <c r="CK113" s="902"/>
      <c r="CL113" s="796"/>
      <c r="CM113" s="790" t="s">
        <v>380</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
      <c r="A114" s="889"/>
      <c r="B114" s="890"/>
      <c r="C114" s="727" t="s">
        <v>381</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104579</v>
      </c>
      <c r="AB114" s="755"/>
      <c r="AC114" s="755"/>
      <c r="AD114" s="755"/>
      <c r="AE114" s="756"/>
      <c r="AF114" s="757">
        <v>94759</v>
      </c>
      <c r="AG114" s="755"/>
      <c r="AH114" s="755"/>
      <c r="AI114" s="755"/>
      <c r="AJ114" s="756"/>
      <c r="AK114" s="757">
        <v>92979</v>
      </c>
      <c r="AL114" s="755"/>
      <c r="AM114" s="755"/>
      <c r="AN114" s="755"/>
      <c r="AO114" s="756"/>
      <c r="AP114" s="799">
        <v>4.3</v>
      </c>
      <c r="AQ114" s="800"/>
      <c r="AR114" s="800"/>
      <c r="AS114" s="800"/>
      <c r="AT114" s="801"/>
      <c r="AU114" s="907"/>
      <c r="AV114" s="908"/>
      <c r="AW114" s="908"/>
      <c r="AX114" s="908"/>
      <c r="AY114" s="908"/>
      <c r="AZ114" s="790" t="s">
        <v>382</v>
      </c>
      <c r="BA114" s="727"/>
      <c r="BB114" s="727"/>
      <c r="BC114" s="727"/>
      <c r="BD114" s="727"/>
      <c r="BE114" s="727"/>
      <c r="BF114" s="727"/>
      <c r="BG114" s="727"/>
      <c r="BH114" s="727"/>
      <c r="BI114" s="727"/>
      <c r="BJ114" s="727"/>
      <c r="BK114" s="727"/>
      <c r="BL114" s="727"/>
      <c r="BM114" s="727"/>
      <c r="BN114" s="727"/>
      <c r="BO114" s="727"/>
      <c r="BP114" s="728"/>
      <c r="BQ114" s="791">
        <v>730778</v>
      </c>
      <c r="BR114" s="792"/>
      <c r="BS114" s="792"/>
      <c r="BT114" s="792"/>
      <c r="BU114" s="792"/>
      <c r="BV114" s="792">
        <v>719652</v>
      </c>
      <c r="BW114" s="792"/>
      <c r="BX114" s="792"/>
      <c r="BY114" s="792"/>
      <c r="BZ114" s="792"/>
      <c r="CA114" s="792">
        <v>697885</v>
      </c>
      <c r="CB114" s="792"/>
      <c r="CC114" s="792"/>
      <c r="CD114" s="792"/>
      <c r="CE114" s="792"/>
      <c r="CF114" s="850">
        <v>32</v>
      </c>
      <c r="CG114" s="851"/>
      <c r="CH114" s="851"/>
      <c r="CI114" s="851"/>
      <c r="CJ114" s="851"/>
      <c r="CK114" s="902"/>
      <c r="CL114" s="796"/>
      <c r="CM114" s="790" t="s">
        <v>383</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
      <c r="A115" s="889"/>
      <c r="B115" s="890"/>
      <c r="C115" s="727" t="s">
        <v>384</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62</v>
      </c>
      <c r="AB115" s="894"/>
      <c r="AC115" s="894"/>
      <c r="AD115" s="894"/>
      <c r="AE115" s="895"/>
      <c r="AF115" s="896" t="s">
        <v>62</v>
      </c>
      <c r="AG115" s="894"/>
      <c r="AH115" s="894"/>
      <c r="AI115" s="894"/>
      <c r="AJ115" s="895"/>
      <c r="AK115" s="896" t="s">
        <v>62</v>
      </c>
      <c r="AL115" s="894"/>
      <c r="AM115" s="894"/>
      <c r="AN115" s="894"/>
      <c r="AO115" s="895"/>
      <c r="AP115" s="897" t="s">
        <v>62</v>
      </c>
      <c r="AQ115" s="898"/>
      <c r="AR115" s="898"/>
      <c r="AS115" s="898"/>
      <c r="AT115" s="899"/>
      <c r="AU115" s="907"/>
      <c r="AV115" s="908"/>
      <c r="AW115" s="908"/>
      <c r="AX115" s="908"/>
      <c r="AY115" s="908"/>
      <c r="AZ115" s="790" t="s">
        <v>385</v>
      </c>
      <c r="BA115" s="727"/>
      <c r="BB115" s="727"/>
      <c r="BC115" s="727"/>
      <c r="BD115" s="727"/>
      <c r="BE115" s="727"/>
      <c r="BF115" s="727"/>
      <c r="BG115" s="727"/>
      <c r="BH115" s="727"/>
      <c r="BI115" s="727"/>
      <c r="BJ115" s="727"/>
      <c r="BK115" s="727"/>
      <c r="BL115" s="727"/>
      <c r="BM115" s="727"/>
      <c r="BN115" s="727"/>
      <c r="BO115" s="727"/>
      <c r="BP115" s="728"/>
      <c r="BQ115" s="791" t="s">
        <v>62</v>
      </c>
      <c r="BR115" s="792"/>
      <c r="BS115" s="792"/>
      <c r="BT115" s="792"/>
      <c r="BU115" s="792"/>
      <c r="BV115" s="792" t="s">
        <v>62</v>
      </c>
      <c r="BW115" s="792"/>
      <c r="BX115" s="792"/>
      <c r="BY115" s="792"/>
      <c r="BZ115" s="792"/>
      <c r="CA115" s="792" t="s">
        <v>62</v>
      </c>
      <c r="CB115" s="792"/>
      <c r="CC115" s="792"/>
      <c r="CD115" s="792"/>
      <c r="CE115" s="792"/>
      <c r="CF115" s="850" t="s">
        <v>62</v>
      </c>
      <c r="CG115" s="851"/>
      <c r="CH115" s="851"/>
      <c r="CI115" s="851"/>
      <c r="CJ115" s="851"/>
      <c r="CK115" s="902"/>
      <c r="CL115" s="796"/>
      <c r="CM115" s="790" t="s">
        <v>386</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2">
      <c r="A116" s="891"/>
      <c r="B116" s="892"/>
      <c r="C116" s="814" t="s">
        <v>387</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388</v>
      </c>
      <c r="BA116" s="885"/>
      <c r="BB116" s="885"/>
      <c r="BC116" s="885"/>
      <c r="BD116" s="885"/>
      <c r="BE116" s="885"/>
      <c r="BF116" s="885"/>
      <c r="BG116" s="885"/>
      <c r="BH116" s="885"/>
      <c r="BI116" s="885"/>
      <c r="BJ116" s="885"/>
      <c r="BK116" s="885"/>
      <c r="BL116" s="885"/>
      <c r="BM116" s="885"/>
      <c r="BN116" s="885"/>
      <c r="BO116" s="885"/>
      <c r="BP116" s="886"/>
      <c r="BQ116" s="791" t="s">
        <v>62</v>
      </c>
      <c r="BR116" s="792"/>
      <c r="BS116" s="792"/>
      <c r="BT116" s="792"/>
      <c r="BU116" s="792"/>
      <c r="BV116" s="792" t="s">
        <v>62</v>
      </c>
      <c r="BW116" s="792"/>
      <c r="BX116" s="792"/>
      <c r="BY116" s="792"/>
      <c r="BZ116" s="792"/>
      <c r="CA116" s="792" t="s">
        <v>62</v>
      </c>
      <c r="CB116" s="792"/>
      <c r="CC116" s="792"/>
      <c r="CD116" s="792"/>
      <c r="CE116" s="792"/>
      <c r="CF116" s="850" t="s">
        <v>62</v>
      </c>
      <c r="CG116" s="851"/>
      <c r="CH116" s="851"/>
      <c r="CI116" s="851"/>
      <c r="CJ116" s="851"/>
      <c r="CK116" s="902"/>
      <c r="CL116" s="796"/>
      <c r="CM116" s="790" t="s">
        <v>389</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
      <c r="A117" s="870" t="s">
        <v>118</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390</v>
      </c>
      <c r="Z117" s="872"/>
      <c r="AA117" s="877">
        <v>587764</v>
      </c>
      <c r="AB117" s="878"/>
      <c r="AC117" s="878"/>
      <c r="AD117" s="878"/>
      <c r="AE117" s="879"/>
      <c r="AF117" s="880">
        <v>598080</v>
      </c>
      <c r="AG117" s="878"/>
      <c r="AH117" s="878"/>
      <c r="AI117" s="878"/>
      <c r="AJ117" s="879"/>
      <c r="AK117" s="880">
        <v>634252</v>
      </c>
      <c r="AL117" s="878"/>
      <c r="AM117" s="878"/>
      <c r="AN117" s="878"/>
      <c r="AO117" s="879"/>
      <c r="AP117" s="881"/>
      <c r="AQ117" s="882"/>
      <c r="AR117" s="882"/>
      <c r="AS117" s="882"/>
      <c r="AT117" s="883"/>
      <c r="AU117" s="907"/>
      <c r="AV117" s="908"/>
      <c r="AW117" s="908"/>
      <c r="AX117" s="908"/>
      <c r="AY117" s="908"/>
      <c r="AZ117" s="838" t="s">
        <v>391</v>
      </c>
      <c r="BA117" s="839"/>
      <c r="BB117" s="839"/>
      <c r="BC117" s="839"/>
      <c r="BD117" s="839"/>
      <c r="BE117" s="839"/>
      <c r="BF117" s="839"/>
      <c r="BG117" s="839"/>
      <c r="BH117" s="839"/>
      <c r="BI117" s="839"/>
      <c r="BJ117" s="839"/>
      <c r="BK117" s="839"/>
      <c r="BL117" s="839"/>
      <c r="BM117" s="839"/>
      <c r="BN117" s="839"/>
      <c r="BO117" s="839"/>
      <c r="BP117" s="840"/>
      <c r="BQ117" s="791" t="s">
        <v>62</v>
      </c>
      <c r="BR117" s="792"/>
      <c r="BS117" s="792"/>
      <c r="BT117" s="792"/>
      <c r="BU117" s="792"/>
      <c r="BV117" s="792" t="s">
        <v>62</v>
      </c>
      <c r="BW117" s="792"/>
      <c r="BX117" s="792"/>
      <c r="BY117" s="792"/>
      <c r="BZ117" s="792"/>
      <c r="CA117" s="792" t="s">
        <v>62</v>
      </c>
      <c r="CB117" s="792"/>
      <c r="CC117" s="792"/>
      <c r="CD117" s="792"/>
      <c r="CE117" s="792"/>
      <c r="CF117" s="850" t="s">
        <v>62</v>
      </c>
      <c r="CG117" s="851"/>
      <c r="CH117" s="851"/>
      <c r="CI117" s="851"/>
      <c r="CJ117" s="851"/>
      <c r="CK117" s="902"/>
      <c r="CL117" s="796"/>
      <c r="CM117" s="790" t="s">
        <v>392</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
      <c r="A118" s="870" t="s">
        <v>365</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362</v>
      </c>
      <c r="AB118" s="871"/>
      <c r="AC118" s="871"/>
      <c r="AD118" s="871"/>
      <c r="AE118" s="872"/>
      <c r="AF118" s="873" t="s">
        <v>363</v>
      </c>
      <c r="AG118" s="871"/>
      <c r="AH118" s="871"/>
      <c r="AI118" s="871"/>
      <c r="AJ118" s="872"/>
      <c r="AK118" s="873" t="s">
        <v>237</v>
      </c>
      <c r="AL118" s="871"/>
      <c r="AM118" s="871"/>
      <c r="AN118" s="871"/>
      <c r="AO118" s="872"/>
      <c r="AP118" s="874" t="s">
        <v>364</v>
      </c>
      <c r="AQ118" s="875"/>
      <c r="AR118" s="875"/>
      <c r="AS118" s="875"/>
      <c r="AT118" s="876"/>
      <c r="AU118" s="907"/>
      <c r="AV118" s="908"/>
      <c r="AW118" s="908"/>
      <c r="AX118" s="908"/>
      <c r="AY118" s="908"/>
      <c r="AZ118" s="813" t="s">
        <v>393</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0" t="s">
        <v>394</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62</v>
      </c>
      <c r="DH118" s="755"/>
      <c r="DI118" s="755"/>
      <c r="DJ118" s="755"/>
      <c r="DK118" s="756"/>
      <c r="DL118" s="757" t="s">
        <v>62</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
      <c r="A119" s="793" t="s">
        <v>369</v>
      </c>
      <c r="B119" s="794"/>
      <c r="C119" s="835" t="s">
        <v>370</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118</v>
      </c>
      <c r="BA119" s="112"/>
      <c r="BB119" s="112"/>
      <c r="BC119" s="112"/>
      <c r="BD119" s="112"/>
      <c r="BE119" s="112"/>
      <c r="BF119" s="112"/>
      <c r="BG119" s="112"/>
      <c r="BH119" s="112"/>
      <c r="BI119" s="112"/>
      <c r="BJ119" s="112"/>
      <c r="BK119" s="112"/>
      <c r="BL119" s="112"/>
      <c r="BM119" s="112"/>
      <c r="BN119" s="112"/>
      <c r="BO119" s="852" t="s">
        <v>395</v>
      </c>
      <c r="BP119" s="853"/>
      <c r="BQ119" s="854">
        <v>6632890</v>
      </c>
      <c r="BR119" s="820"/>
      <c r="BS119" s="820"/>
      <c r="BT119" s="820"/>
      <c r="BU119" s="820"/>
      <c r="BV119" s="820">
        <v>6170502</v>
      </c>
      <c r="BW119" s="820"/>
      <c r="BX119" s="820"/>
      <c r="BY119" s="820"/>
      <c r="BZ119" s="820"/>
      <c r="CA119" s="820">
        <v>5958189</v>
      </c>
      <c r="CB119" s="820"/>
      <c r="CC119" s="820"/>
      <c r="CD119" s="820"/>
      <c r="CE119" s="820"/>
      <c r="CF119" s="723"/>
      <c r="CG119" s="724"/>
      <c r="CH119" s="724"/>
      <c r="CI119" s="724"/>
      <c r="CJ119" s="809"/>
      <c r="CK119" s="903"/>
      <c r="CL119" s="798"/>
      <c r="CM119" s="813" t="s">
        <v>396</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2">
      <c r="A120" s="795"/>
      <c r="B120" s="796"/>
      <c r="C120" s="790" t="s">
        <v>373</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397</v>
      </c>
      <c r="AV120" s="856"/>
      <c r="AW120" s="856"/>
      <c r="AX120" s="856"/>
      <c r="AY120" s="857"/>
      <c r="AZ120" s="835" t="s">
        <v>398</v>
      </c>
      <c r="BA120" s="783"/>
      <c r="BB120" s="783"/>
      <c r="BC120" s="783"/>
      <c r="BD120" s="783"/>
      <c r="BE120" s="783"/>
      <c r="BF120" s="783"/>
      <c r="BG120" s="783"/>
      <c r="BH120" s="783"/>
      <c r="BI120" s="783"/>
      <c r="BJ120" s="783"/>
      <c r="BK120" s="783"/>
      <c r="BL120" s="783"/>
      <c r="BM120" s="783"/>
      <c r="BN120" s="783"/>
      <c r="BO120" s="783"/>
      <c r="BP120" s="784"/>
      <c r="BQ120" s="836">
        <v>751422</v>
      </c>
      <c r="BR120" s="817"/>
      <c r="BS120" s="817"/>
      <c r="BT120" s="817"/>
      <c r="BU120" s="817"/>
      <c r="BV120" s="817">
        <v>1005505</v>
      </c>
      <c r="BW120" s="817"/>
      <c r="BX120" s="817"/>
      <c r="BY120" s="817"/>
      <c r="BZ120" s="817"/>
      <c r="CA120" s="817">
        <v>1037987</v>
      </c>
      <c r="CB120" s="817"/>
      <c r="CC120" s="817"/>
      <c r="CD120" s="817"/>
      <c r="CE120" s="817"/>
      <c r="CF120" s="841">
        <v>47.7</v>
      </c>
      <c r="CG120" s="842"/>
      <c r="CH120" s="842"/>
      <c r="CI120" s="842"/>
      <c r="CJ120" s="842"/>
      <c r="CK120" s="843" t="s">
        <v>399</v>
      </c>
      <c r="CL120" s="827"/>
      <c r="CM120" s="827"/>
      <c r="CN120" s="827"/>
      <c r="CO120" s="828"/>
      <c r="CP120" s="847" t="s">
        <v>342</v>
      </c>
      <c r="CQ120" s="848"/>
      <c r="CR120" s="848"/>
      <c r="CS120" s="848"/>
      <c r="CT120" s="848"/>
      <c r="CU120" s="848"/>
      <c r="CV120" s="848"/>
      <c r="CW120" s="848"/>
      <c r="CX120" s="848"/>
      <c r="CY120" s="848"/>
      <c r="CZ120" s="848"/>
      <c r="DA120" s="848"/>
      <c r="DB120" s="848"/>
      <c r="DC120" s="848"/>
      <c r="DD120" s="848"/>
      <c r="DE120" s="848"/>
      <c r="DF120" s="849"/>
      <c r="DG120" s="836" t="s">
        <v>62</v>
      </c>
      <c r="DH120" s="817"/>
      <c r="DI120" s="817"/>
      <c r="DJ120" s="817"/>
      <c r="DK120" s="817"/>
      <c r="DL120" s="817" t="s">
        <v>62</v>
      </c>
      <c r="DM120" s="817"/>
      <c r="DN120" s="817"/>
      <c r="DO120" s="817"/>
      <c r="DP120" s="817"/>
      <c r="DQ120" s="817">
        <v>1550959</v>
      </c>
      <c r="DR120" s="817"/>
      <c r="DS120" s="817"/>
      <c r="DT120" s="817"/>
      <c r="DU120" s="817"/>
      <c r="DV120" s="818">
        <v>71.2</v>
      </c>
      <c r="DW120" s="818"/>
      <c r="DX120" s="818"/>
      <c r="DY120" s="818"/>
      <c r="DZ120" s="819"/>
    </row>
    <row r="121" spans="1:130" s="89" customFormat="1" ht="26.25" customHeight="1" x14ac:dyDescent="0.2">
      <c r="A121" s="795"/>
      <c r="B121" s="796"/>
      <c r="C121" s="838" t="s">
        <v>400</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0" t="s">
        <v>401</v>
      </c>
      <c r="BA121" s="727"/>
      <c r="BB121" s="727"/>
      <c r="BC121" s="727"/>
      <c r="BD121" s="727"/>
      <c r="BE121" s="727"/>
      <c r="BF121" s="727"/>
      <c r="BG121" s="727"/>
      <c r="BH121" s="727"/>
      <c r="BI121" s="727"/>
      <c r="BJ121" s="727"/>
      <c r="BK121" s="727"/>
      <c r="BL121" s="727"/>
      <c r="BM121" s="727"/>
      <c r="BN121" s="727"/>
      <c r="BO121" s="727"/>
      <c r="BP121" s="728"/>
      <c r="BQ121" s="791">
        <v>35427</v>
      </c>
      <c r="BR121" s="792"/>
      <c r="BS121" s="792"/>
      <c r="BT121" s="792"/>
      <c r="BU121" s="792"/>
      <c r="BV121" s="792">
        <v>31448</v>
      </c>
      <c r="BW121" s="792"/>
      <c r="BX121" s="792"/>
      <c r="BY121" s="792"/>
      <c r="BZ121" s="792"/>
      <c r="CA121" s="792">
        <v>30317</v>
      </c>
      <c r="CB121" s="792"/>
      <c r="CC121" s="792"/>
      <c r="CD121" s="792"/>
      <c r="CE121" s="792"/>
      <c r="CF121" s="850">
        <v>1.4</v>
      </c>
      <c r="CG121" s="851"/>
      <c r="CH121" s="851"/>
      <c r="CI121" s="851"/>
      <c r="CJ121" s="851"/>
      <c r="CK121" s="844"/>
      <c r="CL121" s="830"/>
      <c r="CM121" s="830"/>
      <c r="CN121" s="830"/>
      <c r="CO121" s="831"/>
      <c r="CP121" s="810" t="s">
        <v>336</v>
      </c>
      <c r="CQ121" s="811"/>
      <c r="CR121" s="811"/>
      <c r="CS121" s="811"/>
      <c r="CT121" s="811"/>
      <c r="CU121" s="811"/>
      <c r="CV121" s="811"/>
      <c r="CW121" s="811"/>
      <c r="CX121" s="811"/>
      <c r="CY121" s="811"/>
      <c r="CZ121" s="811"/>
      <c r="DA121" s="811"/>
      <c r="DB121" s="811"/>
      <c r="DC121" s="811"/>
      <c r="DD121" s="811"/>
      <c r="DE121" s="811"/>
      <c r="DF121" s="812"/>
      <c r="DG121" s="791">
        <v>174587</v>
      </c>
      <c r="DH121" s="792"/>
      <c r="DI121" s="792"/>
      <c r="DJ121" s="792"/>
      <c r="DK121" s="792"/>
      <c r="DL121" s="792">
        <v>149258</v>
      </c>
      <c r="DM121" s="792"/>
      <c r="DN121" s="792"/>
      <c r="DO121" s="792"/>
      <c r="DP121" s="792"/>
      <c r="DQ121" s="792">
        <v>123478</v>
      </c>
      <c r="DR121" s="792"/>
      <c r="DS121" s="792"/>
      <c r="DT121" s="792"/>
      <c r="DU121" s="792"/>
      <c r="DV121" s="769">
        <v>5.7</v>
      </c>
      <c r="DW121" s="769"/>
      <c r="DX121" s="769"/>
      <c r="DY121" s="769"/>
      <c r="DZ121" s="770"/>
    </row>
    <row r="122" spans="1:130" s="89" customFormat="1" ht="26.25" customHeight="1" x14ac:dyDescent="0.2">
      <c r="A122" s="795"/>
      <c r="B122" s="796"/>
      <c r="C122" s="790" t="s">
        <v>383</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402</v>
      </c>
      <c r="BA122" s="814"/>
      <c r="BB122" s="814"/>
      <c r="BC122" s="814"/>
      <c r="BD122" s="814"/>
      <c r="BE122" s="814"/>
      <c r="BF122" s="814"/>
      <c r="BG122" s="814"/>
      <c r="BH122" s="814"/>
      <c r="BI122" s="814"/>
      <c r="BJ122" s="814"/>
      <c r="BK122" s="814"/>
      <c r="BL122" s="814"/>
      <c r="BM122" s="814"/>
      <c r="BN122" s="814"/>
      <c r="BO122" s="814"/>
      <c r="BP122" s="815"/>
      <c r="BQ122" s="854">
        <v>3532509</v>
      </c>
      <c r="BR122" s="820"/>
      <c r="BS122" s="820"/>
      <c r="BT122" s="820"/>
      <c r="BU122" s="820"/>
      <c r="BV122" s="820">
        <v>3342583</v>
      </c>
      <c r="BW122" s="820"/>
      <c r="BX122" s="820"/>
      <c r="BY122" s="820"/>
      <c r="BZ122" s="820"/>
      <c r="CA122" s="820">
        <v>3189643</v>
      </c>
      <c r="CB122" s="820"/>
      <c r="CC122" s="820"/>
      <c r="CD122" s="820"/>
      <c r="CE122" s="820"/>
      <c r="CF122" s="821">
        <v>146.4</v>
      </c>
      <c r="CG122" s="822"/>
      <c r="CH122" s="822"/>
      <c r="CI122" s="822"/>
      <c r="CJ122" s="822"/>
      <c r="CK122" s="844"/>
      <c r="CL122" s="830"/>
      <c r="CM122" s="830"/>
      <c r="CN122" s="830"/>
      <c r="CO122" s="831"/>
      <c r="CP122" s="810" t="s">
        <v>340</v>
      </c>
      <c r="CQ122" s="811"/>
      <c r="CR122" s="811"/>
      <c r="CS122" s="811"/>
      <c r="CT122" s="811"/>
      <c r="CU122" s="811"/>
      <c r="CV122" s="811"/>
      <c r="CW122" s="811"/>
      <c r="CX122" s="811"/>
      <c r="CY122" s="811"/>
      <c r="CZ122" s="811"/>
      <c r="DA122" s="811"/>
      <c r="DB122" s="811"/>
      <c r="DC122" s="811"/>
      <c r="DD122" s="811"/>
      <c r="DE122" s="811"/>
      <c r="DF122" s="812"/>
      <c r="DG122" s="791">
        <v>5885</v>
      </c>
      <c r="DH122" s="792"/>
      <c r="DI122" s="792"/>
      <c r="DJ122" s="792"/>
      <c r="DK122" s="792"/>
      <c r="DL122" s="792">
        <v>5301</v>
      </c>
      <c r="DM122" s="792"/>
      <c r="DN122" s="792"/>
      <c r="DO122" s="792"/>
      <c r="DP122" s="792"/>
      <c r="DQ122" s="792">
        <v>4759</v>
      </c>
      <c r="DR122" s="792"/>
      <c r="DS122" s="792"/>
      <c r="DT122" s="792"/>
      <c r="DU122" s="792"/>
      <c r="DV122" s="769">
        <v>0.2</v>
      </c>
      <c r="DW122" s="769"/>
      <c r="DX122" s="769"/>
      <c r="DY122" s="769"/>
      <c r="DZ122" s="770"/>
    </row>
    <row r="123" spans="1:130" s="89" customFormat="1" ht="26.25" customHeight="1" x14ac:dyDescent="0.2">
      <c r="A123" s="795"/>
      <c r="B123" s="796"/>
      <c r="C123" s="790" t="s">
        <v>389</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2" t="s">
        <v>118</v>
      </c>
      <c r="BA123" s="112"/>
      <c r="BB123" s="112"/>
      <c r="BC123" s="112"/>
      <c r="BD123" s="112"/>
      <c r="BE123" s="112"/>
      <c r="BF123" s="112"/>
      <c r="BG123" s="112"/>
      <c r="BH123" s="112"/>
      <c r="BI123" s="112"/>
      <c r="BJ123" s="112"/>
      <c r="BK123" s="112"/>
      <c r="BL123" s="112"/>
      <c r="BM123" s="112"/>
      <c r="BN123" s="112"/>
      <c r="BO123" s="852" t="s">
        <v>403</v>
      </c>
      <c r="BP123" s="853"/>
      <c r="BQ123" s="807">
        <v>4319358</v>
      </c>
      <c r="BR123" s="808"/>
      <c r="BS123" s="808"/>
      <c r="BT123" s="808"/>
      <c r="BU123" s="808"/>
      <c r="BV123" s="808">
        <v>4379536</v>
      </c>
      <c r="BW123" s="808"/>
      <c r="BX123" s="808"/>
      <c r="BY123" s="808"/>
      <c r="BZ123" s="808"/>
      <c r="CA123" s="808">
        <v>4257947</v>
      </c>
      <c r="CB123" s="808"/>
      <c r="CC123" s="808"/>
      <c r="CD123" s="808"/>
      <c r="CE123" s="808"/>
      <c r="CF123" s="723"/>
      <c r="CG123" s="724"/>
      <c r="CH123" s="724"/>
      <c r="CI123" s="724"/>
      <c r="CJ123" s="809"/>
      <c r="CK123" s="844"/>
      <c r="CL123" s="830"/>
      <c r="CM123" s="830"/>
      <c r="CN123" s="830"/>
      <c r="CO123" s="831"/>
      <c r="CP123" s="810" t="s">
        <v>338</v>
      </c>
      <c r="CQ123" s="811"/>
      <c r="CR123" s="811"/>
      <c r="CS123" s="811"/>
      <c r="CT123" s="811"/>
      <c r="CU123" s="811"/>
      <c r="CV123" s="811"/>
      <c r="CW123" s="811"/>
      <c r="CX123" s="811"/>
      <c r="CY123" s="811"/>
      <c r="CZ123" s="811"/>
      <c r="DA123" s="811"/>
      <c r="DB123" s="811"/>
      <c r="DC123" s="811"/>
      <c r="DD123" s="811"/>
      <c r="DE123" s="811"/>
      <c r="DF123" s="812"/>
      <c r="DG123" s="754" t="s">
        <v>62</v>
      </c>
      <c r="DH123" s="755"/>
      <c r="DI123" s="755"/>
      <c r="DJ123" s="755"/>
      <c r="DK123" s="756"/>
      <c r="DL123" s="757" t="s">
        <v>62</v>
      </c>
      <c r="DM123" s="755"/>
      <c r="DN123" s="755"/>
      <c r="DO123" s="755"/>
      <c r="DP123" s="756"/>
      <c r="DQ123" s="757" t="s">
        <v>62</v>
      </c>
      <c r="DR123" s="755"/>
      <c r="DS123" s="755"/>
      <c r="DT123" s="755"/>
      <c r="DU123" s="756"/>
      <c r="DV123" s="799" t="s">
        <v>62</v>
      </c>
      <c r="DW123" s="800"/>
      <c r="DX123" s="800"/>
      <c r="DY123" s="800"/>
      <c r="DZ123" s="801"/>
    </row>
    <row r="124" spans="1:130" s="89" customFormat="1" ht="26.25" customHeight="1" thickBot="1" x14ac:dyDescent="0.25">
      <c r="A124" s="795"/>
      <c r="B124" s="796"/>
      <c r="C124" s="790" t="s">
        <v>392</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404</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106</v>
      </c>
      <c r="BR124" s="806"/>
      <c r="BS124" s="806"/>
      <c r="BT124" s="806"/>
      <c r="BU124" s="806"/>
      <c r="BV124" s="806">
        <v>83.4</v>
      </c>
      <c r="BW124" s="806"/>
      <c r="BX124" s="806"/>
      <c r="BY124" s="806"/>
      <c r="BZ124" s="806"/>
      <c r="CA124" s="806">
        <v>78</v>
      </c>
      <c r="CB124" s="806"/>
      <c r="CC124" s="806"/>
      <c r="CD124" s="806"/>
      <c r="CE124" s="806"/>
      <c r="CF124" s="701"/>
      <c r="CG124" s="702"/>
      <c r="CH124" s="702"/>
      <c r="CI124" s="702"/>
      <c r="CJ124" s="837"/>
      <c r="CK124" s="845"/>
      <c r="CL124" s="845"/>
      <c r="CM124" s="845"/>
      <c r="CN124" s="845"/>
      <c r="CO124" s="846"/>
      <c r="CP124" s="810" t="s">
        <v>405</v>
      </c>
      <c r="CQ124" s="811"/>
      <c r="CR124" s="811"/>
      <c r="CS124" s="811"/>
      <c r="CT124" s="811"/>
      <c r="CU124" s="811"/>
      <c r="CV124" s="811"/>
      <c r="CW124" s="811"/>
      <c r="CX124" s="811"/>
      <c r="CY124" s="811"/>
      <c r="CZ124" s="811"/>
      <c r="DA124" s="811"/>
      <c r="DB124" s="811"/>
      <c r="DC124" s="811"/>
      <c r="DD124" s="811"/>
      <c r="DE124" s="811"/>
      <c r="DF124" s="812"/>
      <c r="DG124" s="738">
        <v>1467321</v>
      </c>
      <c r="DH124" s="739"/>
      <c r="DI124" s="739"/>
      <c r="DJ124" s="739"/>
      <c r="DK124" s="740"/>
      <c r="DL124" s="741">
        <v>1343713</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
      <c r="A125" s="795"/>
      <c r="B125" s="796"/>
      <c r="C125" s="790" t="s">
        <v>394</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406</v>
      </c>
      <c r="CL125" s="827"/>
      <c r="CM125" s="827"/>
      <c r="CN125" s="827"/>
      <c r="CO125" s="828"/>
      <c r="CP125" s="835" t="s">
        <v>407</v>
      </c>
      <c r="CQ125" s="783"/>
      <c r="CR125" s="783"/>
      <c r="CS125" s="783"/>
      <c r="CT125" s="783"/>
      <c r="CU125" s="783"/>
      <c r="CV125" s="783"/>
      <c r="CW125" s="783"/>
      <c r="CX125" s="783"/>
      <c r="CY125" s="783"/>
      <c r="CZ125" s="783"/>
      <c r="DA125" s="783"/>
      <c r="DB125" s="783"/>
      <c r="DC125" s="783"/>
      <c r="DD125" s="783"/>
      <c r="DE125" s="783"/>
      <c r="DF125" s="784"/>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25">
      <c r="A126" s="795"/>
      <c r="B126" s="796"/>
      <c r="C126" s="790" t="s">
        <v>396</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0" t="s">
        <v>408</v>
      </c>
      <c r="CQ126" s="727"/>
      <c r="CR126" s="727"/>
      <c r="CS126" s="727"/>
      <c r="CT126" s="727"/>
      <c r="CU126" s="727"/>
      <c r="CV126" s="727"/>
      <c r="CW126" s="727"/>
      <c r="CX126" s="727"/>
      <c r="CY126" s="727"/>
      <c r="CZ126" s="727"/>
      <c r="DA126" s="727"/>
      <c r="DB126" s="727"/>
      <c r="DC126" s="727"/>
      <c r="DD126" s="727"/>
      <c r="DE126" s="727"/>
      <c r="DF126" s="728"/>
      <c r="DG126" s="791" t="s">
        <v>62</v>
      </c>
      <c r="DH126" s="792"/>
      <c r="DI126" s="792"/>
      <c r="DJ126" s="792"/>
      <c r="DK126" s="792"/>
      <c r="DL126" s="792" t="s">
        <v>62</v>
      </c>
      <c r="DM126" s="792"/>
      <c r="DN126" s="792"/>
      <c r="DO126" s="792"/>
      <c r="DP126" s="792"/>
      <c r="DQ126" s="792" t="s">
        <v>62</v>
      </c>
      <c r="DR126" s="792"/>
      <c r="DS126" s="792"/>
      <c r="DT126" s="792"/>
      <c r="DU126" s="792"/>
      <c r="DV126" s="769" t="s">
        <v>62</v>
      </c>
      <c r="DW126" s="769"/>
      <c r="DX126" s="769"/>
      <c r="DY126" s="769"/>
      <c r="DZ126" s="770"/>
    </row>
    <row r="127" spans="1:130" s="89" customFormat="1" ht="26.25" customHeight="1" x14ac:dyDescent="0.2">
      <c r="A127" s="797"/>
      <c r="B127" s="798"/>
      <c r="C127" s="813" t="s">
        <v>409</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410</v>
      </c>
      <c r="AY127" s="787"/>
      <c r="AZ127" s="787"/>
      <c r="BA127" s="787"/>
      <c r="BB127" s="787"/>
      <c r="BC127" s="787"/>
      <c r="BD127" s="787"/>
      <c r="BE127" s="788"/>
      <c r="BF127" s="786" t="s">
        <v>411</v>
      </c>
      <c r="BG127" s="787"/>
      <c r="BH127" s="787"/>
      <c r="BI127" s="787"/>
      <c r="BJ127" s="787"/>
      <c r="BK127" s="787"/>
      <c r="BL127" s="788"/>
      <c r="BM127" s="786" t="s">
        <v>412</v>
      </c>
      <c r="BN127" s="787"/>
      <c r="BO127" s="787"/>
      <c r="BP127" s="787"/>
      <c r="BQ127" s="787"/>
      <c r="BR127" s="787"/>
      <c r="BS127" s="788"/>
      <c r="BT127" s="786" t="s">
        <v>413</v>
      </c>
      <c r="BU127" s="787"/>
      <c r="BV127" s="787"/>
      <c r="BW127" s="787"/>
      <c r="BX127" s="787"/>
      <c r="BY127" s="787"/>
      <c r="BZ127" s="789"/>
      <c r="CA127" s="91"/>
      <c r="CB127" s="91"/>
      <c r="CC127" s="91"/>
      <c r="CD127" s="114"/>
      <c r="CE127" s="114"/>
      <c r="CF127" s="114"/>
      <c r="CG127" s="91"/>
      <c r="CH127" s="91"/>
      <c r="CI127" s="91"/>
      <c r="CJ127" s="113"/>
      <c r="CK127" s="829"/>
      <c r="CL127" s="830"/>
      <c r="CM127" s="830"/>
      <c r="CN127" s="830"/>
      <c r="CO127" s="831"/>
      <c r="CP127" s="790" t="s">
        <v>414</v>
      </c>
      <c r="CQ127" s="727"/>
      <c r="CR127" s="727"/>
      <c r="CS127" s="727"/>
      <c r="CT127" s="727"/>
      <c r="CU127" s="727"/>
      <c r="CV127" s="727"/>
      <c r="CW127" s="727"/>
      <c r="CX127" s="727"/>
      <c r="CY127" s="727"/>
      <c r="CZ127" s="727"/>
      <c r="DA127" s="727"/>
      <c r="DB127" s="727"/>
      <c r="DC127" s="727"/>
      <c r="DD127" s="727"/>
      <c r="DE127" s="727"/>
      <c r="DF127" s="728"/>
      <c r="DG127" s="791" t="s">
        <v>62</v>
      </c>
      <c r="DH127" s="792"/>
      <c r="DI127" s="792"/>
      <c r="DJ127" s="792"/>
      <c r="DK127" s="792"/>
      <c r="DL127" s="792" t="s">
        <v>62</v>
      </c>
      <c r="DM127" s="792"/>
      <c r="DN127" s="792"/>
      <c r="DO127" s="792"/>
      <c r="DP127" s="792"/>
      <c r="DQ127" s="792" t="s">
        <v>62</v>
      </c>
      <c r="DR127" s="792"/>
      <c r="DS127" s="792"/>
      <c r="DT127" s="792"/>
      <c r="DU127" s="792"/>
      <c r="DV127" s="769" t="s">
        <v>62</v>
      </c>
      <c r="DW127" s="769"/>
      <c r="DX127" s="769"/>
      <c r="DY127" s="769"/>
      <c r="DZ127" s="770"/>
    </row>
    <row r="128" spans="1:130" s="89" customFormat="1" ht="26.25" customHeight="1" thickBot="1" x14ac:dyDescent="0.25">
      <c r="A128" s="771" t="s">
        <v>415</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416</v>
      </c>
      <c r="X128" s="773"/>
      <c r="Y128" s="773"/>
      <c r="Z128" s="774"/>
      <c r="AA128" s="775">
        <v>5332</v>
      </c>
      <c r="AB128" s="776"/>
      <c r="AC128" s="776"/>
      <c r="AD128" s="776"/>
      <c r="AE128" s="777"/>
      <c r="AF128" s="778">
        <v>5944</v>
      </c>
      <c r="AG128" s="776"/>
      <c r="AH128" s="776"/>
      <c r="AI128" s="776"/>
      <c r="AJ128" s="777"/>
      <c r="AK128" s="778">
        <v>6786</v>
      </c>
      <c r="AL128" s="776"/>
      <c r="AM128" s="776"/>
      <c r="AN128" s="776"/>
      <c r="AO128" s="777"/>
      <c r="AP128" s="779"/>
      <c r="AQ128" s="780"/>
      <c r="AR128" s="780"/>
      <c r="AS128" s="780"/>
      <c r="AT128" s="781"/>
      <c r="AU128" s="91"/>
      <c r="AV128" s="91"/>
      <c r="AW128" s="91"/>
      <c r="AX128" s="782" t="s">
        <v>417</v>
      </c>
      <c r="AY128" s="783"/>
      <c r="AZ128" s="783"/>
      <c r="BA128" s="783"/>
      <c r="BB128" s="783"/>
      <c r="BC128" s="783"/>
      <c r="BD128" s="783"/>
      <c r="BE128" s="784"/>
      <c r="BF128" s="761" t="s">
        <v>62</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4" t="s">
        <v>418</v>
      </c>
      <c r="CQ128" s="705"/>
      <c r="CR128" s="705"/>
      <c r="CS128" s="705"/>
      <c r="CT128" s="705"/>
      <c r="CU128" s="705"/>
      <c r="CV128" s="705"/>
      <c r="CW128" s="705"/>
      <c r="CX128" s="705"/>
      <c r="CY128" s="705"/>
      <c r="CZ128" s="705"/>
      <c r="DA128" s="705"/>
      <c r="DB128" s="705"/>
      <c r="DC128" s="705"/>
      <c r="DD128" s="705"/>
      <c r="DE128" s="705"/>
      <c r="DF128" s="706"/>
      <c r="DG128" s="765" t="s">
        <v>62</v>
      </c>
      <c r="DH128" s="766"/>
      <c r="DI128" s="766"/>
      <c r="DJ128" s="766"/>
      <c r="DK128" s="766"/>
      <c r="DL128" s="766" t="s">
        <v>62</v>
      </c>
      <c r="DM128" s="766"/>
      <c r="DN128" s="766"/>
      <c r="DO128" s="766"/>
      <c r="DP128" s="766"/>
      <c r="DQ128" s="766" t="s">
        <v>62</v>
      </c>
      <c r="DR128" s="766"/>
      <c r="DS128" s="766"/>
      <c r="DT128" s="766"/>
      <c r="DU128" s="766"/>
      <c r="DV128" s="767" t="s">
        <v>62</v>
      </c>
      <c r="DW128" s="767"/>
      <c r="DX128" s="767"/>
      <c r="DY128" s="767"/>
      <c r="DZ128" s="768"/>
    </row>
    <row r="129" spans="1:131" s="89" customFormat="1" ht="26.25" customHeight="1" x14ac:dyDescent="0.2">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419</v>
      </c>
      <c r="X129" s="752"/>
      <c r="Y129" s="752"/>
      <c r="Z129" s="753"/>
      <c r="AA129" s="754">
        <v>2501157</v>
      </c>
      <c r="AB129" s="755"/>
      <c r="AC129" s="755"/>
      <c r="AD129" s="755"/>
      <c r="AE129" s="756"/>
      <c r="AF129" s="757">
        <v>2467769</v>
      </c>
      <c r="AG129" s="755"/>
      <c r="AH129" s="755"/>
      <c r="AI129" s="755"/>
      <c r="AJ129" s="756"/>
      <c r="AK129" s="757">
        <v>2504478</v>
      </c>
      <c r="AL129" s="755"/>
      <c r="AM129" s="755"/>
      <c r="AN129" s="755"/>
      <c r="AO129" s="756"/>
      <c r="AP129" s="758"/>
      <c r="AQ129" s="759"/>
      <c r="AR129" s="759"/>
      <c r="AS129" s="759"/>
      <c r="AT129" s="760"/>
      <c r="AU129" s="92"/>
      <c r="AV129" s="92"/>
      <c r="AW129" s="92"/>
      <c r="AX129" s="726" t="s">
        <v>420</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749" t="s">
        <v>421</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422</v>
      </c>
      <c r="X130" s="752"/>
      <c r="Y130" s="752"/>
      <c r="Z130" s="753"/>
      <c r="AA130" s="754">
        <v>319221</v>
      </c>
      <c r="AB130" s="755"/>
      <c r="AC130" s="755"/>
      <c r="AD130" s="755"/>
      <c r="AE130" s="756"/>
      <c r="AF130" s="757">
        <v>320463</v>
      </c>
      <c r="AG130" s="755"/>
      <c r="AH130" s="755"/>
      <c r="AI130" s="755"/>
      <c r="AJ130" s="756"/>
      <c r="AK130" s="757">
        <v>326188</v>
      </c>
      <c r="AL130" s="755"/>
      <c r="AM130" s="755"/>
      <c r="AN130" s="755"/>
      <c r="AO130" s="756"/>
      <c r="AP130" s="758"/>
      <c r="AQ130" s="759"/>
      <c r="AR130" s="759"/>
      <c r="AS130" s="759"/>
      <c r="AT130" s="760"/>
      <c r="AU130" s="92"/>
      <c r="AV130" s="92"/>
      <c r="AW130" s="92"/>
      <c r="AX130" s="726" t="s">
        <v>423</v>
      </c>
      <c r="AY130" s="727"/>
      <c r="AZ130" s="727"/>
      <c r="BA130" s="727"/>
      <c r="BB130" s="727"/>
      <c r="BC130" s="727"/>
      <c r="BD130" s="727"/>
      <c r="BE130" s="728"/>
      <c r="BF130" s="729">
        <v>12.8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424</v>
      </c>
      <c r="X131" s="736"/>
      <c r="Y131" s="736"/>
      <c r="Z131" s="737"/>
      <c r="AA131" s="738">
        <v>2181936</v>
      </c>
      <c r="AB131" s="739"/>
      <c r="AC131" s="739"/>
      <c r="AD131" s="739"/>
      <c r="AE131" s="740"/>
      <c r="AF131" s="741">
        <v>2147306</v>
      </c>
      <c r="AG131" s="739"/>
      <c r="AH131" s="739"/>
      <c r="AI131" s="739"/>
      <c r="AJ131" s="740"/>
      <c r="AK131" s="741">
        <v>2178290</v>
      </c>
      <c r="AL131" s="739"/>
      <c r="AM131" s="739"/>
      <c r="AN131" s="739"/>
      <c r="AO131" s="740"/>
      <c r="AP131" s="742"/>
      <c r="AQ131" s="743"/>
      <c r="AR131" s="743"/>
      <c r="AS131" s="743"/>
      <c r="AT131" s="744"/>
      <c r="AU131" s="92"/>
      <c r="AV131" s="92"/>
      <c r="AW131" s="92"/>
      <c r="AX131" s="704" t="s">
        <v>425</v>
      </c>
      <c r="AY131" s="705"/>
      <c r="AZ131" s="705"/>
      <c r="BA131" s="705"/>
      <c r="BB131" s="705"/>
      <c r="BC131" s="705"/>
      <c r="BD131" s="705"/>
      <c r="BE131" s="706"/>
      <c r="BF131" s="707">
        <v>78</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713" t="s">
        <v>426</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427</v>
      </c>
      <c r="W132" s="717"/>
      <c r="X132" s="717"/>
      <c r="Y132" s="717"/>
      <c r="Z132" s="718"/>
      <c r="AA132" s="719">
        <v>12.06318609</v>
      </c>
      <c r="AB132" s="720"/>
      <c r="AC132" s="720"/>
      <c r="AD132" s="720"/>
      <c r="AE132" s="721"/>
      <c r="AF132" s="722">
        <v>12.651806499999999</v>
      </c>
      <c r="AG132" s="720"/>
      <c r="AH132" s="720"/>
      <c r="AI132" s="720"/>
      <c r="AJ132" s="721"/>
      <c r="AK132" s="722">
        <v>13.830940780000001</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428</v>
      </c>
      <c r="W133" s="696"/>
      <c r="X133" s="696"/>
      <c r="Y133" s="696"/>
      <c r="Z133" s="697"/>
      <c r="AA133" s="698">
        <v>12</v>
      </c>
      <c r="AB133" s="699"/>
      <c r="AC133" s="699"/>
      <c r="AD133" s="699"/>
      <c r="AE133" s="700"/>
      <c r="AF133" s="698">
        <v>12.4</v>
      </c>
      <c r="AG133" s="699"/>
      <c r="AH133" s="699"/>
      <c r="AI133" s="699"/>
      <c r="AJ133" s="700"/>
      <c r="AK133" s="698">
        <v>12.8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q1KfevDJ6MeI/VErWxWsd/HK2IJOdC6t++wiFYs+ei4+icfaOPDdxi7/of5f1SChQgmAAWbWu85dNiHBf5YXSw==" saltValue="qtLmLKfiPgvn9X5rJ0nwc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Z6GZO0fd2nOhmVg7OJLGd26z2B+tZWFBwMBxfej9Ayg9q3OwMWAGBkTkXPUQRV2WLfefzm+Oxrontlf5XHvxlg==" saltValue="lw1N+d0jgySZeATwJ/fz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HlDIh9RI8e/dZJTWe2PMTr1uh7LpmmE7nh/dlC+Xwqy1rmz95eqWYfwnipLT63K4EkVNpSkj93wFd4wByeJWw==" saltValue="DbnVGasM0CgCvW0Ba7T9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3" customWidth="1"/>
    <col min="37" max="44" width="17" style="3" customWidth="1"/>
    <col min="45" max="45" width="6.109375" style="11" customWidth="1"/>
    <col min="46" max="46" width="3" style="10" customWidth="1"/>
    <col min="47" max="47" width="19.109375" style="3" hidden="1" customWidth="1"/>
    <col min="48" max="52" width="12.6640625" style="3" hidden="1" customWidth="1"/>
    <col min="53" max="16384" width="8.6640625" style="3" hidden="1"/>
  </cols>
  <sheetData>
    <row r="1" spans="1:46" ht="13.2" x14ac:dyDescent="0.2">
      <c r="AS1" s="3"/>
      <c r="AT1" s="3"/>
    </row>
    <row r="2" spans="1:46" ht="13.2" x14ac:dyDescent="0.2">
      <c r="AS2" s="3"/>
      <c r="AT2" s="3"/>
    </row>
    <row r="3" spans="1:46" ht="13.2" x14ac:dyDescent="0.2">
      <c r="AS3" s="3"/>
      <c r="AT3" s="3"/>
    </row>
    <row r="4" spans="1:46" ht="13.2" x14ac:dyDescent="0.2">
      <c r="AS4" s="3"/>
      <c r="AT4" s="3"/>
    </row>
    <row r="5" spans="1:46" ht="16.2" x14ac:dyDescent="0.2">
      <c r="A5" s="16" t="s">
        <v>429</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2" x14ac:dyDescent="0.2">
      <c r="A6" s="10"/>
      <c r="AK6" s="118" t="s">
        <v>430</v>
      </c>
      <c r="AL6" s="118"/>
      <c r="AM6" s="118"/>
      <c r="AN6" s="118"/>
    </row>
    <row r="7" spans="1:46" ht="13.5" customHeight="1" x14ac:dyDescent="0.2">
      <c r="A7" s="10"/>
      <c r="AK7" s="119"/>
      <c r="AL7" s="120"/>
      <c r="AM7" s="120"/>
      <c r="AN7" s="121"/>
      <c r="AO7" s="1093" t="s">
        <v>431</v>
      </c>
      <c r="AP7" s="122"/>
      <c r="AQ7" s="123" t="s">
        <v>432</v>
      </c>
      <c r="AR7" s="124"/>
    </row>
    <row r="8" spans="1:46" ht="13.2" x14ac:dyDescent="0.2">
      <c r="A8" s="10"/>
      <c r="AK8" s="125"/>
      <c r="AL8" s="126"/>
      <c r="AM8" s="126"/>
      <c r="AN8" s="127"/>
      <c r="AO8" s="1094"/>
      <c r="AP8" s="128" t="s">
        <v>433</v>
      </c>
      <c r="AQ8" s="129" t="s">
        <v>434</v>
      </c>
      <c r="AR8" s="130" t="s">
        <v>435</v>
      </c>
    </row>
    <row r="9" spans="1:46" ht="13.2" x14ac:dyDescent="0.2">
      <c r="A9" s="10"/>
      <c r="AK9" s="1105" t="s">
        <v>436</v>
      </c>
      <c r="AL9" s="1106"/>
      <c r="AM9" s="1106"/>
      <c r="AN9" s="1107"/>
      <c r="AO9" s="131">
        <v>788987</v>
      </c>
      <c r="AP9" s="131">
        <v>117584</v>
      </c>
      <c r="AQ9" s="132">
        <v>143407</v>
      </c>
      <c r="AR9" s="133">
        <v>-18</v>
      </c>
    </row>
    <row r="10" spans="1:46" ht="13.5" customHeight="1" x14ac:dyDescent="0.2">
      <c r="A10" s="10"/>
      <c r="AK10" s="1105" t="s">
        <v>437</v>
      </c>
      <c r="AL10" s="1106"/>
      <c r="AM10" s="1106"/>
      <c r="AN10" s="1107"/>
      <c r="AO10" s="134">
        <v>2672</v>
      </c>
      <c r="AP10" s="134">
        <v>398</v>
      </c>
      <c r="AQ10" s="135">
        <v>20271</v>
      </c>
      <c r="AR10" s="136">
        <v>-98</v>
      </c>
    </row>
    <row r="11" spans="1:46" ht="13.5" customHeight="1" x14ac:dyDescent="0.2">
      <c r="A11" s="10"/>
      <c r="AK11" s="1105" t="s">
        <v>438</v>
      </c>
      <c r="AL11" s="1106"/>
      <c r="AM11" s="1106"/>
      <c r="AN11" s="1107"/>
      <c r="AO11" s="134">
        <v>31044</v>
      </c>
      <c r="AP11" s="134">
        <v>4627</v>
      </c>
      <c r="AQ11" s="135">
        <v>1412</v>
      </c>
      <c r="AR11" s="136">
        <v>227.7</v>
      </c>
    </row>
    <row r="12" spans="1:46" ht="13.5" customHeight="1" x14ac:dyDescent="0.2">
      <c r="A12" s="10"/>
      <c r="AK12" s="1105" t="s">
        <v>439</v>
      </c>
      <c r="AL12" s="1106"/>
      <c r="AM12" s="1106"/>
      <c r="AN12" s="1107"/>
      <c r="AO12" s="134" t="s">
        <v>319</v>
      </c>
      <c r="AP12" s="134" t="s">
        <v>319</v>
      </c>
      <c r="AQ12" s="135" t="s">
        <v>319</v>
      </c>
      <c r="AR12" s="136" t="s">
        <v>319</v>
      </c>
    </row>
    <row r="13" spans="1:46" ht="13.5" customHeight="1" x14ac:dyDescent="0.2">
      <c r="A13" s="10"/>
      <c r="AK13" s="1105" t="s">
        <v>440</v>
      </c>
      <c r="AL13" s="1106"/>
      <c r="AM13" s="1106"/>
      <c r="AN13" s="1107"/>
      <c r="AO13" s="134">
        <v>52980</v>
      </c>
      <c r="AP13" s="134">
        <v>7896</v>
      </c>
      <c r="AQ13" s="135">
        <v>5234</v>
      </c>
      <c r="AR13" s="136">
        <v>50.9</v>
      </c>
    </row>
    <row r="14" spans="1:46" ht="13.5" customHeight="1" x14ac:dyDescent="0.2">
      <c r="A14" s="10"/>
      <c r="AK14" s="1105" t="s">
        <v>441</v>
      </c>
      <c r="AL14" s="1106"/>
      <c r="AM14" s="1106"/>
      <c r="AN14" s="1107"/>
      <c r="AO14" s="134">
        <v>1278</v>
      </c>
      <c r="AP14" s="134">
        <v>190</v>
      </c>
      <c r="AQ14" s="135">
        <v>3337</v>
      </c>
      <c r="AR14" s="136">
        <v>-94.3</v>
      </c>
    </row>
    <row r="15" spans="1:46" ht="13.5" customHeight="1" x14ac:dyDescent="0.2">
      <c r="A15" s="10"/>
      <c r="AK15" s="1108" t="s">
        <v>442</v>
      </c>
      <c r="AL15" s="1109"/>
      <c r="AM15" s="1109"/>
      <c r="AN15" s="1110"/>
      <c r="AO15" s="134">
        <v>-49229</v>
      </c>
      <c r="AP15" s="134">
        <v>-7337</v>
      </c>
      <c r="AQ15" s="135">
        <v>-9830</v>
      </c>
      <c r="AR15" s="136">
        <v>-25.4</v>
      </c>
    </row>
    <row r="16" spans="1:46" ht="13.2" x14ac:dyDescent="0.2">
      <c r="A16" s="10"/>
      <c r="AK16" s="1108" t="s">
        <v>118</v>
      </c>
      <c r="AL16" s="1109"/>
      <c r="AM16" s="1109"/>
      <c r="AN16" s="1110"/>
      <c r="AO16" s="134">
        <v>827732</v>
      </c>
      <c r="AP16" s="134">
        <v>123358</v>
      </c>
      <c r="AQ16" s="135">
        <v>163831</v>
      </c>
      <c r="AR16" s="136">
        <v>-24.7</v>
      </c>
    </row>
    <row r="17" spans="1:46" ht="13.2" x14ac:dyDescent="0.2">
      <c r="A17" s="10"/>
    </row>
    <row r="18" spans="1:46" ht="13.2" x14ac:dyDescent="0.2">
      <c r="A18" s="10"/>
      <c r="AQ18" s="137"/>
      <c r="AR18" s="137"/>
    </row>
    <row r="19" spans="1:46" ht="13.2" x14ac:dyDescent="0.2">
      <c r="A19" s="10"/>
      <c r="AK19" s="3" t="s">
        <v>443</v>
      </c>
    </row>
    <row r="20" spans="1:46" ht="13.2" x14ac:dyDescent="0.2">
      <c r="A20" s="10"/>
      <c r="AK20" s="138"/>
      <c r="AL20" s="139"/>
      <c r="AM20" s="139"/>
      <c r="AN20" s="140"/>
      <c r="AO20" s="141" t="s">
        <v>444</v>
      </c>
      <c r="AP20" s="142" t="s">
        <v>445</v>
      </c>
      <c r="AQ20" s="143" t="s">
        <v>446</v>
      </c>
      <c r="AR20" s="144"/>
    </row>
    <row r="21" spans="1:46" s="118" customFormat="1" ht="13.2" x14ac:dyDescent="0.2">
      <c r="A21" s="145"/>
      <c r="AK21" s="1111" t="s">
        <v>447</v>
      </c>
      <c r="AL21" s="1112"/>
      <c r="AM21" s="1112"/>
      <c r="AN21" s="1113"/>
      <c r="AO21" s="146">
        <v>12.52</v>
      </c>
      <c r="AP21" s="147">
        <v>14.18</v>
      </c>
      <c r="AQ21" s="148">
        <v>-1.66</v>
      </c>
      <c r="AS21" s="149"/>
      <c r="AT21" s="145"/>
    </row>
    <row r="22" spans="1:46" s="118" customFormat="1" ht="13.2" x14ac:dyDescent="0.2">
      <c r="A22" s="145"/>
      <c r="AK22" s="1111" t="s">
        <v>448</v>
      </c>
      <c r="AL22" s="1112"/>
      <c r="AM22" s="1112"/>
      <c r="AN22" s="1113"/>
      <c r="AO22" s="150">
        <v>91.5</v>
      </c>
      <c r="AP22" s="151">
        <v>95.4</v>
      </c>
      <c r="AQ22" s="152">
        <v>-3.9</v>
      </c>
      <c r="AR22" s="137"/>
      <c r="AS22" s="149"/>
      <c r="AT22" s="145"/>
    </row>
    <row r="23" spans="1:46" s="118" customFormat="1" ht="13.2" x14ac:dyDescent="0.2">
      <c r="A23" s="145"/>
      <c r="AP23" s="137"/>
      <c r="AQ23" s="137"/>
      <c r="AR23" s="137"/>
      <c r="AS23" s="149"/>
      <c r="AT23" s="145"/>
    </row>
    <row r="24" spans="1:46" s="118" customFormat="1" ht="13.2" x14ac:dyDescent="0.2">
      <c r="A24" s="145"/>
      <c r="AP24" s="137"/>
      <c r="AQ24" s="137"/>
      <c r="AR24" s="137"/>
      <c r="AS24" s="149"/>
      <c r="AT24" s="145"/>
    </row>
    <row r="25" spans="1:46" s="118" customFormat="1" ht="13.2"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2" x14ac:dyDescent="0.2">
      <c r="A26" s="1104" t="s">
        <v>449</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2" x14ac:dyDescent="0.2">
      <c r="A27" s="157"/>
      <c r="AS27" s="3"/>
      <c r="AT27" s="3"/>
    </row>
    <row r="28" spans="1:46" ht="16.2" x14ac:dyDescent="0.2">
      <c r="A28" s="16" t="s">
        <v>450</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2" x14ac:dyDescent="0.2">
      <c r="A29" s="10"/>
      <c r="AK29" s="118" t="s">
        <v>451</v>
      </c>
      <c r="AL29" s="118"/>
      <c r="AM29" s="118"/>
      <c r="AN29" s="118"/>
      <c r="AS29" s="159"/>
    </row>
    <row r="30" spans="1:46" ht="13.5" customHeight="1" x14ac:dyDescent="0.2">
      <c r="A30" s="10"/>
      <c r="AK30" s="119"/>
      <c r="AL30" s="120"/>
      <c r="AM30" s="120"/>
      <c r="AN30" s="121"/>
      <c r="AO30" s="1093" t="s">
        <v>431</v>
      </c>
      <c r="AP30" s="122"/>
      <c r="AQ30" s="123" t="s">
        <v>432</v>
      </c>
      <c r="AR30" s="124"/>
    </row>
    <row r="31" spans="1:46" ht="13.2" x14ac:dyDescent="0.2">
      <c r="A31" s="10"/>
      <c r="AK31" s="125"/>
      <c r="AL31" s="126"/>
      <c r="AM31" s="126"/>
      <c r="AN31" s="127"/>
      <c r="AO31" s="1094"/>
      <c r="AP31" s="128" t="s">
        <v>433</v>
      </c>
      <c r="AQ31" s="129" t="s">
        <v>434</v>
      </c>
      <c r="AR31" s="130" t="s">
        <v>435</v>
      </c>
    </row>
    <row r="32" spans="1:46" ht="27" customHeight="1" x14ac:dyDescent="0.2">
      <c r="A32" s="10"/>
      <c r="AK32" s="1095" t="s">
        <v>452</v>
      </c>
      <c r="AL32" s="1096"/>
      <c r="AM32" s="1096"/>
      <c r="AN32" s="1097"/>
      <c r="AO32" s="160">
        <v>422620</v>
      </c>
      <c r="AP32" s="160">
        <v>62984</v>
      </c>
      <c r="AQ32" s="161">
        <v>86321</v>
      </c>
      <c r="AR32" s="162">
        <v>-27</v>
      </c>
    </row>
    <row r="33" spans="1:46" ht="13.5" customHeight="1" x14ac:dyDescent="0.2">
      <c r="A33" s="10"/>
      <c r="AK33" s="1095" t="s">
        <v>453</v>
      </c>
      <c r="AL33" s="1096"/>
      <c r="AM33" s="1096"/>
      <c r="AN33" s="1097"/>
      <c r="AO33" s="160" t="s">
        <v>319</v>
      </c>
      <c r="AP33" s="160" t="s">
        <v>319</v>
      </c>
      <c r="AQ33" s="161" t="s">
        <v>319</v>
      </c>
      <c r="AR33" s="162" t="s">
        <v>319</v>
      </c>
    </row>
    <row r="34" spans="1:46" ht="27" customHeight="1" x14ac:dyDescent="0.2">
      <c r="A34" s="10"/>
      <c r="AK34" s="1095" t="s">
        <v>454</v>
      </c>
      <c r="AL34" s="1096"/>
      <c r="AM34" s="1096"/>
      <c r="AN34" s="1097"/>
      <c r="AO34" s="160" t="s">
        <v>319</v>
      </c>
      <c r="AP34" s="160" t="s">
        <v>319</v>
      </c>
      <c r="AQ34" s="161" t="s">
        <v>319</v>
      </c>
      <c r="AR34" s="162" t="s">
        <v>319</v>
      </c>
    </row>
    <row r="35" spans="1:46" ht="27" customHeight="1" x14ac:dyDescent="0.2">
      <c r="A35" s="10"/>
      <c r="AK35" s="1095" t="s">
        <v>455</v>
      </c>
      <c r="AL35" s="1096"/>
      <c r="AM35" s="1096"/>
      <c r="AN35" s="1097"/>
      <c r="AO35" s="160">
        <v>118653</v>
      </c>
      <c r="AP35" s="160">
        <v>17683</v>
      </c>
      <c r="AQ35" s="161">
        <v>18581</v>
      </c>
      <c r="AR35" s="162">
        <v>-4.8</v>
      </c>
    </row>
    <row r="36" spans="1:46" ht="27" customHeight="1" x14ac:dyDescent="0.2">
      <c r="A36" s="10"/>
      <c r="AK36" s="1095" t="s">
        <v>456</v>
      </c>
      <c r="AL36" s="1096"/>
      <c r="AM36" s="1096"/>
      <c r="AN36" s="1097"/>
      <c r="AO36" s="160">
        <v>92979</v>
      </c>
      <c r="AP36" s="160">
        <v>13857</v>
      </c>
      <c r="AQ36" s="161">
        <v>4521</v>
      </c>
      <c r="AR36" s="162">
        <v>206.5</v>
      </c>
    </row>
    <row r="37" spans="1:46" ht="13.5" customHeight="1" x14ac:dyDescent="0.2">
      <c r="A37" s="10"/>
      <c r="AK37" s="1095" t="s">
        <v>457</v>
      </c>
      <c r="AL37" s="1096"/>
      <c r="AM37" s="1096"/>
      <c r="AN37" s="1097"/>
      <c r="AO37" s="160" t="s">
        <v>319</v>
      </c>
      <c r="AP37" s="160" t="s">
        <v>319</v>
      </c>
      <c r="AQ37" s="161">
        <v>983</v>
      </c>
      <c r="AR37" s="162" t="s">
        <v>319</v>
      </c>
    </row>
    <row r="38" spans="1:46" ht="27" customHeight="1" x14ac:dyDescent="0.2">
      <c r="A38" s="10"/>
      <c r="AK38" s="1098" t="s">
        <v>458</v>
      </c>
      <c r="AL38" s="1099"/>
      <c r="AM38" s="1099"/>
      <c r="AN38" s="1100"/>
      <c r="AO38" s="163" t="s">
        <v>319</v>
      </c>
      <c r="AP38" s="163" t="s">
        <v>319</v>
      </c>
      <c r="AQ38" s="164">
        <v>20</v>
      </c>
      <c r="AR38" s="152" t="s">
        <v>319</v>
      </c>
      <c r="AS38" s="159"/>
    </row>
    <row r="39" spans="1:46" ht="13.2" x14ac:dyDescent="0.2">
      <c r="A39" s="10"/>
      <c r="AK39" s="1098" t="s">
        <v>459</v>
      </c>
      <c r="AL39" s="1099"/>
      <c r="AM39" s="1099"/>
      <c r="AN39" s="1100"/>
      <c r="AO39" s="160">
        <v>-6786</v>
      </c>
      <c r="AP39" s="160">
        <v>-1011</v>
      </c>
      <c r="AQ39" s="161">
        <v>-4212</v>
      </c>
      <c r="AR39" s="162">
        <v>-76</v>
      </c>
      <c r="AS39" s="159"/>
    </row>
    <row r="40" spans="1:46" ht="27" customHeight="1" x14ac:dyDescent="0.2">
      <c r="A40" s="10"/>
      <c r="AK40" s="1095" t="s">
        <v>460</v>
      </c>
      <c r="AL40" s="1096"/>
      <c r="AM40" s="1096"/>
      <c r="AN40" s="1097"/>
      <c r="AO40" s="160">
        <v>-326188</v>
      </c>
      <c r="AP40" s="160">
        <v>-48612</v>
      </c>
      <c r="AQ40" s="161">
        <v>-70783</v>
      </c>
      <c r="AR40" s="162">
        <v>-31.3</v>
      </c>
      <c r="AS40" s="159"/>
    </row>
    <row r="41" spans="1:46" ht="13.2" x14ac:dyDescent="0.2">
      <c r="A41" s="10"/>
      <c r="AK41" s="1101" t="s">
        <v>229</v>
      </c>
      <c r="AL41" s="1102"/>
      <c r="AM41" s="1102"/>
      <c r="AN41" s="1103"/>
      <c r="AO41" s="160">
        <v>301278</v>
      </c>
      <c r="AP41" s="160">
        <v>44900</v>
      </c>
      <c r="AQ41" s="161">
        <v>35432</v>
      </c>
      <c r="AR41" s="162">
        <v>26.7</v>
      </c>
      <c r="AS41" s="159"/>
    </row>
    <row r="42" spans="1:46" ht="13.2" x14ac:dyDescent="0.2">
      <c r="A42" s="10"/>
      <c r="AK42" s="165"/>
      <c r="AQ42" s="137"/>
      <c r="AR42" s="137"/>
      <c r="AS42" s="159"/>
    </row>
    <row r="43" spans="1:46" ht="13.2" x14ac:dyDescent="0.2">
      <c r="A43" s="10"/>
      <c r="AP43" s="166"/>
      <c r="AQ43" s="137"/>
      <c r="AS43" s="159"/>
    </row>
    <row r="44" spans="1:46" ht="13.2" x14ac:dyDescent="0.2">
      <c r="A44" s="10"/>
      <c r="AQ44" s="137"/>
    </row>
    <row r="45" spans="1:46" ht="13.2"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2"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461</v>
      </c>
    </row>
    <row r="48" spans="1:46" ht="13.2" x14ac:dyDescent="0.2">
      <c r="A48" s="10"/>
      <c r="AK48" s="168" t="s">
        <v>462</v>
      </c>
      <c r="AL48" s="168"/>
      <c r="AM48" s="168"/>
      <c r="AN48" s="168"/>
      <c r="AO48" s="168"/>
      <c r="AP48" s="168"/>
      <c r="AQ48" s="169"/>
      <c r="AR48" s="168"/>
    </row>
    <row r="49" spans="1:44" ht="13.5" customHeight="1" x14ac:dyDescent="0.2">
      <c r="A49" s="10"/>
      <c r="AK49" s="170"/>
      <c r="AL49" s="171"/>
      <c r="AM49" s="1088" t="s">
        <v>431</v>
      </c>
      <c r="AN49" s="1090" t="s">
        <v>463</v>
      </c>
      <c r="AO49" s="1091"/>
      <c r="AP49" s="1091"/>
      <c r="AQ49" s="1091"/>
      <c r="AR49" s="1092"/>
    </row>
    <row r="50" spans="1:44" ht="13.2" x14ac:dyDescent="0.2">
      <c r="A50" s="10"/>
      <c r="AK50" s="172"/>
      <c r="AL50" s="173"/>
      <c r="AM50" s="1089"/>
      <c r="AN50" s="174" t="s">
        <v>464</v>
      </c>
      <c r="AO50" s="175" t="s">
        <v>465</v>
      </c>
      <c r="AP50" s="176" t="s">
        <v>466</v>
      </c>
      <c r="AQ50" s="177" t="s">
        <v>467</v>
      </c>
      <c r="AR50" s="178" t="s">
        <v>468</v>
      </c>
    </row>
    <row r="51" spans="1:44" ht="13.2" x14ac:dyDescent="0.2">
      <c r="A51" s="10"/>
      <c r="AK51" s="170" t="s">
        <v>469</v>
      </c>
      <c r="AL51" s="171"/>
      <c r="AM51" s="179">
        <v>705825</v>
      </c>
      <c r="AN51" s="180">
        <v>97977</v>
      </c>
      <c r="AO51" s="181">
        <v>365.6</v>
      </c>
      <c r="AP51" s="182">
        <v>145139</v>
      </c>
      <c r="AQ51" s="183">
        <v>19.5</v>
      </c>
      <c r="AR51" s="184">
        <v>346.1</v>
      </c>
    </row>
    <row r="52" spans="1:44" ht="13.2" x14ac:dyDescent="0.2">
      <c r="A52" s="10"/>
      <c r="AK52" s="185"/>
      <c r="AL52" s="186" t="s">
        <v>470</v>
      </c>
      <c r="AM52" s="187">
        <v>663859</v>
      </c>
      <c r="AN52" s="188">
        <v>92151</v>
      </c>
      <c r="AO52" s="189">
        <v>435.4</v>
      </c>
      <c r="AP52" s="190">
        <v>83762</v>
      </c>
      <c r="AQ52" s="191">
        <v>33.1</v>
      </c>
      <c r="AR52" s="192">
        <v>402.3</v>
      </c>
    </row>
    <row r="53" spans="1:44" ht="13.2" x14ac:dyDescent="0.2">
      <c r="A53" s="10"/>
      <c r="AK53" s="170" t="s">
        <v>471</v>
      </c>
      <c r="AL53" s="171"/>
      <c r="AM53" s="179">
        <v>424716</v>
      </c>
      <c r="AN53" s="180">
        <v>59693</v>
      </c>
      <c r="AO53" s="181">
        <v>-39.1</v>
      </c>
      <c r="AP53" s="182">
        <v>125391</v>
      </c>
      <c r="AQ53" s="183">
        <v>-13.6</v>
      </c>
      <c r="AR53" s="184">
        <v>-25.5</v>
      </c>
    </row>
    <row r="54" spans="1:44" ht="13.2" x14ac:dyDescent="0.2">
      <c r="A54" s="10"/>
      <c r="AK54" s="185"/>
      <c r="AL54" s="186" t="s">
        <v>470</v>
      </c>
      <c r="AM54" s="187">
        <v>359129</v>
      </c>
      <c r="AN54" s="188">
        <v>50475</v>
      </c>
      <c r="AO54" s="189">
        <v>-45.2</v>
      </c>
      <c r="AP54" s="190">
        <v>68516</v>
      </c>
      <c r="AQ54" s="191">
        <v>-18.2</v>
      </c>
      <c r="AR54" s="192">
        <v>-27</v>
      </c>
    </row>
    <row r="55" spans="1:44" ht="13.2" x14ac:dyDescent="0.2">
      <c r="A55" s="10"/>
      <c r="AK55" s="170" t="s">
        <v>472</v>
      </c>
      <c r="AL55" s="171"/>
      <c r="AM55" s="179">
        <v>157245</v>
      </c>
      <c r="AN55" s="180">
        <v>22515</v>
      </c>
      <c r="AO55" s="181">
        <v>-62.3</v>
      </c>
      <c r="AP55" s="182">
        <v>138402</v>
      </c>
      <c r="AQ55" s="183">
        <v>10.4</v>
      </c>
      <c r="AR55" s="184">
        <v>-72.7</v>
      </c>
    </row>
    <row r="56" spans="1:44" ht="13.2" x14ac:dyDescent="0.2">
      <c r="A56" s="10"/>
      <c r="AK56" s="185"/>
      <c r="AL56" s="186" t="s">
        <v>470</v>
      </c>
      <c r="AM56" s="187">
        <v>122780</v>
      </c>
      <c r="AN56" s="188">
        <v>17580</v>
      </c>
      <c r="AO56" s="189">
        <v>-65.2</v>
      </c>
      <c r="AP56" s="190">
        <v>70652</v>
      </c>
      <c r="AQ56" s="191">
        <v>3.1</v>
      </c>
      <c r="AR56" s="192">
        <v>-68.3</v>
      </c>
    </row>
    <row r="57" spans="1:44" ht="13.2" x14ac:dyDescent="0.2">
      <c r="A57" s="10"/>
      <c r="AK57" s="170" t="s">
        <v>473</v>
      </c>
      <c r="AL57" s="171"/>
      <c r="AM57" s="179">
        <v>189257</v>
      </c>
      <c r="AN57" s="180">
        <v>27508</v>
      </c>
      <c r="AO57" s="181">
        <v>22.2</v>
      </c>
      <c r="AP57" s="182">
        <v>146367</v>
      </c>
      <c r="AQ57" s="183">
        <v>5.8</v>
      </c>
      <c r="AR57" s="184">
        <v>16.399999999999999</v>
      </c>
    </row>
    <row r="58" spans="1:44" ht="13.2" x14ac:dyDescent="0.2">
      <c r="A58" s="10"/>
      <c r="AK58" s="185"/>
      <c r="AL58" s="186" t="s">
        <v>470</v>
      </c>
      <c r="AM58" s="187">
        <v>92709</v>
      </c>
      <c r="AN58" s="188">
        <v>13475</v>
      </c>
      <c r="AO58" s="189">
        <v>-23.4</v>
      </c>
      <c r="AP58" s="190">
        <v>79441</v>
      </c>
      <c r="AQ58" s="191">
        <v>12.4</v>
      </c>
      <c r="AR58" s="192">
        <v>-35.799999999999997</v>
      </c>
    </row>
    <row r="59" spans="1:44" ht="13.2" x14ac:dyDescent="0.2">
      <c r="A59" s="10"/>
      <c r="AK59" s="170" t="s">
        <v>474</v>
      </c>
      <c r="AL59" s="171"/>
      <c r="AM59" s="179">
        <v>68079</v>
      </c>
      <c r="AN59" s="180">
        <v>10146</v>
      </c>
      <c r="AO59" s="181">
        <v>-63.1</v>
      </c>
      <c r="AP59" s="182">
        <v>165181</v>
      </c>
      <c r="AQ59" s="183">
        <v>12.9</v>
      </c>
      <c r="AR59" s="184">
        <v>-76</v>
      </c>
    </row>
    <row r="60" spans="1:44" ht="13.2" x14ac:dyDescent="0.2">
      <c r="A60" s="10"/>
      <c r="AK60" s="185"/>
      <c r="AL60" s="186" t="s">
        <v>470</v>
      </c>
      <c r="AM60" s="187">
        <v>43985</v>
      </c>
      <c r="AN60" s="188">
        <v>6555</v>
      </c>
      <c r="AO60" s="189">
        <v>-51.4</v>
      </c>
      <c r="AP60" s="190">
        <v>82246</v>
      </c>
      <c r="AQ60" s="191">
        <v>3.5</v>
      </c>
      <c r="AR60" s="192">
        <v>-54.9</v>
      </c>
    </row>
    <row r="61" spans="1:44" ht="13.2" x14ac:dyDescent="0.2">
      <c r="A61" s="10"/>
      <c r="AK61" s="170" t="s">
        <v>475</v>
      </c>
      <c r="AL61" s="193"/>
      <c r="AM61" s="179">
        <v>309024</v>
      </c>
      <c r="AN61" s="180">
        <v>43568</v>
      </c>
      <c r="AO61" s="181">
        <v>44.7</v>
      </c>
      <c r="AP61" s="182">
        <v>144096</v>
      </c>
      <c r="AQ61" s="194">
        <v>7</v>
      </c>
      <c r="AR61" s="184">
        <v>37.700000000000003</v>
      </c>
    </row>
    <row r="62" spans="1:44" ht="13.2" x14ac:dyDescent="0.2">
      <c r="A62" s="10"/>
      <c r="AK62" s="185"/>
      <c r="AL62" s="186" t="s">
        <v>470</v>
      </c>
      <c r="AM62" s="187">
        <v>256492</v>
      </c>
      <c r="AN62" s="188">
        <v>36047</v>
      </c>
      <c r="AO62" s="189">
        <v>50</v>
      </c>
      <c r="AP62" s="190">
        <v>76923</v>
      </c>
      <c r="AQ62" s="191">
        <v>6.8</v>
      </c>
      <c r="AR62" s="192">
        <v>43.2</v>
      </c>
    </row>
    <row r="63" spans="1:44" ht="13.2" x14ac:dyDescent="0.2">
      <c r="A63" s="10"/>
    </row>
    <row r="64" spans="1:44" ht="13.2" x14ac:dyDescent="0.2">
      <c r="A64" s="10"/>
    </row>
    <row r="65" spans="1:46" ht="13.2" x14ac:dyDescent="0.2">
      <c r="A65" s="10"/>
    </row>
    <row r="66" spans="1:46" ht="13.2"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2" hidden="1" x14ac:dyDescent="0.2"/>
    <row r="71" spans="1:46" ht="13.2" hidden="1" x14ac:dyDescent="0.2"/>
    <row r="72" spans="1:46" ht="13.2" hidden="1" x14ac:dyDescent="0.2"/>
    <row r="73" spans="1:46" ht="13.2" hidden="1" x14ac:dyDescent="0.2"/>
  </sheetData>
  <sheetProtection algorithmName="SHA-512" hashValue="rvXpaIwftiTQiCsqzFmxnd9EqyvdqPT61SeAiAm+o/W8TBk7O5KKHZEyMYrgDVw4aez1NRwqIx6XAxNNbPGWbQ==" saltValue="7YjFVR4QosBA2j6821xAP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nXY/bDQTAs3vK5BSMP0IsOUvYPFKFayWU0hR5ZylHg0zxSZrtS61fMZxTONTsv0/WZ4KqJ92+FoRnFFTG2IayA==" saltValue="23z4ve2jpgYsizkZYe9L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xQya++IBae44M5o63+LjkRUT7qX+hu1+D9+2WRhZ+/IeB9pDyLhTzFO9p287SNnuxGgzgEyFayAF+y34IvljgA==" saltValue="y+9rnv2lsXT1CwUoYd5E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95" customWidth="1"/>
    <col min="2" max="16" width="14.66406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476</v>
      </c>
    </row>
    <row r="46" spans="2:10" ht="29.25" customHeight="1" thickBot="1" x14ac:dyDescent="0.25">
      <c r="B46" s="198" t="s">
        <v>22</v>
      </c>
      <c r="C46" s="199"/>
      <c r="D46" s="199"/>
      <c r="E46" s="200" t="s">
        <v>477</v>
      </c>
      <c r="F46" s="201" t="s">
        <v>3</v>
      </c>
      <c r="G46" s="202" t="s">
        <v>4</v>
      </c>
      <c r="H46" s="202" t="s">
        <v>5</v>
      </c>
      <c r="I46" s="202" t="s">
        <v>6</v>
      </c>
      <c r="J46" s="203" t="s">
        <v>7</v>
      </c>
    </row>
    <row r="47" spans="2:10" ht="57.75" customHeight="1" x14ac:dyDescent="0.2">
      <c r="B47" s="204"/>
      <c r="C47" s="1114" t="s">
        <v>478</v>
      </c>
      <c r="D47" s="1114"/>
      <c r="E47" s="1115"/>
      <c r="F47" s="205">
        <v>13.51</v>
      </c>
      <c r="G47" s="206">
        <v>11.36</v>
      </c>
      <c r="H47" s="206">
        <v>13.39</v>
      </c>
      <c r="I47" s="206">
        <v>18.03</v>
      </c>
      <c r="J47" s="207">
        <v>14.97</v>
      </c>
    </row>
    <row r="48" spans="2:10" ht="57.75" customHeight="1" x14ac:dyDescent="0.2">
      <c r="B48" s="208"/>
      <c r="C48" s="1116" t="s">
        <v>479</v>
      </c>
      <c r="D48" s="1116"/>
      <c r="E48" s="1117"/>
      <c r="F48" s="209">
        <v>8.06</v>
      </c>
      <c r="G48" s="210">
        <v>6.75</v>
      </c>
      <c r="H48" s="210">
        <v>13.59</v>
      </c>
      <c r="I48" s="210">
        <v>7.37</v>
      </c>
      <c r="J48" s="211">
        <v>7.09</v>
      </c>
    </row>
    <row r="49" spans="2:10" ht="57.75" customHeight="1" thickBot="1" x14ac:dyDescent="0.25">
      <c r="B49" s="212"/>
      <c r="C49" s="1118" t="s">
        <v>480</v>
      </c>
      <c r="D49" s="1118"/>
      <c r="E49" s="1119"/>
      <c r="F49" s="213" t="s">
        <v>481</v>
      </c>
      <c r="G49" s="214" t="s">
        <v>482</v>
      </c>
      <c r="H49" s="214">
        <v>10.41</v>
      </c>
      <c r="I49" s="214" t="s">
        <v>483</v>
      </c>
      <c r="J49" s="215" t="s">
        <v>484</v>
      </c>
    </row>
    <row r="50" spans="2:10" ht="13.2" x14ac:dyDescent="0.2"/>
  </sheetData>
  <sheetProtection algorithmName="SHA-512" hashValue="LO6I2Ed1R0Xbd65rwTdWYXlfIvAZCkPye2bGoX90c8il3VLQ1sr7p2xVl1LX/+dISbq6dzps3DOTCtZi6Aw3OQ==" saltValue="NxKqLs+3J4Adu7BiJGJx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2025-07-24T10:13:12Z</dcterms:created>
  <dcterms:modified xsi:type="dcterms:W3CDTF">2025-09-24T04:24:14Z</dcterms:modified>
  <cp:category/>
</cp:coreProperties>
</file>