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6_家庭G\05_太陽光発電（家庭G）\07_太陽光・蓄電池補助\01_公募関係（住宅用太陽光発電・蓄電池導入費補助）\01_要綱\"/>
    </mc:Choice>
  </mc:AlternateContent>
  <xr:revisionPtr revIDLastSave="0" documentId="13_ncr:1_{33F07299-890F-4866-B2D5-21B5AC9D26F2}" xr6:coauthVersionLast="47" xr6:coauthVersionMax="47" xr10:uidLastSave="{00000000-0000-0000-0000-000000000000}"/>
  <bookViews>
    <workbookView xWindow="690" yWindow="705" windowWidth="27975" windowHeight="14250" firstSheet="1" activeTab="1" xr2:uid="{A004F85D-61EA-404A-A9E8-3F800B859847}"/>
  </bookViews>
  <sheets>
    <sheet name="串刺し" sheetId="6" state="hidden" r:id="rId1"/>
    <sheet name="実績報告（11-1）" sheetId="8" r:id="rId2"/>
    <sheet name="事業結果（11-1）別紙"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8" i="9" l="1"/>
  <c r="Z70" i="9" s="1"/>
  <c r="Z60" i="9"/>
  <c r="AB39" i="9"/>
  <c r="AB38" i="9"/>
  <c r="AB40" i="9" s="1"/>
  <c r="AB32" i="9"/>
  <c r="AB31" i="9"/>
  <c r="AB30" i="9"/>
  <c r="AB29" i="9"/>
  <c r="AB33" i="9" l="1"/>
  <c r="R42" i="9" s="1"/>
  <c r="Z62" i="9" s="1"/>
  <c r="Z72" i="9" s="1"/>
  <c r="M6" i="9"/>
  <c r="D56" i="6" l="1"/>
  <c r="D59" i="6"/>
  <c r="D58" i="6"/>
  <c r="D57" i="6"/>
  <c r="D55" i="6"/>
  <c r="D54" i="6"/>
  <c r="D53" i="6"/>
  <c r="D52" i="6"/>
  <c r="D51" i="6"/>
  <c r="D47" i="6"/>
  <c r="D46" i="6"/>
  <c r="D43" i="6"/>
  <c r="D42" i="6"/>
  <c r="D39" i="6"/>
  <c r="D38" i="6"/>
  <c r="D41" i="6"/>
  <c r="D40" i="6"/>
  <c r="D37" i="6"/>
  <c r="D36" i="6"/>
  <c r="D35" i="6"/>
  <c r="D34" i="6"/>
  <c r="D31" i="6"/>
  <c r="D28" i="6"/>
  <c r="D27" i="6"/>
  <c r="D29" i="6"/>
  <c r="D26" i="6"/>
  <c r="D25" i="6"/>
  <c r="D24" i="6"/>
  <c r="D23" i="6"/>
  <c r="D22" i="6"/>
  <c r="D21" i="6"/>
  <c r="D20" i="6"/>
  <c r="D19" i="6"/>
  <c r="D18" i="6"/>
  <c r="D17" i="6"/>
  <c r="D16" i="6"/>
  <c r="D15" i="6"/>
  <c r="D14" i="6"/>
  <c r="D13" i="6"/>
  <c r="D12" i="6"/>
  <c r="D10" i="6"/>
  <c r="D9" i="6"/>
  <c r="D8" i="6"/>
  <c r="D7" i="6"/>
  <c r="D6" i="6"/>
  <c r="D5" i="6"/>
  <c r="D4" i="6"/>
  <c r="D30" i="6" l="1"/>
  <c r="D44" i="6" l="1"/>
  <c r="D32" i="6" l="1"/>
  <c r="D49" i="6"/>
  <c r="D48" i="6"/>
  <c r="D33" i="6" l="1"/>
  <c r="D45" i="6"/>
  <c r="D11" i="6" l="1"/>
  <c r="D50" i="6" l="1"/>
</calcChain>
</file>

<file path=xl/sharedStrings.xml><?xml version="1.0" encoding="utf-8"?>
<sst xmlns="http://schemas.openxmlformats.org/spreadsheetml/2006/main" count="227" uniqueCount="175">
  <si>
    <t>　神奈川県知事　殿</t>
    <rPh sb="1" eb="5">
      <t>カナガワケン</t>
    </rPh>
    <rPh sb="5" eb="7">
      <t>チジ</t>
    </rPh>
    <rPh sb="8" eb="9">
      <t>ドノ</t>
    </rPh>
    <phoneticPr fontId="2"/>
  </si>
  <si>
    <t>円</t>
    <rPh sb="0" eb="1">
      <t>エン</t>
    </rPh>
    <phoneticPr fontId="2"/>
  </si>
  <si>
    <t>太陽光発電設備</t>
    <rPh sb="0" eb="3">
      <t>タイヨウコウ</t>
    </rPh>
    <rPh sb="3" eb="5">
      <t>ハツデン</t>
    </rPh>
    <rPh sb="5" eb="7">
      <t>セツビ</t>
    </rPh>
    <phoneticPr fontId="2"/>
  </si>
  <si>
    <t>kW</t>
    <phoneticPr fontId="2"/>
  </si>
  <si>
    <t>数量</t>
    <rPh sb="0" eb="2">
      <t>スウリョウ</t>
    </rPh>
    <phoneticPr fontId="2"/>
  </si>
  <si>
    <t>蓄電システム等</t>
    <rPh sb="0" eb="2">
      <t>チクデン</t>
    </rPh>
    <rPh sb="6" eb="7">
      <t>トウ</t>
    </rPh>
    <phoneticPr fontId="2"/>
  </si>
  <si>
    <t>kWh</t>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</si>
  <si>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</si>
  <si>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</si>
  <si>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</si>
  <si>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</si>
  <si>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</si>
  <si>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</si>
  <si>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</si>
  <si>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</si>
  <si>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</si>
  <si>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</si>
  <si>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店名</t>
    <rPh sb="0" eb="2">
      <t>テンメイ</t>
    </rPh>
    <phoneticPr fontId="2"/>
  </si>
  <si>
    <t>口座番号</t>
    <rPh sb="0" eb="2">
      <t>コウザ</t>
    </rPh>
    <rPh sb="2" eb="4">
      <t>バンゴウ</t>
    </rPh>
    <phoneticPr fontId="2"/>
  </si>
  <si>
    <t>１　補助事業の概要</t>
    <phoneticPr fontId="2"/>
  </si>
  <si>
    <t>取得の別</t>
    <rPh sb="0" eb="2">
      <t>シュトク</t>
    </rPh>
    <rPh sb="3" eb="4">
      <t>ベツ</t>
    </rPh>
    <phoneticPr fontId="2"/>
  </si>
  <si>
    <t>２　設備の概要</t>
    <rPh sb="2" eb="4">
      <t>セツビ</t>
    </rPh>
    <rPh sb="5" eb="7">
      <t>ガイヨウ</t>
    </rPh>
    <phoneticPr fontId="2"/>
  </si>
  <si>
    <t>□</t>
  </si>
  <si>
    <t>□</t>
    <phoneticPr fontId="2"/>
  </si>
  <si>
    <t>(1) 新たに導入した補助対象設備の設置工事の完了</t>
  </si>
  <si>
    <t>合計</t>
    <rPh sb="0" eb="2">
      <t>ゴウケイ</t>
    </rPh>
    <phoneticPr fontId="2"/>
  </si>
  <si>
    <t>型式番号</t>
    <rPh sb="0" eb="2">
      <t>カタシキ</t>
    </rPh>
    <rPh sb="2" eb="4">
      <t>バンゴウ</t>
    </rPh>
    <phoneticPr fontId="2"/>
  </si>
  <si>
    <t>W</t>
    <phoneticPr fontId="2"/>
  </si>
  <si>
    <t>　※１　日本工業規格に規定される公称最大出力をいう。</t>
    <phoneticPr fontId="2"/>
  </si>
  <si>
    <t>補助対象経費（Ａ）＋（Ｂ）</t>
    <rPh sb="0" eb="2">
      <t>ホジョ</t>
    </rPh>
    <rPh sb="2" eb="4">
      <t>タイショウ</t>
    </rPh>
    <rPh sb="4" eb="6">
      <t>ケイヒ</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</si>
  <si>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</si>
  <si>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</si>
  <si>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</si>
  <si>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合計交付申請額（Ｃ）＋（Ｆ）</t>
    <rPh sb="0" eb="2">
      <t>ゴウケイ</t>
    </rPh>
    <rPh sb="2" eb="4">
      <t>コウフ</t>
    </rPh>
    <rPh sb="4" eb="6">
      <t>シンセイ</t>
    </rPh>
    <rPh sb="6" eb="7">
      <t>ガク</t>
    </rPh>
    <phoneticPr fontId="2"/>
  </si>
  <si>
    <t>　注　消費税及び地方消費税相当額は除く。</t>
    <phoneticPr fontId="2"/>
  </si>
  <si>
    <t>なお、補助額の算出に使用する太陽光発電設備の発電出力については、太陽電池モジュー</t>
    <phoneticPr fontId="2"/>
  </si>
  <si>
    <t>ルの公称最大出力の合計値とパワーコンディショナーの定格出力合計値のいずれか低い方</t>
    <phoneticPr fontId="2"/>
  </si>
  <si>
    <t>による。</t>
    <phoneticPr fontId="2"/>
  </si>
  <si>
    <t>神奈川県住宅用太陽光発電・蓄電池導入費補助金実績報告書</t>
    <phoneticPr fontId="2"/>
  </si>
  <si>
    <t>（補助金振込先）通帳等に記載のとおり正確に記載してください。</t>
    <rPh sb="1" eb="4">
      <t>ホジョキン</t>
    </rPh>
    <rPh sb="4" eb="7">
      <t>フリコミサキ</t>
    </rPh>
    <rPh sb="8" eb="10">
      <t>ツウチョウ</t>
    </rPh>
    <rPh sb="10" eb="11">
      <t>トウ</t>
    </rPh>
    <rPh sb="12" eb="14">
      <t>キサイ</t>
    </rPh>
    <rPh sb="18" eb="20">
      <t>セイカク</t>
    </rPh>
    <rPh sb="21" eb="23">
      <t>キサイ</t>
    </rPh>
    <phoneticPr fontId="2"/>
  </si>
  <si>
    <t>普通</t>
    <rPh sb="0" eb="2">
      <t>フツウ</t>
    </rPh>
    <phoneticPr fontId="2"/>
  </si>
  <si>
    <t>パワーコンディショナー</t>
    <phoneticPr fontId="2"/>
  </si>
  <si>
    <t>預金の種類
（いずれかに☑）</t>
    <rPh sb="0" eb="2">
      <t>ヨキン</t>
    </rPh>
    <rPh sb="3" eb="5">
      <t>シュルイ</t>
    </rPh>
    <phoneticPr fontId="2"/>
  </si>
  <si>
    <t>会社名・支店名</t>
    <rPh sb="0" eb="3">
      <t>カイシャメイ</t>
    </rPh>
    <rPh sb="4" eb="7">
      <t>シテンメイ</t>
    </rPh>
    <phoneticPr fontId="2"/>
  </si>
  <si>
    <t>住所</t>
    <rPh sb="0" eb="2">
      <t>ジュウショ</t>
    </rPh>
    <phoneticPr fontId="2"/>
  </si>
  <si>
    <t>責任者職・氏名</t>
    <rPh sb="0" eb="3">
      <t>セキニンシャ</t>
    </rPh>
    <rPh sb="3" eb="4">
      <t>ショク</t>
    </rPh>
    <rPh sb="5" eb="7">
      <t>シメイ</t>
    </rPh>
    <phoneticPr fontId="2"/>
  </si>
  <si>
    <t>担当者氏名</t>
    <rPh sb="0" eb="3">
      <t>タントウシャ</t>
    </rPh>
    <rPh sb="3" eb="5">
      <t>シメイ</t>
    </rPh>
    <phoneticPr fontId="2"/>
  </si>
  <si>
    <t>責任者連絡先</t>
    <rPh sb="0" eb="3">
      <t>セキニンシャ</t>
    </rPh>
    <rPh sb="3" eb="6">
      <t>レンラクサキ</t>
    </rPh>
    <phoneticPr fontId="2"/>
  </si>
  <si>
    <t>担当者連絡先</t>
    <rPh sb="0" eb="3">
      <t>タントウシャ</t>
    </rPh>
    <rPh sb="3" eb="6">
      <t>レンラクサキ</t>
    </rPh>
    <phoneticPr fontId="2"/>
  </si>
  <si>
    <t>※　実績報告に関する技術的事項について、導入した設備の販売・設置・施工事業者に確認することがあります。</t>
    <phoneticPr fontId="2"/>
  </si>
  <si>
    <t>台</t>
    <rPh sb="0" eb="1">
      <t>ダイ</t>
    </rPh>
    <phoneticPr fontId="2"/>
  </si>
  <si>
    <t>串刺し集計データ</t>
    <rPh sb="0" eb="1">
      <t>クシ</t>
    </rPh>
    <rPh sb="1" eb="2">
      <t>ザ</t>
    </rPh>
    <rPh sb="3" eb="5">
      <t>シュウケイ</t>
    </rPh>
    <phoneticPr fontId="2"/>
  </si>
  <si>
    <t>申請者</t>
    <rPh sb="0" eb="3">
      <t>シンセイシャ</t>
    </rPh>
    <phoneticPr fontId="2"/>
  </si>
  <si>
    <t>提出日</t>
    <rPh sb="0" eb="2">
      <t>テイシュツ</t>
    </rPh>
    <rPh sb="2" eb="3">
      <t>ビ</t>
    </rPh>
    <phoneticPr fontId="2"/>
  </si>
  <si>
    <t>交付申請書</t>
    <rPh sb="0" eb="2">
      <t>コウフ</t>
    </rPh>
    <rPh sb="2" eb="5">
      <t>シンセイショ</t>
    </rPh>
    <phoneticPr fontId="2"/>
  </si>
  <si>
    <t>申請日</t>
    <rPh sb="0" eb="2">
      <t>シンセイ</t>
    </rPh>
    <rPh sb="2" eb="3">
      <t>ビ</t>
    </rPh>
    <phoneticPr fontId="2"/>
  </si>
  <si>
    <t>郵便番号</t>
    <rPh sb="0" eb="4">
      <t>ユウビンバンゴウ</t>
    </rPh>
    <phoneticPr fontId="2"/>
  </si>
  <si>
    <t>住所</t>
    <rPh sb="0" eb="2">
      <t>ジュウショ</t>
    </rPh>
    <phoneticPr fontId="2"/>
  </si>
  <si>
    <t>フリガナ</t>
    <phoneticPr fontId="2"/>
  </si>
  <si>
    <t>氏名</t>
    <rPh sb="0" eb="2">
      <t>シメイ</t>
    </rPh>
    <phoneticPr fontId="2"/>
  </si>
  <si>
    <t>生年月日</t>
    <rPh sb="0" eb="2">
      <t>セイネン</t>
    </rPh>
    <rPh sb="2" eb="4">
      <t>ガッピ</t>
    </rPh>
    <phoneticPr fontId="2"/>
  </si>
  <si>
    <t>性別</t>
    <rPh sb="0" eb="2">
      <t>セイベツ</t>
    </rPh>
    <phoneticPr fontId="2"/>
  </si>
  <si>
    <t>申請額</t>
    <rPh sb="0" eb="2">
      <t>シンセイ</t>
    </rPh>
    <rPh sb="2" eb="3">
      <t>ガク</t>
    </rPh>
    <phoneticPr fontId="2"/>
  </si>
  <si>
    <t>連絡先</t>
    <rPh sb="0" eb="3">
      <t>レンラクサキ</t>
    </rPh>
    <phoneticPr fontId="2"/>
  </si>
  <si>
    <t>電話</t>
    <rPh sb="0" eb="2">
      <t>デンワ</t>
    </rPh>
    <phoneticPr fontId="2"/>
  </si>
  <si>
    <t>メアド</t>
    <phoneticPr fontId="2"/>
  </si>
  <si>
    <t>事業者</t>
    <rPh sb="0" eb="3">
      <t>ジギョウシャ</t>
    </rPh>
    <phoneticPr fontId="2"/>
  </si>
  <si>
    <t>事業者名</t>
    <rPh sb="0" eb="2">
      <t>ジギョウ</t>
    </rPh>
    <rPh sb="2" eb="3">
      <t>シャ</t>
    </rPh>
    <rPh sb="3" eb="4">
      <t>メイ</t>
    </rPh>
    <phoneticPr fontId="2"/>
  </si>
  <si>
    <t>役職・代表者</t>
    <rPh sb="0" eb="2">
      <t>ヤクショク</t>
    </rPh>
    <rPh sb="3" eb="6">
      <t>ダイヒョウシャ</t>
    </rPh>
    <phoneticPr fontId="2"/>
  </si>
  <si>
    <t>担当者</t>
    <rPh sb="0" eb="3">
      <t>タントウシャ</t>
    </rPh>
    <phoneticPr fontId="2"/>
  </si>
  <si>
    <t>FAX</t>
    <phoneticPr fontId="2"/>
  </si>
  <si>
    <t>定休日</t>
    <rPh sb="0" eb="3">
      <t>テイキュウビ</t>
    </rPh>
    <phoneticPr fontId="2"/>
  </si>
  <si>
    <t>事業計画書</t>
    <rPh sb="0" eb="2">
      <t>ジギョウ</t>
    </rPh>
    <rPh sb="2" eb="5">
      <t>ケイカクショ</t>
    </rPh>
    <phoneticPr fontId="2"/>
  </si>
  <si>
    <t>事業</t>
    <rPh sb="0" eb="2">
      <t>ジギョウ</t>
    </rPh>
    <phoneticPr fontId="2"/>
  </si>
  <si>
    <t>所在地</t>
    <rPh sb="0" eb="3">
      <t>ショザイチ</t>
    </rPh>
    <phoneticPr fontId="2"/>
  </si>
  <si>
    <t>新築</t>
    <rPh sb="0" eb="2">
      <t>シンチク</t>
    </rPh>
    <phoneticPr fontId="2"/>
  </si>
  <si>
    <t>建売</t>
    <rPh sb="0" eb="2">
      <t>タテウリ</t>
    </rPh>
    <phoneticPr fontId="2"/>
  </si>
  <si>
    <t>その他</t>
    <rPh sb="2" eb="3">
      <t>タ</t>
    </rPh>
    <phoneticPr fontId="2"/>
  </si>
  <si>
    <t>既存住宅</t>
    <rPh sb="0" eb="2">
      <t>キゾン</t>
    </rPh>
    <rPh sb="2" eb="4">
      <t>ジュウタク</t>
    </rPh>
    <phoneticPr fontId="2"/>
  </si>
  <si>
    <t>既存住宅（改築あり）</t>
    <rPh sb="0" eb="2">
      <t>キゾン</t>
    </rPh>
    <rPh sb="2" eb="4">
      <t>ジュウタク</t>
    </rPh>
    <rPh sb="5" eb="7">
      <t>カイチク</t>
    </rPh>
    <phoneticPr fontId="2"/>
  </si>
  <si>
    <t>着手予定</t>
    <rPh sb="0" eb="2">
      <t>チャクシュ</t>
    </rPh>
    <rPh sb="2" eb="4">
      <t>ヨテイ</t>
    </rPh>
    <phoneticPr fontId="2"/>
  </si>
  <si>
    <t>着手完了予定</t>
    <rPh sb="0" eb="2">
      <t>チャクシュ</t>
    </rPh>
    <rPh sb="2" eb="4">
      <t>カンリョウ</t>
    </rPh>
    <rPh sb="4" eb="6">
      <t>ヨテイ</t>
    </rPh>
    <phoneticPr fontId="2"/>
  </si>
  <si>
    <t>設備概要</t>
    <rPh sb="0" eb="2">
      <t>セツビ</t>
    </rPh>
    <rPh sb="2" eb="4">
      <t>ガイヨウ</t>
    </rPh>
    <phoneticPr fontId="2"/>
  </si>
  <si>
    <t>パワコンのメーカー</t>
    <phoneticPr fontId="2"/>
  </si>
  <si>
    <t>太陽光のメーカー</t>
    <rPh sb="0" eb="3">
      <t>タイヨウコウ</t>
    </rPh>
    <phoneticPr fontId="2"/>
  </si>
  <si>
    <t>太陽光の出力計</t>
    <rPh sb="0" eb="3">
      <t>タイヨウコウ</t>
    </rPh>
    <rPh sb="4" eb="6">
      <t>シュツリョク</t>
    </rPh>
    <rPh sb="6" eb="7">
      <t>ケイ</t>
    </rPh>
    <phoneticPr fontId="2"/>
  </si>
  <si>
    <t>パワコンの出力計</t>
    <rPh sb="5" eb="7">
      <t>シュツリョク</t>
    </rPh>
    <rPh sb="7" eb="8">
      <t>ケイ</t>
    </rPh>
    <phoneticPr fontId="2"/>
  </si>
  <si>
    <t>太陽光の出力</t>
    <rPh sb="0" eb="3">
      <t>タイヨウコウ</t>
    </rPh>
    <rPh sb="4" eb="6">
      <t>シュツリョク</t>
    </rPh>
    <phoneticPr fontId="2"/>
  </si>
  <si>
    <t>蓄電池のメーカー</t>
    <rPh sb="0" eb="3">
      <t>チクデンチ</t>
    </rPh>
    <phoneticPr fontId="2"/>
  </si>
  <si>
    <t>蓄電池の型番</t>
    <rPh sb="0" eb="3">
      <t>チクデンチ</t>
    </rPh>
    <rPh sb="4" eb="6">
      <t>カタバン</t>
    </rPh>
    <phoneticPr fontId="2"/>
  </si>
  <si>
    <t>台数</t>
    <rPh sb="0" eb="2">
      <t>ダイスウ</t>
    </rPh>
    <phoneticPr fontId="2"/>
  </si>
  <si>
    <t>蓄電容量</t>
    <rPh sb="0" eb="2">
      <t>チクデン</t>
    </rPh>
    <rPh sb="2" eb="4">
      <t>ヨウリョウ</t>
    </rPh>
    <phoneticPr fontId="2"/>
  </si>
  <si>
    <t>設備要件</t>
    <rPh sb="0" eb="2">
      <t>セツビ</t>
    </rPh>
    <rPh sb="2" eb="4">
      <t>ヨウケン</t>
    </rPh>
    <phoneticPr fontId="2"/>
  </si>
  <si>
    <t>満たしている（はい）</t>
    <rPh sb="0" eb="1">
      <t>ミ</t>
    </rPh>
    <phoneticPr fontId="2"/>
  </si>
  <si>
    <t>満たしていない（いいえ）</t>
    <rPh sb="0" eb="1">
      <t>ミ</t>
    </rPh>
    <phoneticPr fontId="2"/>
  </si>
  <si>
    <t>未使用品である（はい）</t>
    <rPh sb="0" eb="4">
      <t>ミシヨウヒン</t>
    </rPh>
    <phoneticPr fontId="2"/>
  </si>
  <si>
    <t>未使用品でない（いいえ）</t>
    <rPh sb="0" eb="4">
      <t>ミシヨウヒン</t>
    </rPh>
    <phoneticPr fontId="2"/>
  </si>
  <si>
    <t>交付申請額</t>
    <rPh sb="0" eb="2">
      <t>コウフ</t>
    </rPh>
    <rPh sb="2" eb="4">
      <t>シンセイ</t>
    </rPh>
    <rPh sb="4" eb="5">
      <t>ガク</t>
    </rPh>
    <phoneticPr fontId="2"/>
  </si>
  <si>
    <t>太陽光設備費</t>
    <rPh sb="0" eb="3">
      <t>タイヨウコウ</t>
    </rPh>
    <rPh sb="3" eb="5">
      <t>セツビ</t>
    </rPh>
    <rPh sb="5" eb="6">
      <t>ヒ</t>
    </rPh>
    <phoneticPr fontId="2"/>
  </si>
  <si>
    <t>太陽光工事費</t>
    <rPh sb="0" eb="3">
      <t>タイヨウコウ</t>
    </rPh>
    <rPh sb="3" eb="5">
      <t>コウジ</t>
    </rPh>
    <rPh sb="5" eb="6">
      <t>ヒ</t>
    </rPh>
    <phoneticPr fontId="2"/>
  </si>
  <si>
    <t>蓄電池設備費</t>
    <rPh sb="0" eb="3">
      <t>チクデンチ</t>
    </rPh>
    <rPh sb="3" eb="6">
      <t>セツビヒ</t>
    </rPh>
    <phoneticPr fontId="2"/>
  </si>
  <si>
    <t>蓄電池工事費</t>
    <rPh sb="0" eb="3">
      <t>チクデンチ</t>
    </rPh>
    <rPh sb="3" eb="5">
      <t>コウジ</t>
    </rPh>
    <rPh sb="5" eb="6">
      <t>ヒ</t>
    </rPh>
    <phoneticPr fontId="2"/>
  </si>
  <si>
    <t>蓄電補助対象経費</t>
    <rPh sb="0" eb="2">
      <t>チクデン</t>
    </rPh>
    <rPh sb="2" eb="4">
      <t>ホジョ</t>
    </rPh>
    <rPh sb="4" eb="6">
      <t>タイショウ</t>
    </rPh>
    <rPh sb="6" eb="8">
      <t>ケイヒ</t>
    </rPh>
    <phoneticPr fontId="2"/>
  </si>
  <si>
    <t>太陽光補助対象経費</t>
    <rPh sb="0" eb="3">
      <t>タイヨウコウ</t>
    </rPh>
    <rPh sb="3" eb="5">
      <t>ホジョ</t>
    </rPh>
    <rPh sb="5" eb="7">
      <t>タイショウ</t>
    </rPh>
    <rPh sb="7" eb="9">
      <t>ケイヒ</t>
    </rPh>
    <phoneticPr fontId="2"/>
  </si>
  <si>
    <t>合計交付申請額</t>
    <rPh sb="0" eb="2">
      <t>ゴウケイ</t>
    </rPh>
    <rPh sb="2" eb="4">
      <t>コウフ</t>
    </rPh>
    <rPh sb="4" eb="6">
      <t>シンセイ</t>
    </rPh>
    <rPh sb="6" eb="7">
      <t>ガク</t>
    </rPh>
    <phoneticPr fontId="2"/>
  </si>
  <si>
    <t>利益排除</t>
    <rPh sb="0" eb="2">
      <t>リエキ</t>
    </rPh>
    <rPh sb="2" eb="4">
      <t>ハイジョ</t>
    </rPh>
    <phoneticPr fontId="2"/>
  </si>
  <si>
    <t>該当</t>
    <rPh sb="0" eb="2">
      <t>ガイトウ</t>
    </rPh>
    <phoneticPr fontId="2"/>
  </si>
  <si>
    <t>委任状</t>
    <rPh sb="0" eb="3">
      <t>イニンジョウ</t>
    </rPh>
    <phoneticPr fontId="2"/>
  </si>
  <si>
    <t>委任者</t>
    <rPh sb="0" eb="3">
      <t>イニンシャ</t>
    </rPh>
    <phoneticPr fontId="2"/>
  </si>
  <si>
    <t>年月日</t>
    <rPh sb="0" eb="3">
      <t>ネンガッピ</t>
    </rPh>
    <phoneticPr fontId="2"/>
  </si>
  <si>
    <t>受任者</t>
    <rPh sb="0" eb="2">
      <t>ジュニン</t>
    </rPh>
    <rPh sb="2" eb="3">
      <t>シャ</t>
    </rPh>
    <phoneticPr fontId="2"/>
  </si>
  <si>
    <t>【交付申請時に確認する内容】</t>
    <rPh sb="1" eb="3">
      <t>コウフ</t>
    </rPh>
    <rPh sb="3" eb="5">
      <t>シンセイ</t>
    </rPh>
    <rPh sb="5" eb="6">
      <t>ジ</t>
    </rPh>
    <rPh sb="7" eb="9">
      <t>カクニン</t>
    </rPh>
    <rPh sb="11" eb="13">
      <t>ナイヨウ</t>
    </rPh>
    <phoneticPr fontId="2"/>
  </si>
  <si>
    <t>【実績報告時】</t>
    <rPh sb="1" eb="3">
      <t>ジッセキ</t>
    </rPh>
    <rPh sb="3" eb="5">
      <t>ホウコク</t>
    </rPh>
    <rPh sb="5" eb="6">
      <t>ジ</t>
    </rPh>
    <phoneticPr fontId="2"/>
  </si>
  <si>
    <t>集計用に使うため、編集しないでください。</t>
    <rPh sb="0" eb="3">
      <t>シュウケイヨウ</t>
    </rPh>
    <rPh sb="4" eb="5">
      <t>ツカ</t>
    </rPh>
    <rPh sb="9" eb="11">
      <t>ヘンシュウ</t>
    </rPh>
    <phoneticPr fontId="2"/>
  </si>
  <si>
    <t>年</t>
    <rPh sb="0" eb="1">
      <t>ネン</t>
    </rPh>
    <phoneticPr fontId="8"/>
  </si>
  <si>
    <t>月</t>
    <rPh sb="0" eb="1">
      <t>ツキ</t>
    </rPh>
    <phoneticPr fontId="8"/>
  </si>
  <si>
    <t>日</t>
    <rPh sb="0" eb="1">
      <t>ヒ</t>
    </rPh>
    <phoneticPr fontId="8"/>
  </si>
  <si>
    <t>日付け</t>
    <rPh sb="0" eb="1">
      <t>ヒ</t>
    </rPh>
    <phoneticPr fontId="8"/>
  </si>
  <si>
    <t>第</t>
    <phoneticPr fontId="8"/>
  </si>
  <si>
    <t>号で交付決定を受けた神奈川県住宅用太陽光発電</t>
    <rPh sb="0" eb="1">
      <t>ゴウ</t>
    </rPh>
    <rPh sb="2" eb="4">
      <t>コウフ</t>
    </rPh>
    <rPh sb="4" eb="6">
      <t>ケッテイ</t>
    </rPh>
    <rPh sb="7" eb="8">
      <t>ウ</t>
    </rPh>
    <rPh sb="10" eb="14">
      <t>カナガワケン</t>
    </rPh>
    <rPh sb="14" eb="17">
      <t>ジュウタクヨウ</t>
    </rPh>
    <rPh sb="17" eb="20">
      <t>タイヨウコウ</t>
    </rPh>
    <rPh sb="20" eb="22">
      <t>ハツデン</t>
    </rPh>
    <phoneticPr fontId="2"/>
  </si>
  <si>
    <t>金融機関コード</t>
    <rPh sb="0" eb="2">
      <t>キンユウ</t>
    </rPh>
    <rPh sb="2" eb="4">
      <t>キカン</t>
    </rPh>
    <phoneticPr fontId="8"/>
  </si>
  <si>
    <t>名称</t>
    <rPh sb="0" eb="2">
      <t>メイショウ</t>
    </rPh>
    <phoneticPr fontId="2"/>
  </si>
  <si>
    <t>名称</t>
    <rPh sb="0" eb="2">
      <t>メイショウ</t>
    </rPh>
    <phoneticPr fontId="8"/>
  </si>
  <si>
    <t>店番号</t>
    <rPh sb="0" eb="3">
      <t>テンバンゴウ</t>
    </rPh>
    <phoneticPr fontId="2"/>
  </si>
  <si>
    <t>・蓄電池導入費補助金に係る事業の実績について、関係書類を添えて報告します。</t>
    <rPh sb="2" eb="4">
      <t>デンチ</t>
    </rPh>
    <rPh sb="4" eb="6">
      <t>ドウニュウ</t>
    </rPh>
    <rPh sb="6" eb="7">
      <t>ヒ</t>
    </rPh>
    <rPh sb="7" eb="10">
      <t>ホジョキン</t>
    </rPh>
    <rPh sb="11" eb="12">
      <t>カカワ</t>
    </rPh>
    <rPh sb="13" eb="15">
      <t>ジギョウ</t>
    </rPh>
    <rPh sb="16" eb="18">
      <t>ジッセキ</t>
    </rPh>
    <rPh sb="23" eb="25">
      <t>カンケイ</t>
    </rPh>
    <rPh sb="25" eb="27">
      <t>ショルイ</t>
    </rPh>
    <rPh sb="28" eb="29">
      <t>ソ</t>
    </rPh>
    <rPh sb="31" eb="33">
      <t>ホウコク</t>
    </rPh>
    <phoneticPr fontId="2"/>
  </si>
  <si>
    <t>施工会社の詳細</t>
    <rPh sb="0" eb="2">
      <t>セコウ</t>
    </rPh>
    <rPh sb="2" eb="4">
      <t>カイシャ</t>
    </rPh>
    <rPh sb="5" eb="7">
      <t>ショウサイ</t>
    </rPh>
    <phoneticPr fontId="2"/>
  </si>
  <si>
    <t>地番</t>
    <rPh sb="0" eb="2">
      <t>チバン</t>
    </rPh>
    <phoneticPr fontId="2"/>
  </si>
  <si>
    <t>申請者</t>
    <phoneticPr fontId="8"/>
  </si>
  <si>
    <t>郵便番号</t>
    <rPh sb="0" eb="4">
      <t>ユウビンバンゴウ</t>
    </rPh>
    <phoneticPr fontId="8"/>
  </si>
  <si>
    <t>〒</t>
    <phoneticPr fontId="8"/>
  </si>
  <si>
    <t>－</t>
    <phoneticPr fontId="8"/>
  </si>
  <si>
    <t>住　所</t>
    <rPh sb="0" eb="1">
      <t>ジュウ</t>
    </rPh>
    <rPh sb="2" eb="3">
      <t>ショ</t>
    </rPh>
    <phoneticPr fontId="8"/>
  </si>
  <si>
    <t>氏  名</t>
    <phoneticPr fontId="8"/>
  </si>
  <si>
    <t>（</t>
    <phoneticPr fontId="2"/>
  </si>
  <si>
    <t>新築注文住宅</t>
    <rPh sb="0" eb="2">
      <t>シンチク</t>
    </rPh>
    <rPh sb="2" eb="4">
      <t>チュウモン</t>
    </rPh>
    <rPh sb="4" eb="6">
      <t>ジュウタク</t>
    </rPh>
    <phoneticPr fontId="2"/>
  </si>
  <si>
    <t>注２　通帳（表紙裏の見開きページ）、キャッシュカード、インターネットバンキング</t>
    <phoneticPr fontId="2"/>
  </si>
  <si>
    <t>の口座情報照会画面等、上記内容が全て確認できるものの写しを添付してください。</t>
    <phoneticPr fontId="2"/>
  </si>
  <si>
    <t>新築分譲住宅</t>
    <rPh sb="0" eb="2">
      <t>シンチク</t>
    </rPh>
    <rPh sb="2" eb="4">
      <t>ブンジョウ</t>
    </rPh>
    <rPh sb="4" eb="6">
      <t>ジュウタク</t>
    </rPh>
    <phoneticPr fontId="2"/>
  </si>
  <si>
    <t>(</t>
    <phoneticPr fontId="2"/>
  </si>
  <si>
    <t>)</t>
    <phoneticPr fontId="2"/>
  </si>
  <si>
    <t>）</t>
    <phoneticPr fontId="2"/>
  </si>
  <si>
    <t>（戸建住宅用）</t>
    <rPh sb="1" eb="3">
      <t>コダ</t>
    </rPh>
    <rPh sb="3" eb="5">
      <t>ジュウタク</t>
    </rPh>
    <rPh sb="5" eb="6">
      <t>ヨウ</t>
    </rPh>
    <phoneticPr fontId="2"/>
  </si>
  <si>
    <t>申請者氏名</t>
    <phoneticPr fontId="8"/>
  </si>
  <si>
    <t>（戸建住宅用）</t>
    <rPh sb="1" eb="3">
      <t>コダ</t>
    </rPh>
    <rPh sb="3" eb="6">
      <t>ジュウタクヨウ</t>
    </rPh>
    <phoneticPr fontId="2"/>
  </si>
  <si>
    <t>蓄電容量（小数点第３位以下切捨て）</t>
    <rPh sb="0" eb="2">
      <t>チクデン</t>
    </rPh>
    <rPh sb="2" eb="4">
      <t>ヨウリョウ</t>
    </rPh>
    <phoneticPr fontId="2"/>
  </si>
  <si>
    <t>　　その他の場合は、補助対象設備の設置工事の着工日を記載してください。</t>
    <phoneticPr fontId="2"/>
  </si>
  <si>
    <t>太陽電池モジュールのメーカー名</t>
    <rPh sb="0" eb="2">
      <t>タイヨウ</t>
    </rPh>
    <rPh sb="2" eb="4">
      <t>デンチ</t>
    </rPh>
    <rPh sb="14" eb="15">
      <t>メイ</t>
    </rPh>
    <phoneticPr fontId="2"/>
  </si>
  <si>
    <t>太陽電池モジュール</t>
    <rPh sb="0" eb="2">
      <t>タイヨウ</t>
    </rPh>
    <rPh sb="2" eb="4">
      <t>デンチ</t>
    </rPh>
    <phoneticPr fontId="2"/>
  </si>
  <si>
    <t>メーカー名</t>
    <rPh sb="4" eb="5">
      <t>メイ</t>
    </rPh>
    <phoneticPr fontId="2"/>
  </si>
  <si>
    <t>型番等</t>
    <rPh sb="0" eb="2">
      <t>カタバン</t>
    </rPh>
    <rPh sb="2" eb="3">
      <t>トウ</t>
    </rPh>
    <phoneticPr fontId="2"/>
  </si>
  <si>
    <t>蓄電システムの
メーカー名</t>
    <rPh sb="0" eb="2">
      <t>チクデン</t>
    </rPh>
    <rPh sb="12" eb="13">
      <t>メイ</t>
    </rPh>
    <phoneticPr fontId="2"/>
  </si>
  <si>
    <t>パッケージ型番</t>
    <rPh sb="5" eb="7">
      <t>カタバン</t>
    </rPh>
    <phoneticPr fontId="2"/>
  </si>
  <si>
    <t>耐震基準適合のための改修工事完了）</t>
    <rPh sb="0" eb="4">
      <t>タイシンキジュン</t>
    </rPh>
    <rPh sb="4" eb="6">
      <t>テキゴウ</t>
    </rPh>
    <rPh sb="10" eb="12">
      <t>カイシュウ</t>
    </rPh>
    <rPh sb="12" eb="14">
      <t>コウジ</t>
    </rPh>
    <rPh sb="14" eb="16">
      <t>カンリョウ</t>
    </rPh>
    <phoneticPr fontId="2"/>
  </si>
  <si>
    <t>事業着手日※１</t>
    <rPh sb="0" eb="2">
      <t>ジギョウ</t>
    </rPh>
    <rPh sb="2" eb="4">
      <t>チャクシュ</t>
    </rPh>
    <rPh sb="4" eb="5">
      <t>ビ</t>
    </rPh>
    <phoneticPr fontId="2"/>
  </si>
  <si>
    <t>事業完了日※２</t>
    <rPh sb="0" eb="2">
      <t>ジギョウ</t>
    </rPh>
    <rPh sb="2" eb="4">
      <t>カンリョウ</t>
    </rPh>
    <rPh sb="4" eb="5">
      <t>ビ</t>
    </rPh>
    <phoneticPr fontId="2"/>
  </si>
  <si>
    <r>
      <t>神奈川県住宅用太陽光発電・蓄電池導入費補助金事業結果</t>
    </r>
    <r>
      <rPr>
        <sz val="11"/>
        <rFont val="ＭＳ 明朝"/>
        <family val="1"/>
        <charset val="128"/>
      </rPr>
      <t>報告書</t>
    </r>
    <rPh sb="0" eb="4">
      <t>カナガワケン</t>
    </rPh>
    <rPh sb="4" eb="7">
      <t>ジュウタクヨウ</t>
    </rPh>
    <rPh sb="7" eb="12">
      <t>タイヨウコウハツデン</t>
    </rPh>
    <rPh sb="13" eb="19">
      <t>チクデンチドウニュウヒ</t>
    </rPh>
    <rPh sb="19" eb="22">
      <t>ホジョキン</t>
    </rPh>
    <rPh sb="22" eb="24">
      <t>ジギョウ</t>
    </rPh>
    <rPh sb="24" eb="26">
      <t>ケッカ</t>
    </rPh>
    <rPh sb="26" eb="29">
      <t>ホウコクショ</t>
    </rPh>
    <phoneticPr fontId="2"/>
  </si>
  <si>
    <r>
      <t xml:space="preserve">補助事業で設置する設備を
設置した住宅等について
</t>
    </r>
    <r>
      <rPr>
        <sz val="10"/>
        <rFont val="ＭＳ 明朝"/>
        <family val="1"/>
        <charset val="128"/>
      </rPr>
      <t>（該当する□に「✓」を記載）</t>
    </r>
    <rPh sb="0" eb="2">
      <t>ホジョ</t>
    </rPh>
    <rPh sb="2" eb="4">
      <t>ジギョウ</t>
    </rPh>
    <rPh sb="5" eb="7">
      <t>セッチ</t>
    </rPh>
    <rPh sb="9" eb="11">
      <t>セツビ</t>
    </rPh>
    <rPh sb="13" eb="15">
      <t>セッチ</t>
    </rPh>
    <rPh sb="17" eb="19">
      <t>ジュウタク</t>
    </rPh>
    <rPh sb="19" eb="20">
      <t>トウ</t>
    </rPh>
    <rPh sb="26" eb="28">
      <t>ガイトウ</t>
    </rPh>
    <rPh sb="36" eb="38">
      <t>キサイ</t>
    </rPh>
    <phoneticPr fontId="2"/>
  </si>
  <si>
    <r>
      <t xml:space="preserve">住居表示
</t>
    </r>
    <r>
      <rPr>
        <sz val="8"/>
        <rFont val="ＭＳ 明朝"/>
        <family val="1"/>
        <charset val="128"/>
      </rPr>
      <t>（確定していない場合は空欄）</t>
    </r>
    <rPh sb="0" eb="4">
      <t>ジュウキョヒョウジ</t>
    </rPh>
    <rPh sb="6" eb="8">
      <t>カクテイ</t>
    </rPh>
    <rPh sb="13" eb="15">
      <t>バアイ</t>
    </rPh>
    <rPh sb="16" eb="18">
      <t>クウラン</t>
    </rPh>
    <phoneticPr fontId="2"/>
  </si>
  <si>
    <t>※２　次の事項のうち、最も遅い日付けを記載し、（）に該当する番号を記載してください。</t>
    <rPh sb="16" eb="17">
      <t>ヅ</t>
    </rPh>
    <rPh sb="21" eb="23">
      <t>ガイトウ</t>
    </rPh>
    <rPh sb="25" eb="27">
      <t>バンゴウ</t>
    </rPh>
    <rPh sb="28" eb="30">
      <t>キサイ</t>
    </rPh>
    <phoneticPr fontId="2"/>
  </si>
  <si>
    <r>
      <t>公称最大出力</t>
    </r>
    <r>
      <rPr>
        <sz val="9"/>
        <rFont val="ＭＳ 明朝"/>
        <family val="1"/>
        <charset val="128"/>
      </rPr>
      <t>※１</t>
    </r>
    <rPh sb="0" eb="2">
      <t>コウショウ</t>
    </rPh>
    <rPh sb="2" eb="4">
      <t>サイダイ</t>
    </rPh>
    <rPh sb="4" eb="6">
      <t>シュツリョク</t>
    </rPh>
    <phoneticPr fontId="2"/>
  </si>
  <si>
    <r>
      <t>定格</t>
    </r>
    <r>
      <rPr>
        <sz val="11"/>
        <rFont val="ＭＳ 明朝"/>
        <family val="2"/>
        <charset val="128"/>
      </rPr>
      <t>出力</t>
    </r>
    <r>
      <rPr>
        <sz val="11"/>
        <rFont val="ＭＳ 明朝"/>
        <family val="1"/>
        <charset val="128"/>
      </rPr>
      <t>（力率1.0）</t>
    </r>
    <rPh sb="0" eb="2">
      <t>テイカク</t>
    </rPh>
    <rPh sb="2" eb="4">
      <t>シュツリョク</t>
    </rPh>
    <rPh sb="5" eb="7">
      <t>リキリツ</t>
    </rPh>
    <phoneticPr fontId="2"/>
  </si>
  <si>
    <r>
      <t>パワーコンディショナーの</t>
    </r>
    <r>
      <rPr>
        <sz val="11"/>
        <rFont val="ＭＳ 明朝"/>
        <family val="1"/>
        <charset val="128"/>
      </rPr>
      <t>定格</t>
    </r>
    <r>
      <rPr>
        <sz val="11"/>
        <rFont val="ＭＳ 明朝"/>
        <family val="2"/>
        <charset val="128"/>
      </rPr>
      <t xml:space="preserve">出力の合計
</t>
    </r>
    <r>
      <rPr>
        <sz val="9"/>
        <rFont val="ＭＳ 明朝"/>
        <family val="1"/>
        <charset val="128"/>
      </rPr>
      <t>（合計はキロワット表示で小数点第３位以下切捨て）</t>
    </r>
    <rPh sb="12" eb="14">
      <t>テイカク</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</si>
  <si>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r>
      <t>３　交付</t>
    </r>
    <r>
      <rPr>
        <sz val="11"/>
        <rFont val="ＭＳ 明朝"/>
        <family val="1"/>
        <charset val="128"/>
      </rPr>
      <t>決定</t>
    </r>
    <r>
      <rPr>
        <sz val="11"/>
        <rFont val="ＭＳ 明朝"/>
        <family val="2"/>
        <charset val="128"/>
      </rPr>
      <t>額の積算</t>
    </r>
    <rPh sb="2" eb="4">
      <t>コウフ</t>
    </rPh>
    <rPh sb="4" eb="6">
      <t>ケッテイ</t>
    </rPh>
    <rPh sb="6" eb="7">
      <t>ガク</t>
    </rPh>
    <rPh sb="8" eb="10">
      <t>セキサン</t>
    </rPh>
    <phoneticPr fontId="2"/>
  </si>
  <si>
    <t>交付申請額（Ｃ）（補助対象経費又は発電出力に７万円を乗じた額のうちいずれか低い額。千円未満切捨て）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7" eb="38">
      <t>ヒク</t>
    </rPh>
    <rPh sb="39" eb="40">
      <t>ガク</t>
    </rPh>
    <rPh sb="41" eb="47">
      <t>センエンミマンキリス</t>
    </rPh>
    <phoneticPr fontId="2"/>
  </si>
  <si>
    <t>交付申請額（Ｆ）（補助対象経費又は蓄電システム台数に15万円を乗じた額のうちいずれか低い額。千円未満切捨て）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42" eb="43">
      <t>ヒク</t>
    </rPh>
    <rPh sb="44" eb="45">
      <t>ガク</t>
    </rPh>
    <rPh sb="46" eb="48">
      <t>センエン</t>
    </rPh>
    <rPh sb="48" eb="50">
      <t>ミマン</t>
    </rPh>
    <rPh sb="50" eb="52">
      <t>キリス</t>
    </rPh>
    <phoneticPr fontId="2"/>
  </si>
  <si>
    <r>
      <t>注１　</t>
    </r>
    <r>
      <rPr>
        <sz val="11"/>
        <rFont val="ＭＳ 明朝"/>
        <family val="1"/>
        <charset val="128"/>
      </rPr>
      <t>申請者本人</t>
    </r>
    <r>
      <rPr>
        <sz val="11"/>
        <rFont val="ＭＳ 明朝"/>
        <family val="2"/>
        <charset val="128"/>
      </rPr>
      <t>名義の口座に限ります。</t>
    </r>
    <rPh sb="3" eb="6">
      <t>シンセイシャ</t>
    </rPh>
    <phoneticPr fontId="2"/>
  </si>
  <si>
    <r>
      <t>別表</t>
    </r>
    <r>
      <rPr>
        <sz val="11"/>
        <rFont val="ＭＳ 明朝"/>
        <family val="1"/>
        <charset val="128"/>
      </rPr>
      <t>３</t>
    </r>
    <r>
      <rPr>
        <sz val="11"/>
        <rFont val="ＭＳ 明朝"/>
        <family val="2"/>
        <charset val="128"/>
      </rPr>
      <t>　第11</t>
    </r>
    <r>
      <rPr>
        <sz val="11"/>
        <rFont val="ＭＳ 明朝"/>
        <family val="1"/>
        <charset val="128"/>
      </rPr>
      <t>－１</t>
    </r>
    <r>
      <rPr>
        <sz val="11"/>
        <rFont val="ＭＳ 明朝"/>
        <family val="2"/>
        <charset val="128"/>
      </rPr>
      <t>号様式別紙１</t>
    </r>
    <rPh sb="0" eb="2">
      <t>ベッピョウ</t>
    </rPh>
    <rPh sb="4" eb="5">
      <t>ダイ</t>
    </rPh>
    <rPh sb="9" eb="10">
      <t>ゴウ</t>
    </rPh>
    <rPh sb="10" eb="12">
      <t>ヨウシキ</t>
    </rPh>
    <rPh sb="12" eb="14">
      <t>ベッシ</t>
    </rPh>
    <phoneticPr fontId="2"/>
  </si>
  <si>
    <r>
      <t>方</t>
    </r>
    <r>
      <rPr>
        <sz val="9"/>
        <rFont val="ＭＳ 明朝"/>
        <family val="1"/>
        <charset val="128"/>
      </rPr>
      <t>とする。</t>
    </r>
    <rPh sb="0" eb="1">
      <t>ホウ</t>
    </rPh>
    <phoneticPr fontId="2"/>
  </si>
  <si>
    <t>別表３　第11－１号様式（第13条関係）</t>
    <phoneticPr fontId="2"/>
  </si>
  <si>
    <r>
      <t>発電出力</t>
    </r>
    <r>
      <rPr>
        <sz val="10"/>
        <rFont val="ＭＳ 明朝"/>
        <family val="1"/>
        <charset val="128"/>
      </rPr>
      <t>（小数点第３位以下切捨て）</t>
    </r>
    <r>
      <rPr>
        <sz val="9"/>
        <rFont val="ＭＳ 明朝"/>
        <family val="1"/>
        <charset val="128"/>
      </rPr>
      <t>※２</t>
    </r>
    <phoneticPr fontId="2"/>
  </si>
  <si>
    <t>(2) 新たに導入した補助対象設備又は新たに導入した補助対象設備が設置された住宅の代金の支払完了</t>
    <phoneticPr fontId="2"/>
  </si>
  <si>
    <t>(3) 新たに導入した補助対象設備又は新たに導入した補助対象設備が設置された住宅の引渡し</t>
    <phoneticPr fontId="2"/>
  </si>
  <si>
    <r>
      <t xml:space="preserve">太陽電池モジュールの公称最大出力の合計
</t>
    </r>
    <r>
      <rPr>
        <sz val="9"/>
        <rFont val="ＭＳ 明朝"/>
        <family val="1"/>
        <charset val="128"/>
      </rPr>
      <t>（合計はキロワット表示で小数点第３位以下切捨て）</t>
    </r>
    <rPh sb="0" eb="2">
      <t>タイヨウ</t>
    </rPh>
    <rPh sb="2" eb="4">
      <t>デンチ</t>
    </rPh>
    <rPh sb="10" eb="14">
      <t>コウショウサイダイ</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</si>
  <si>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r>
      <t>　※２　太陽電池モジュールの公称最大出力の合計又はパワーコンディショナーの</t>
    </r>
    <r>
      <rPr>
        <sz val="9"/>
        <rFont val="ＭＳ 明朝"/>
        <family val="1"/>
        <charset val="128"/>
      </rPr>
      <t>定格</t>
    </r>
    <r>
      <rPr>
        <sz val="9"/>
        <rFont val="ＭＳ 明朝"/>
        <family val="2"/>
        <charset val="128"/>
      </rPr>
      <t>出力の合計のうちいずれか低い</t>
    </r>
    <rPh sb="4" eb="6">
      <t>タイヨウ</t>
    </rPh>
    <rPh sb="6" eb="8">
      <t>デンチ</t>
    </rPh>
    <rPh sb="14" eb="16">
      <t>コウショウ</t>
    </rPh>
    <rPh sb="16" eb="18">
      <t>サイダイ</t>
    </rPh>
    <rPh sb="18" eb="20">
      <t>シュツリョク</t>
    </rPh>
    <rPh sb="21" eb="23">
      <t>ゴウケイ</t>
    </rPh>
    <rPh sb="23" eb="24">
      <t>マタ</t>
    </rPh>
    <rPh sb="37" eb="39">
      <t>テイカク</t>
    </rPh>
    <rPh sb="39" eb="41">
      <t>シュツリョク</t>
    </rPh>
    <rPh sb="42" eb="44">
      <t>ゴウケイ</t>
    </rPh>
    <rPh sb="51" eb="52">
      <t>ヒク</t>
    </rPh>
    <phoneticPr fontId="2"/>
  </si>
  <si>
    <t>※１　補助対象設備について、新築分譲住宅の引渡しを受け取得した場合は、当該住宅の引渡し日、</t>
    <rPh sb="14" eb="16">
      <t>シンチク</t>
    </rPh>
    <rPh sb="16" eb="18">
      <t>ブンジョウ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</si>
</sst>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8">
    <font>
      <sz val="12"/>
      <color theme="1"/>
      <name val="ＭＳ 明朝"/>
      <family val="2"/>
      <charset val="128"/>
    </font>
    <font>
      <sz val="12"/>
      <color theme="1"/>
      <name val="ＭＳ 明朝"/>
      <family val="2"/>
      <charset val="128"/>
    </font>
    <font>
      <sz val="6"/>
      <name val="ＭＳ 明朝"/>
      <family val="2"/>
      <charset val="128"/>
    </font>
    <font>
      <sz val="12"/>
      <color theme="1"/>
      <name val="ＭＳ Ｐゴシック"/>
      <family val="3"/>
      <charset val="128"/>
    </font>
    <font>
      <b/>
      <sz val="12"/>
      <color theme="0"/>
      <name val="ＭＳ Ｐゴシック"/>
      <family val="3"/>
      <charset val="128"/>
    </font>
    <font>
      <sz val="9"/>
      <name val="ＭＳ 明朝"/>
      <family val="1"/>
      <charset val="128"/>
    </font>
    <font>
      <sz val="11"/>
      <color theme="1"/>
      <name val="游ゴシック"/>
      <family val="2"/>
      <scheme val="minor"/>
    </font>
    <font>
      <sz val="11"/>
      <name val="ＭＳ 明朝"/>
      <family val="1"/>
      <charset val="128"/>
    </font>
    <font>
      <sz val="6"/>
      <name val="游ゴシック"/>
      <family val="3"/>
      <charset val="128"/>
      <scheme val="minor"/>
    </font>
    <font>
      <sz val="11"/>
      <name val="ＭＳ 明朝"/>
      <family val="2"/>
      <charset val="128"/>
    </font>
    <font>
      <sz val="10.5"/>
      <name val="ＭＳ 明朝"/>
      <family val="1"/>
      <charset val="128"/>
    </font>
    <font>
      <sz val="10"/>
      <name val="ＭＳ 明朝"/>
      <family val="1"/>
      <charset val="128"/>
    </font>
    <font>
      <sz val="12"/>
      <name val="ＭＳ 明朝"/>
      <family val="2"/>
      <charset val="128"/>
    </font>
    <font>
      <sz val="9"/>
      <name val="ＭＳ 明朝"/>
      <family val="2"/>
      <charset val="128"/>
    </font>
    <font>
      <sz val="10"/>
      <name val="ＭＳ 明朝"/>
      <family val="2"/>
      <charset val="128"/>
    </font>
    <font>
      <sz val="8"/>
      <name val="ＭＳ 明朝"/>
      <family val="1"/>
      <charset val="128"/>
    </font>
    <font>
      <sz val="12"/>
      <name val="ＭＳ 明朝"/>
      <family val="1"/>
      <charset val="128"/>
    </font>
    <font>
      <sz val="8"/>
      <name val="ＭＳ 明朝"/>
      <family val="2"/>
      <charset val="128"/>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279">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3" fillId="3" borderId="0" xfId="0" applyFont="1" applyFill="1" applyAlignment="1">
      <alignment horizontal="right" vertical="center"/>
    </xf>
    <xf numFmtId="14" fontId="3" fillId="3" borderId="0" xfId="0" applyNumberFormat="1" applyFont="1" applyFill="1" applyAlignment="1">
      <alignment horizontal="right" vertical="center"/>
    </xf>
    <xf numFmtId="38" fontId="3" fillId="3" borderId="0" xfId="0" applyNumberFormat="1" applyFont="1" applyFill="1" applyAlignment="1">
      <alignment horizontal="right" vertical="center"/>
    </xf>
    <xf numFmtId="58" fontId="3" fillId="3" borderId="0" xfId="0" applyNumberFormat="1" applyFont="1" applyFill="1" applyAlignment="1">
      <alignment horizontal="right" vertical="center"/>
    </xf>
    <xf numFmtId="0" fontId="9" fillId="0" borderId="0" xfId="0" applyFont="1">
      <alignment vertical="center"/>
    </xf>
    <xf numFmtId="0" fontId="7" fillId="4" borderId="0" xfId="0" applyFont="1" applyFill="1" applyAlignment="1">
      <alignment vertical="center" shrinkToFit="1"/>
    </xf>
    <xf numFmtId="49" fontId="7" fillId="2" borderId="0" xfId="0" applyNumberFormat="1" applyFont="1" applyFill="1" applyAlignment="1" applyProtection="1">
      <alignment horizontal="right" vertical="center" shrinkToFit="1"/>
      <protection locked="0"/>
    </xf>
    <xf numFmtId="0" fontId="7" fillId="4" borderId="0" xfId="0" applyFont="1" applyFill="1" applyAlignment="1">
      <alignment vertical="center" wrapText="1"/>
    </xf>
    <xf numFmtId="0" fontId="7" fillId="4" borderId="0" xfId="0" applyFont="1" applyFill="1" applyAlignment="1" applyProtection="1">
      <alignment horizontal="center" vertical="center" shrinkToFit="1"/>
      <protection locked="0"/>
    </xf>
    <xf numFmtId="0" fontId="7" fillId="0" borderId="0" xfId="0" applyFont="1" applyAlignment="1">
      <alignment horizontal="righ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4" borderId="2" xfId="0" applyFont="1" applyFill="1" applyBorder="1">
      <alignment vertical="center"/>
    </xf>
    <xf numFmtId="0" fontId="7" fillId="0" borderId="3" xfId="0" applyFont="1" applyBorder="1" applyAlignment="1">
      <alignment horizontal="center" vertical="center"/>
    </xf>
    <xf numFmtId="0" fontId="7" fillId="0" borderId="0" xfId="0" applyFont="1">
      <alignment vertical="center"/>
    </xf>
    <xf numFmtId="0" fontId="7" fillId="0" borderId="0" xfId="0" applyFont="1" applyBorder="1">
      <alignment vertical="center"/>
    </xf>
    <xf numFmtId="0" fontId="7" fillId="0" borderId="2" xfId="0" applyFont="1" applyBorder="1" applyAlignment="1">
      <alignment vertical="center"/>
    </xf>
    <xf numFmtId="0" fontId="7" fillId="0" borderId="3" xfId="0" applyFont="1" applyBorder="1" applyAlignment="1">
      <alignment vertical="center"/>
    </xf>
    <xf numFmtId="0" fontId="5" fillId="0" borderId="0" xfId="0" applyFont="1" applyAlignment="1">
      <alignment horizontal="right" vertical="center"/>
    </xf>
    <xf numFmtId="0" fontId="5" fillId="0" borderId="0" xfId="0" applyFont="1">
      <alignment vertical="center"/>
    </xf>
    <xf numFmtId="0" fontId="12" fillId="0" borderId="0" xfId="0" applyFont="1">
      <alignment vertical="center"/>
    </xf>
    <xf numFmtId="0" fontId="7" fillId="0" borderId="0" xfId="0" applyFont="1" applyBorder="1" applyAlignment="1">
      <alignment vertical="center"/>
    </xf>
    <xf numFmtId="0" fontId="7" fillId="2" borderId="0" xfId="0" applyFont="1" applyFill="1" applyBorder="1" applyAlignment="1" applyProtection="1">
      <alignment vertical="center"/>
      <protection locked="0"/>
    </xf>
    <xf numFmtId="0" fontId="16" fillId="0" borderId="0" xfId="0" applyFont="1" applyBorder="1">
      <alignment vertical="center"/>
    </xf>
    <xf numFmtId="0" fontId="7" fillId="0" borderId="9" xfId="0" applyFont="1" applyBorder="1" applyAlignment="1">
      <alignment vertical="center"/>
    </xf>
    <xf numFmtId="0" fontId="5" fillId="0" borderId="11" xfId="0" applyFont="1" applyBorder="1" applyAlignment="1">
      <alignment horizontal="right" vertical="center"/>
    </xf>
    <xf numFmtId="0" fontId="7" fillId="2" borderId="11" xfId="0" applyFont="1" applyFill="1" applyBorder="1" applyAlignment="1" applyProtection="1">
      <alignment vertical="center"/>
      <protection locked="0"/>
    </xf>
    <xf numFmtId="0" fontId="15" fillId="0" borderId="0" xfId="0" applyFont="1">
      <alignment vertical="center"/>
    </xf>
    <xf numFmtId="0" fontId="15" fillId="0" borderId="0" xfId="0" applyFont="1" applyAlignment="1">
      <alignment horizontal="left" vertical="center"/>
    </xf>
    <xf numFmtId="0" fontId="9" fillId="0" borderId="7" xfId="0" applyFont="1" applyBorder="1" applyAlignment="1">
      <alignment vertical="center"/>
    </xf>
    <xf numFmtId="0" fontId="9" fillId="0" borderId="9" xfId="0" applyFont="1" applyBorder="1" applyAlignment="1">
      <alignment vertical="center"/>
    </xf>
    <xf numFmtId="0" fontId="9" fillId="0" borderId="12" xfId="0" applyFont="1" applyBorder="1" applyAlignment="1">
      <alignment vertical="center"/>
    </xf>
    <xf numFmtId="0" fontId="9" fillId="0" borderId="7" xfId="0" applyFont="1" applyBorder="1" applyAlignment="1">
      <alignment horizontal="left" vertical="center"/>
    </xf>
    <xf numFmtId="0" fontId="12" fillId="0" borderId="0" xfId="0" applyFont="1" applyAlignment="1">
      <alignment vertical="center"/>
    </xf>
    <xf numFmtId="0" fontId="9" fillId="0" borderId="0" xfId="0" applyFont="1" applyAlignment="1">
      <alignment vertical="center"/>
    </xf>
    <xf numFmtId="0" fontId="13" fillId="0" borderId="0" xfId="0" applyFont="1">
      <alignment vertical="center"/>
    </xf>
    <xf numFmtId="0" fontId="7" fillId="0" borderId="0" xfId="0" applyFont="1" applyAlignment="1">
      <alignment horizontal="left" vertical="center"/>
    </xf>
    <xf numFmtId="0" fontId="5" fillId="0" borderId="0" xfId="0" applyFont="1" applyAlignment="1" applyProtection="1">
      <alignment vertical="center"/>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9" fillId="0" borderId="5" xfId="0" applyFont="1" applyBorder="1">
      <alignment vertical="center"/>
    </xf>
    <xf numFmtId="0" fontId="9" fillId="0" borderId="6" xfId="0" applyFont="1" applyBorder="1">
      <alignment vertical="center"/>
    </xf>
    <xf numFmtId="0" fontId="12" fillId="0" borderId="6" xfId="0" applyFont="1" applyFill="1" applyBorder="1" applyAlignment="1" applyProtection="1">
      <alignment horizontal="center" vertical="center"/>
      <protection locked="0"/>
    </xf>
    <xf numFmtId="0" fontId="12" fillId="0" borderId="6" xfId="0" applyFont="1" applyFill="1" applyBorder="1" applyAlignment="1" applyProtection="1">
      <alignment vertical="center"/>
      <protection locked="0"/>
    </xf>
    <xf numFmtId="0" fontId="9" fillId="0" borderId="6" xfId="0" applyFont="1" applyFill="1" applyBorder="1" applyAlignment="1">
      <alignment vertical="center"/>
    </xf>
    <xf numFmtId="0" fontId="12" fillId="0" borderId="7"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1" xfId="0" applyFont="1" applyFill="1" applyBorder="1" applyAlignment="1" applyProtection="1">
      <alignment vertical="center"/>
      <protection locked="0"/>
    </xf>
    <xf numFmtId="0" fontId="9" fillId="0" borderId="11" xfId="0" applyFont="1" applyFill="1" applyBorder="1" applyAlignment="1">
      <alignment vertical="center"/>
    </xf>
    <xf numFmtId="0" fontId="12" fillId="0" borderId="12" xfId="0" applyFont="1" applyFill="1" applyBorder="1" applyAlignment="1" applyProtection="1">
      <alignment horizontal="center" vertical="center"/>
      <protection locked="0"/>
    </xf>
    <xf numFmtId="0" fontId="12" fillId="0" borderId="5" xfId="0" applyFont="1" applyFill="1" applyBorder="1" applyAlignment="1">
      <alignment vertical="center"/>
    </xf>
    <xf numFmtId="0" fontId="12" fillId="0" borderId="6" xfId="0" applyFont="1" applyFill="1" applyBorder="1" applyAlignment="1">
      <alignment vertical="center"/>
    </xf>
    <xf numFmtId="0" fontId="9" fillId="0" borderId="0" xfId="0" applyFont="1" applyBorder="1">
      <alignment vertical="center"/>
    </xf>
    <xf numFmtId="0" fontId="12" fillId="0" borderId="8" xfId="0" applyFont="1" applyFill="1" applyBorder="1" applyAlignment="1">
      <alignment vertical="center"/>
    </xf>
    <xf numFmtId="0" fontId="12" fillId="0" borderId="0" xfId="0" applyFont="1" applyFill="1" applyBorder="1" applyAlignment="1">
      <alignment vertical="center"/>
    </xf>
    <xf numFmtId="0" fontId="16" fillId="0" borderId="0" xfId="0" applyFont="1">
      <alignment vertical="center"/>
    </xf>
    <xf numFmtId="0" fontId="7" fillId="0" borderId="25" xfId="0" applyFont="1" applyBorder="1">
      <alignment vertical="center"/>
    </xf>
    <xf numFmtId="0" fontId="7" fillId="2" borderId="26" xfId="0" applyFont="1" applyFill="1" applyBorder="1" applyAlignment="1" applyProtection="1">
      <alignment vertical="center"/>
      <protection locked="0"/>
    </xf>
    <xf numFmtId="0" fontId="7" fillId="0" borderId="26" xfId="0" applyFont="1" applyBorder="1" applyAlignment="1">
      <alignment vertical="center"/>
    </xf>
    <xf numFmtId="0" fontId="7" fillId="0" borderId="26" xfId="0" applyFont="1" applyBorder="1">
      <alignment vertical="center"/>
    </xf>
    <xf numFmtId="0" fontId="7" fillId="0" borderId="27" xfId="0" applyFont="1" applyBorder="1" applyAlignment="1">
      <alignment vertical="center"/>
    </xf>
    <xf numFmtId="0" fontId="9" fillId="0" borderId="6" xfId="0" applyFont="1" applyFill="1" applyBorder="1" applyAlignment="1">
      <alignment horizontal="left" vertical="center"/>
    </xf>
    <xf numFmtId="0" fontId="9" fillId="0" borderId="11" xfId="0" applyFont="1" applyFill="1" applyBorder="1" applyAlignment="1">
      <alignment horizontal="left"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12" fillId="2" borderId="29"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2" borderId="0" xfId="0" applyFont="1" applyFill="1" applyAlignment="1" applyProtection="1">
      <alignment horizontal="right" vertical="center" shrinkToFit="1"/>
      <protection locked="0"/>
    </xf>
    <xf numFmtId="0" fontId="7" fillId="4" borderId="0" xfId="0" applyFont="1" applyFill="1" applyAlignment="1">
      <alignment horizontal="left" vertical="center" shrinkToFit="1"/>
    </xf>
    <xf numFmtId="0" fontId="12" fillId="0" borderId="0" xfId="0" applyFont="1" applyAlignment="1">
      <alignment vertical="center"/>
    </xf>
    <xf numFmtId="0" fontId="12" fillId="2" borderId="17"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0" fontId="11" fillId="2" borderId="2" xfId="0" applyFont="1" applyFill="1" applyBorder="1" applyAlignment="1" applyProtection="1">
      <alignment horizontal="left" vertical="top" wrapText="1" shrinkToFit="1"/>
      <protection locked="0"/>
    </xf>
    <xf numFmtId="0" fontId="11" fillId="2" borderId="3" xfId="0" applyFont="1" applyFill="1" applyBorder="1" applyAlignment="1" applyProtection="1">
      <alignment horizontal="left" vertical="top" wrapText="1" shrinkToFit="1"/>
      <protection locked="0"/>
    </xf>
    <xf numFmtId="0" fontId="11" fillId="2" borderId="4"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left" vertical="center" wrapText="1" shrinkToFit="1"/>
      <protection locked="0"/>
    </xf>
    <xf numFmtId="0" fontId="7" fillId="2" borderId="4" xfId="0" applyFont="1" applyFill="1" applyBorder="1" applyAlignment="1" applyProtection="1">
      <alignment horizontal="left" vertical="center" wrapText="1" shrinkToFit="1"/>
      <protection locked="0"/>
    </xf>
    <xf numFmtId="0" fontId="12" fillId="2" borderId="19" xfId="0" applyFont="1" applyFill="1" applyBorder="1" applyAlignment="1" applyProtection="1">
      <alignment horizontal="center" vertical="center" shrinkToFit="1"/>
      <protection locked="0"/>
    </xf>
    <xf numFmtId="0" fontId="12" fillId="2" borderId="20" xfId="0" applyFont="1" applyFill="1" applyBorder="1" applyAlignment="1" applyProtection="1">
      <alignment horizontal="center" vertical="center" shrinkToFit="1"/>
      <protection locked="0"/>
    </xf>
    <xf numFmtId="0" fontId="12" fillId="2" borderId="21" xfId="0" applyFont="1" applyFill="1" applyBorder="1" applyAlignment="1" applyProtection="1">
      <alignment horizontal="center" vertical="center" shrinkToFit="1"/>
      <protection locked="0"/>
    </xf>
    <xf numFmtId="0" fontId="12" fillId="2" borderId="22" xfId="0"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0" fontId="12" fillId="2" borderId="24"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left" vertical="center" shrinkToFit="1"/>
      <protection locked="0"/>
    </xf>
    <xf numFmtId="0" fontId="12" fillId="0" borderId="3" xfId="0" applyFont="1" applyBorder="1" applyAlignment="1">
      <alignment vertical="center" shrinkToFit="1"/>
    </xf>
    <xf numFmtId="0" fontId="12" fillId="0" borderId="4" xfId="0" applyFont="1" applyBorder="1" applyAlignment="1">
      <alignment vertical="center" shrinkToFit="1"/>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49" fontId="12" fillId="2" borderId="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7" fillId="4"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7" fillId="4" borderId="1" xfId="0" applyFont="1" applyFill="1" applyBorder="1" applyAlignment="1" applyProtection="1">
      <alignment horizontal="left" vertical="center"/>
      <protection locked="0"/>
    </xf>
    <xf numFmtId="0" fontId="12" fillId="0" borderId="1" xfId="0" applyFont="1" applyBorder="1" applyAlignment="1">
      <alignment vertical="center"/>
    </xf>
    <xf numFmtId="0" fontId="7" fillId="0" borderId="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49" fontId="9" fillId="0" borderId="5" xfId="0" applyNumberFormat="1" applyFont="1" applyFill="1" applyBorder="1" applyAlignment="1" applyProtection="1">
      <alignment horizontal="center" vertical="center"/>
      <protection locked="0"/>
    </xf>
    <xf numFmtId="49" fontId="9" fillId="0" borderId="10"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11" xfId="0" applyNumberFormat="1" applyFont="1" applyFill="1" applyBorder="1" applyAlignment="1" applyProtection="1">
      <alignment horizontal="center" vertical="center"/>
      <protection locked="0"/>
    </xf>
    <xf numFmtId="49" fontId="9" fillId="0" borderId="7"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1" xfId="0" applyFont="1" applyBorder="1" applyAlignment="1">
      <alignment vertical="center"/>
    </xf>
    <xf numFmtId="0" fontId="5" fillId="0" borderId="12" xfId="0" applyFont="1" applyBorder="1" applyAlignment="1">
      <alignment vertical="center"/>
    </xf>
    <xf numFmtId="0" fontId="17" fillId="0" borderId="13"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14" xfId="0" applyFont="1" applyBorder="1" applyAlignment="1">
      <alignment horizontal="center" vertical="center" textRotation="255" shrinkToFit="1"/>
    </xf>
    <xf numFmtId="0" fontId="9" fillId="0" borderId="5" xfId="0" applyFont="1" applyBorder="1" applyAlignment="1">
      <alignment vertical="center" wrapText="1"/>
    </xf>
    <xf numFmtId="0" fontId="9" fillId="0" borderId="6"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NumberFormat="1" applyFont="1" applyFill="1" applyBorder="1" applyAlignment="1">
      <alignment horizontal="right" vertical="center" shrinkToFit="1"/>
    </xf>
    <xf numFmtId="0" fontId="9" fillId="0" borderId="5" xfId="0" applyNumberFormat="1" applyFont="1" applyFill="1" applyBorder="1" applyAlignment="1">
      <alignment horizontal="right" vertical="center" shrinkToFit="1"/>
    </xf>
    <xf numFmtId="0" fontId="9" fillId="0" borderId="14" xfId="0" applyNumberFormat="1" applyFont="1" applyFill="1" applyBorder="1" applyAlignment="1">
      <alignment horizontal="right" vertical="center" shrinkToFit="1"/>
    </xf>
    <xf numFmtId="0" fontId="9" fillId="0" borderId="10" xfId="0" applyNumberFormat="1" applyFont="1" applyFill="1" applyBorder="1" applyAlignment="1">
      <alignment horizontal="right" vertical="center" shrinkToFit="1"/>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1" fillId="0" borderId="5" xfId="0" applyFont="1" applyBorder="1" applyAlignment="1">
      <alignment vertical="center"/>
    </xf>
    <xf numFmtId="0" fontId="9" fillId="2" borderId="5" xfId="0" applyFont="1" applyFill="1" applyBorder="1" applyAlignment="1" applyProtection="1">
      <alignment horizontal="right" vertical="center" shrinkToFit="1"/>
      <protection locked="0"/>
    </xf>
    <xf numFmtId="0" fontId="9" fillId="2" borderId="6" xfId="0" applyFont="1" applyFill="1" applyBorder="1" applyAlignment="1" applyProtection="1">
      <alignment horizontal="right" vertical="center" shrinkToFit="1"/>
      <protection locked="0"/>
    </xf>
    <xf numFmtId="0" fontId="9" fillId="2" borderId="10" xfId="0" applyFont="1" applyFill="1" applyBorder="1" applyAlignment="1" applyProtection="1">
      <alignment horizontal="right" vertical="center" shrinkToFit="1"/>
      <protection locked="0"/>
    </xf>
    <xf numFmtId="0" fontId="9" fillId="2" borderId="11" xfId="0" applyFont="1" applyFill="1" applyBorder="1" applyAlignment="1" applyProtection="1">
      <alignment horizontal="right" vertical="center" shrinkToFit="1"/>
      <protection locked="0"/>
    </xf>
    <xf numFmtId="0" fontId="13" fillId="0" borderId="7" xfId="0" applyFont="1" applyBorder="1" applyAlignment="1">
      <alignment horizontal="center" vertical="center"/>
    </xf>
    <xf numFmtId="0" fontId="5" fillId="0" borderId="12" xfId="0" applyFont="1" applyBorder="1" applyAlignment="1">
      <alignment horizontal="center" vertical="center"/>
    </xf>
    <xf numFmtId="0" fontId="14" fillId="0" borderId="13"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14" xfId="0" applyFont="1" applyBorder="1" applyAlignment="1">
      <alignment horizontal="center" vertical="center" textRotation="255"/>
    </xf>
    <xf numFmtId="0" fontId="9"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9" fillId="2" borderId="5"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2" borderId="1" xfId="0" applyFont="1" applyFill="1" applyBorder="1" applyAlignment="1" applyProtection="1">
      <alignment horizontal="center" vertical="center" shrinkToFit="1"/>
      <protection locked="0"/>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13" xfId="1" applyNumberFormat="1" applyFont="1" applyFill="1" applyBorder="1" applyAlignment="1">
      <alignment horizontal="right" vertical="center"/>
    </xf>
    <xf numFmtId="0" fontId="9" fillId="0" borderId="5" xfId="1" applyNumberFormat="1" applyFont="1" applyFill="1" applyBorder="1" applyAlignment="1">
      <alignment horizontal="right"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38" fontId="7" fillId="0" borderId="1" xfId="1" applyFont="1" applyBorder="1" applyAlignment="1">
      <alignment horizontal="right" vertical="center"/>
    </xf>
    <xf numFmtId="38" fontId="7" fillId="0" borderId="2" xfId="1" applyFont="1" applyBorder="1" applyAlignment="1">
      <alignment horizontal="right" vertical="center"/>
    </xf>
    <xf numFmtId="38" fontId="7" fillId="2" borderId="1"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textRotation="255"/>
    </xf>
    <xf numFmtId="0" fontId="7" fillId="0" borderId="1" xfId="0" applyFont="1" applyBorder="1" applyAlignment="1">
      <alignment horizontal="center" vertical="center" wrapText="1"/>
    </xf>
    <xf numFmtId="38" fontId="7" fillId="0" borderId="1" xfId="1" applyFont="1" applyFill="1" applyBorder="1" applyAlignment="1">
      <alignment horizontal="right" vertical="center"/>
    </xf>
    <xf numFmtId="38" fontId="7" fillId="0" borderId="2" xfId="1" applyFont="1" applyFill="1" applyBorder="1" applyAlignment="1">
      <alignment horizontal="right" vertical="center"/>
    </xf>
    <xf numFmtId="0" fontId="7" fillId="2" borderId="1"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2" borderId="14"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38" fontId="9" fillId="0" borderId="13" xfId="1" applyFont="1" applyFill="1" applyBorder="1" applyAlignment="1">
      <alignment horizontal="right" vertical="center"/>
    </xf>
    <xf numFmtId="38" fontId="9" fillId="0" borderId="5" xfId="1" applyFont="1" applyFill="1" applyBorder="1" applyAlignment="1">
      <alignment horizontal="right" vertical="center"/>
    </xf>
    <xf numFmtId="0" fontId="9" fillId="0" borderId="2" xfId="0" applyFont="1" applyBorder="1" applyAlignment="1">
      <alignment horizontal="center" vertical="center"/>
    </xf>
    <xf numFmtId="0" fontId="12" fillId="0" borderId="3" xfId="0" applyFont="1" applyBorder="1" applyAlignment="1">
      <alignment vertical="center"/>
    </xf>
    <xf numFmtId="0" fontId="12" fillId="0" borderId="4" xfId="0" applyFont="1" applyBorder="1" applyAlignment="1">
      <alignment vertical="center"/>
    </xf>
    <xf numFmtId="0" fontId="9" fillId="0" borderId="3" xfId="0" applyFont="1" applyBorder="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177" fontId="10" fillId="5" borderId="2" xfId="0" applyNumberFormat="1" applyFont="1" applyFill="1" applyBorder="1" applyAlignment="1">
      <alignment horizontal="center" vertical="center" shrinkToFit="1"/>
    </xf>
    <xf numFmtId="177" fontId="10" fillId="5" borderId="3" xfId="0" applyNumberFormat="1" applyFont="1" applyFill="1" applyBorder="1" applyAlignment="1">
      <alignment horizontal="center" vertical="center" shrinkToFit="1"/>
    </xf>
    <xf numFmtId="177" fontId="10" fillId="5" borderId="4" xfId="0" applyNumberFormat="1" applyFont="1" applyFill="1" applyBorder="1" applyAlignment="1">
      <alignment horizontal="center" vertical="center" shrinkToFit="1"/>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right" vertical="center" shrinkToFit="1"/>
      <protection locked="0"/>
    </xf>
    <xf numFmtId="0" fontId="9" fillId="2" borderId="0" xfId="0" applyFont="1" applyFill="1" applyBorder="1" applyAlignment="1" applyProtection="1">
      <alignment horizontal="right" vertical="center" shrinkToFit="1"/>
      <protection locked="0"/>
    </xf>
    <xf numFmtId="0" fontId="9" fillId="2" borderId="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0" borderId="13"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4" xfId="0" applyFont="1" applyBorder="1" applyAlignment="1">
      <alignment horizontal="center" vertical="center" textRotation="255"/>
    </xf>
    <xf numFmtId="0" fontId="14" fillId="0" borderId="1" xfId="0" applyFont="1" applyBorder="1" applyAlignment="1">
      <alignment horizontal="left" vertical="center" wrapText="1"/>
    </xf>
    <xf numFmtId="0" fontId="9"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176" fontId="9" fillId="2" borderId="1" xfId="0" applyNumberFormat="1" applyFont="1" applyFill="1" applyBorder="1" applyAlignment="1" applyProtection="1">
      <alignment horizontal="center" vertical="center"/>
      <protection locked="0"/>
    </xf>
    <xf numFmtId="176" fontId="9" fillId="2" borderId="5" xfId="0" applyNumberFormat="1" applyFont="1" applyFill="1" applyBorder="1" applyAlignment="1" applyProtection="1">
      <alignment horizontal="center" vertical="center"/>
      <protection locked="0"/>
    </xf>
    <xf numFmtId="176" fontId="9" fillId="2" borderId="6" xfId="0" applyNumberFormat="1" applyFont="1" applyFill="1" applyBorder="1" applyAlignment="1" applyProtection="1">
      <alignment horizontal="center" vertical="center"/>
      <protection locked="0"/>
    </xf>
    <xf numFmtId="176" fontId="9" fillId="2" borderId="7" xfId="0" applyNumberFormat="1" applyFont="1" applyFill="1" applyBorder="1" applyAlignment="1" applyProtection="1">
      <alignment horizontal="center" vertical="center"/>
      <protection locked="0"/>
    </xf>
    <xf numFmtId="176" fontId="9" fillId="2" borderId="10" xfId="0" applyNumberFormat="1" applyFont="1" applyFill="1" applyBorder="1" applyAlignment="1" applyProtection="1">
      <alignment horizontal="center" vertical="center"/>
      <protection locked="0"/>
    </xf>
    <xf numFmtId="176" fontId="9" fillId="2" borderId="11" xfId="0" applyNumberFormat="1" applyFont="1" applyFill="1" applyBorder="1" applyAlignment="1" applyProtection="1">
      <alignment horizontal="center" vertical="center"/>
      <protection locked="0"/>
    </xf>
    <xf numFmtId="176" fontId="9" fillId="2" borderId="12"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0" borderId="1" xfId="0" applyNumberFormat="1" applyFont="1" applyFill="1" applyBorder="1" applyAlignment="1">
      <alignment horizontal="right" vertical="center"/>
    </xf>
    <xf numFmtId="0" fontId="9" fillId="0" borderId="2" xfId="0" applyNumberFormat="1" applyFont="1" applyFill="1" applyBorder="1" applyAlignment="1">
      <alignment horizontal="right" vertical="center"/>
    </xf>
    <xf numFmtId="0" fontId="9" fillId="0" borderId="14" xfId="0" applyNumberFormat="1" applyFont="1" applyFill="1" applyBorder="1" applyAlignment="1">
      <alignment horizontal="right" vertical="center"/>
    </xf>
    <xf numFmtId="0" fontId="9" fillId="0" borderId="10" xfId="0" applyNumberFormat="1" applyFont="1" applyFill="1" applyBorder="1" applyAlignment="1">
      <alignment horizontal="right" vertical="center"/>
    </xf>
    <xf numFmtId="0" fontId="9" fillId="0" borderId="1" xfId="0" applyFont="1" applyBorder="1" applyAlignment="1">
      <alignment horizontal="left" vertical="center"/>
    </xf>
    <xf numFmtId="0" fontId="9" fillId="2" borderId="15" xfId="0" applyFont="1" applyFill="1" applyBorder="1" applyAlignment="1" applyProtection="1">
      <alignment horizontal="center" vertical="center" shrinkToFit="1"/>
      <protection locked="0"/>
    </xf>
    <xf numFmtId="38" fontId="9" fillId="0" borderId="15" xfId="1" applyFont="1" applyFill="1" applyBorder="1" applyAlignment="1">
      <alignment horizontal="right" vertical="center"/>
    </xf>
    <xf numFmtId="38" fontId="9" fillId="0" borderId="8" xfId="1" applyFont="1" applyFill="1" applyBorder="1" applyAlignment="1">
      <alignment horizontal="right" vertical="center"/>
    </xf>
    <xf numFmtId="0" fontId="7"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49" fontId="7" fillId="2" borderId="3" xfId="0" applyNumberFormat="1" applyFont="1" applyFill="1" applyBorder="1" applyAlignment="1" applyProtection="1">
      <alignment horizontal="center" vertical="center"/>
      <protection locked="0"/>
    </xf>
    <xf numFmtId="0" fontId="7" fillId="2" borderId="0" xfId="0" applyFont="1" applyFill="1" applyAlignment="1" applyProtection="1">
      <alignment horizontal="center" vertical="center" shrinkToFit="1"/>
      <protection locked="0"/>
    </xf>
    <xf numFmtId="0" fontId="12"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cellXfs>
  <cellStyles count="3">
    <cellStyle name="桁区切り" xfId="1" builtinId="6"/>
    <cellStyle name="標準" xfId="0" builtinId="0"/>
    <cellStyle name="標準 2" xfId="2" xr:uid="{59270413-94A4-4CEA-AA1C-D45E01942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workbookViewId="0"/>
  </sheetViews>
  <sheetFormatPr defaultColWidth="8.625" defaultRowHeight="14.25"/>
  <cols>
    <col min="1" max="1" width="11.125" style="1" customWidth="1"/>
    <col min="2" max="2" width="8.625" style="1"/>
    <col min="3" max="3" width="24.25" style="1" customWidth="1"/>
    <col min="4" max="4" width="15.75" style="3" customWidth="1"/>
    <col min="5" max="5" width="8.625" style="1"/>
    <col min="6" max="6" width="13.625" style="1" customWidth="1"/>
    <col min="7" max="16384" width="8.625" style="1"/>
  </cols>
  <sheetData>
    <row r="1" spans="1:4">
      <c r="A1" s="1" t="s">
        <v>51</v>
      </c>
      <c r="C1" s="2" t="s">
        <v>113</v>
      </c>
    </row>
    <row r="3" spans="1:4">
      <c r="A3" s="1" t="s">
        <v>111</v>
      </c>
    </row>
    <row r="4" spans="1:4">
      <c r="A4" s="1" t="s">
        <v>54</v>
      </c>
      <c r="B4" s="1" t="s">
        <v>55</v>
      </c>
      <c r="C4" s="1" t="s">
        <v>55</v>
      </c>
      <c r="D4" s="3" t="e">
        <f>#REF!</f>
        <v>#REF!</v>
      </c>
    </row>
    <row r="5" spans="1:4">
      <c r="B5" s="1" t="s">
        <v>52</v>
      </c>
      <c r="C5" s="1" t="s">
        <v>56</v>
      </c>
      <c r="D5" s="3" t="e">
        <f>#REF!</f>
        <v>#REF!</v>
      </c>
    </row>
    <row r="6" spans="1:4">
      <c r="C6" s="1" t="s">
        <v>57</v>
      </c>
      <c r="D6" s="3" t="e">
        <f>#REF!</f>
        <v>#REF!</v>
      </c>
    </row>
    <row r="7" spans="1:4">
      <c r="C7" s="1" t="s">
        <v>58</v>
      </c>
      <c r="D7" s="3" t="e">
        <f>#REF!</f>
        <v>#REF!</v>
      </c>
    </row>
    <row r="8" spans="1:4">
      <c r="C8" s="1" t="s">
        <v>59</v>
      </c>
      <c r="D8" s="3" t="e">
        <f>#REF!</f>
        <v>#REF!</v>
      </c>
    </row>
    <row r="9" spans="1:4">
      <c r="C9" s="1" t="s">
        <v>60</v>
      </c>
      <c r="D9" s="4" t="e">
        <f>#REF!</f>
        <v>#REF!</v>
      </c>
    </row>
    <row r="10" spans="1:4">
      <c r="C10" s="1" t="s">
        <v>61</v>
      </c>
      <c r="D10" s="3" t="e">
        <f>#REF!</f>
        <v>#REF!</v>
      </c>
    </row>
    <row r="11" spans="1:4">
      <c r="B11" s="1" t="s">
        <v>62</v>
      </c>
      <c r="C11" s="1" t="s">
        <v>62</v>
      </c>
      <c r="D11" s="5" t="e">
        <f>#REF!</f>
        <v>#REF!</v>
      </c>
    </row>
    <row r="12" spans="1:4">
      <c r="B12" s="1" t="s">
        <v>63</v>
      </c>
      <c r="C12" s="1" t="s">
        <v>64</v>
      </c>
      <c r="D12" s="3" t="e">
        <f>#REF!</f>
        <v>#REF!</v>
      </c>
    </row>
    <row r="13" spans="1:4">
      <c r="C13" s="1" t="s">
        <v>65</v>
      </c>
      <c r="D13" s="3" t="e">
        <f>#REF!</f>
        <v>#REF!</v>
      </c>
    </row>
    <row r="14" spans="1:4">
      <c r="B14" s="1" t="s">
        <v>66</v>
      </c>
      <c r="C14" s="1" t="s">
        <v>67</v>
      </c>
      <c r="D14" s="3" t="e">
        <f>#REF!</f>
        <v>#REF!</v>
      </c>
    </row>
    <row r="15" spans="1:4">
      <c r="C15" s="1" t="s">
        <v>68</v>
      </c>
      <c r="D15" s="3" t="e">
        <f>#REF!</f>
        <v>#REF!</v>
      </c>
    </row>
    <row r="16" spans="1:4">
      <c r="C16" s="1" t="s">
        <v>69</v>
      </c>
      <c r="D16" s="3" t="e">
        <f>#REF!</f>
        <v>#REF!</v>
      </c>
    </row>
    <row r="17" spans="1:4">
      <c r="C17" s="1" t="s">
        <v>64</v>
      </c>
      <c r="D17" s="3" t="e">
        <f>#REF!</f>
        <v>#REF!</v>
      </c>
    </row>
    <row r="18" spans="1:4">
      <c r="C18" s="1" t="s">
        <v>70</v>
      </c>
      <c r="D18" s="3" t="e">
        <f>#REF!</f>
        <v>#REF!</v>
      </c>
    </row>
    <row r="19" spans="1:4">
      <c r="C19" s="1" t="s">
        <v>71</v>
      </c>
      <c r="D19" s="3" t="e">
        <f>#REF!</f>
        <v>#REF!</v>
      </c>
    </row>
    <row r="20" spans="1:4">
      <c r="C20" s="1" t="s">
        <v>65</v>
      </c>
      <c r="D20" s="3" t="e">
        <f>#REF!</f>
        <v>#REF!</v>
      </c>
    </row>
    <row r="21" spans="1:4">
      <c r="A21" s="1" t="s">
        <v>72</v>
      </c>
      <c r="B21" s="1" t="s">
        <v>73</v>
      </c>
      <c r="C21" s="1" t="s">
        <v>74</v>
      </c>
      <c r="D21" s="3" t="e">
        <f>#REF!</f>
        <v>#REF!</v>
      </c>
    </row>
    <row r="22" spans="1:4">
      <c r="C22" s="1" t="s">
        <v>75</v>
      </c>
      <c r="D22" s="3" t="e">
        <f>#REF!</f>
        <v>#REF!</v>
      </c>
    </row>
    <row r="23" spans="1:4">
      <c r="C23" s="1" t="s">
        <v>76</v>
      </c>
      <c r="D23" s="3" t="e">
        <f>#REF!</f>
        <v>#REF!</v>
      </c>
    </row>
    <row r="24" spans="1:4">
      <c r="C24" s="1" t="s">
        <v>77</v>
      </c>
      <c r="D24" s="3" t="e">
        <f>#REF!</f>
        <v>#REF!</v>
      </c>
    </row>
    <row r="25" spans="1:4">
      <c r="C25" s="1" t="s">
        <v>78</v>
      </c>
      <c r="D25" s="3" t="e">
        <f>#REF!</f>
        <v>#REF!</v>
      </c>
    </row>
    <row r="26" spans="1:4">
      <c r="C26" s="1" t="s">
        <v>79</v>
      </c>
      <c r="D26" s="3" t="e">
        <f>#REF!</f>
        <v>#REF!</v>
      </c>
    </row>
    <row r="27" spans="1:4">
      <c r="C27" s="1" t="s">
        <v>80</v>
      </c>
      <c r="D27" s="3" t="e">
        <f>#REF!</f>
        <v>#REF!</v>
      </c>
    </row>
    <row r="28" spans="1:4">
      <c r="C28" s="1" t="s">
        <v>81</v>
      </c>
      <c r="D28" s="3" t="e">
        <f>#REF!</f>
        <v>#REF!</v>
      </c>
    </row>
    <row r="29" spans="1:4">
      <c r="B29" s="1" t="s">
        <v>82</v>
      </c>
      <c r="C29" s="1" t="s">
        <v>84</v>
      </c>
      <c r="D29" s="3" t="e">
        <f>#REF!</f>
        <v>#REF!</v>
      </c>
    </row>
    <row r="30" spans="1:4">
      <c r="C30" s="1" t="s">
        <v>85</v>
      </c>
      <c r="D30" s="3" t="e">
        <f>#REF!</f>
        <v>#REF!</v>
      </c>
    </row>
    <row r="31" spans="1:4">
      <c r="C31" s="1" t="s">
        <v>83</v>
      </c>
      <c r="D31" s="3" t="e">
        <f>#REF!</f>
        <v>#REF!</v>
      </c>
    </row>
    <row r="32" spans="1:4">
      <c r="C32" s="1" t="s">
        <v>86</v>
      </c>
      <c r="D32" s="3" t="e">
        <f>#REF!</f>
        <v>#REF!</v>
      </c>
    </row>
    <row r="33" spans="2:4">
      <c r="C33" s="1" t="s">
        <v>87</v>
      </c>
      <c r="D33" s="3" t="e">
        <f>#REF!</f>
        <v>#REF!</v>
      </c>
    </row>
    <row r="34" spans="2:4">
      <c r="C34" s="1" t="s">
        <v>88</v>
      </c>
      <c r="D34" s="3" t="e">
        <f>#REF!</f>
        <v>#REF!</v>
      </c>
    </row>
    <row r="35" spans="2:4">
      <c r="C35" s="1" t="s">
        <v>89</v>
      </c>
      <c r="D35" s="3" t="e">
        <f>#REF!</f>
        <v>#REF!</v>
      </c>
    </row>
    <row r="36" spans="2:4">
      <c r="C36" s="1" t="s">
        <v>90</v>
      </c>
      <c r="D36" s="3" t="e">
        <f>#REF!</f>
        <v>#REF!</v>
      </c>
    </row>
    <row r="37" spans="2:4">
      <c r="C37" s="1" t="s">
        <v>91</v>
      </c>
      <c r="D37" s="3" t="e">
        <f>#REF!</f>
        <v>#REF!</v>
      </c>
    </row>
    <row r="38" spans="2:4">
      <c r="B38" s="1" t="s">
        <v>92</v>
      </c>
      <c r="C38" s="1" t="s">
        <v>93</v>
      </c>
      <c r="D38" s="3" t="e">
        <f>#REF!</f>
        <v>#REF!</v>
      </c>
    </row>
    <row r="39" spans="2:4">
      <c r="C39" s="1" t="s">
        <v>94</v>
      </c>
      <c r="D39" s="3" t="e">
        <f>#REF!</f>
        <v>#REF!</v>
      </c>
    </row>
    <row r="40" spans="2:4">
      <c r="C40" s="1" t="s">
        <v>95</v>
      </c>
      <c r="D40" s="3" t="e">
        <f>#REF!</f>
        <v>#REF!</v>
      </c>
    </row>
    <row r="41" spans="2:4">
      <c r="C41" s="1" t="s">
        <v>96</v>
      </c>
      <c r="D41" s="3" t="e">
        <f>#REF!</f>
        <v>#REF!</v>
      </c>
    </row>
    <row r="42" spans="2:4">
      <c r="B42" s="1" t="s">
        <v>97</v>
      </c>
      <c r="C42" s="1" t="s">
        <v>98</v>
      </c>
      <c r="D42" s="5" t="e">
        <f>#REF!</f>
        <v>#REF!</v>
      </c>
    </row>
    <row r="43" spans="2:4">
      <c r="C43" s="1" t="s">
        <v>99</v>
      </c>
      <c r="D43" s="5" t="e">
        <f>#REF!</f>
        <v>#REF!</v>
      </c>
    </row>
    <row r="44" spans="2:4">
      <c r="C44" s="1" t="s">
        <v>103</v>
      </c>
      <c r="D44" s="5" t="e">
        <f>#REF!</f>
        <v>#REF!</v>
      </c>
    </row>
    <row r="45" spans="2:4">
      <c r="C45" s="1" t="s">
        <v>97</v>
      </c>
      <c r="D45" s="5" t="e">
        <f>#REF!</f>
        <v>#REF!</v>
      </c>
    </row>
    <row r="46" spans="2:4">
      <c r="C46" s="1" t="s">
        <v>100</v>
      </c>
      <c r="D46" s="5" t="e">
        <f>#REF!</f>
        <v>#REF!</v>
      </c>
    </row>
    <row r="47" spans="2:4">
      <c r="C47" s="1" t="s">
        <v>101</v>
      </c>
      <c r="D47" s="5" t="e">
        <f>#REF!</f>
        <v>#REF!</v>
      </c>
    </row>
    <row r="48" spans="2:4">
      <c r="C48" s="1" t="s">
        <v>102</v>
      </c>
      <c r="D48" s="5" t="e">
        <f>#REF!</f>
        <v>#REF!</v>
      </c>
    </row>
    <row r="49" spans="1:4">
      <c r="C49" s="1" t="s">
        <v>97</v>
      </c>
      <c r="D49" s="5" t="e">
        <f>#REF!</f>
        <v>#REF!</v>
      </c>
    </row>
    <row r="50" spans="1:4">
      <c r="C50" s="1" t="s">
        <v>104</v>
      </c>
      <c r="D50" s="5" t="e">
        <f>#REF!</f>
        <v>#REF!</v>
      </c>
    </row>
    <row r="51" spans="1:4">
      <c r="B51" s="1" t="s">
        <v>105</v>
      </c>
      <c r="C51" s="1" t="s">
        <v>106</v>
      </c>
      <c r="D51" s="3" t="e">
        <f>#REF!</f>
        <v>#REF!</v>
      </c>
    </row>
    <row r="52" spans="1:4">
      <c r="A52" s="1" t="s">
        <v>107</v>
      </c>
      <c r="B52" s="1" t="s">
        <v>109</v>
      </c>
      <c r="C52" s="1" t="s">
        <v>53</v>
      </c>
      <c r="D52" s="3" t="e">
        <f>#REF!</f>
        <v>#REF!</v>
      </c>
    </row>
    <row r="53" spans="1:4">
      <c r="B53" s="1" t="s">
        <v>108</v>
      </c>
      <c r="C53" s="1" t="s">
        <v>57</v>
      </c>
      <c r="D53" s="3" t="e">
        <f>#REF!</f>
        <v>#REF!</v>
      </c>
    </row>
    <row r="54" spans="1:4">
      <c r="C54" s="1" t="s">
        <v>58</v>
      </c>
      <c r="D54" s="3" t="e">
        <f>#REF!</f>
        <v>#REF!</v>
      </c>
    </row>
    <row r="55" spans="1:4">
      <c r="C55" s="1" t="s">
        <v>59</v>
      </c>
      <c r="D55" s="3" t="e">
        <f>#REF!</f>
        <v>#REF!</v>
      </c>
    </row>
    <row r="56" spans="1:4">
      <c r="C56" s="1" t="s">
        <v>60</v>
      </c>
      <c r="D56" s="6" t="e">
        <f>#REF!</f>
        <v>#REF!</v>
      </c>
    </row>
    <row r="57" spans="1:4">
      <c r="C57" s="1" t="s">
        <v>61</v>
      </c>
      <c r="D57" s="3" t="e">
        <f>#REF!</f>
        <v>#REF!</v>
      </c>
    </row>
    <row r="58" spans="1:4">
      <c r="B58" s="1" t="s">
        <v>110</v>
      </c>
      <c r="C58" s="1" t="s">
        <v>57</v>
      </c>
      <c r="D58" s="3" t="e">
        <f>#REF!</f>
        <v>#REF!</v>
      </c>
    </row>
    <row r="59" spans="1:4">
      <c r="C59" s="1" t="s">
        <v>59</v>
      </c>
      <c r="D59" s="3" t="e">
        <f>#REF!</f>
        <v>#REF!</v>
      </c>
    </row>
    <row r="61" spans="1:4">
      <c r="A61" s="1" t="s">
        <v>112</v>
      </c>
    </row>
  </sheetData>
  <sheetProtection selectLockedCells="1" selectUnlockedCell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32"/>
  <sheetViews>
    <sheetView tabSelected="1" workbookViewId="0">
      <selection activeCell="X12" sqref="X12:AG12"/>
    </sheetView>
  </sheetViews>
  <sheetFormatPr defaultColWidth="2.5" defaultRowHeight="13.5"/>
  <cols>
    <col min="1" max="1" width="1.75" style="7" customWidth="1"/>
    <col min="2" max="5" width="2.5" style="7"/>
    <col min="6" max="6" width="2.5" style="7" customWidth="1"/>
    <col min="7" max="7" width="2.5" style="7"/>
    <col min="8" max="8" width="2.5" style="7" customWidth="1"/>
    <col min="9" max="16384" width="2.5" style="7"/>
  </cols>
  <sheetData>
    <row r="1" spans="1:33" ht="15.6" customHeight="1">
      <c r="A1" s="40" t="s">
        <v>168</v>
      </c>
      <c r="AB1" s="7" t="s">
        <v>141</v>
      </c>
    </row>
    <row r="3" spans="1:33" ht="15.6" customHeight="1">
      <c r="A3" s="75" t="s">
        <v>38</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5" spans="1:33" ht="15.6" customHeight="1">
      <c r="Z5" s="76"/>
      <c r="AA5" s="76"/>
      <c r="AB5" s="76"/>
      <c r="AC5" s="8" t="s">
        <v>114</v>
      </c>
      <c r="AD5" s="9"/>
      <c r="AE5" s="8" t="s">
        <v>115</v>
      </c>
      <c r="AF5" s="9"/>
      <c r="AG5" s="8" t="s">
        <v>116</v>
      </c>
    </row>
    <row r="7" spans="1:33" ht="15.6" customHeight="1">
      <c r="A7" s="7" t="s">
        <v>0</v>
      </c>
    </row>
    <row r="9" spans="1:33" ht="15.6" customHeight="1">
      <c r="L9" s="24"/>
      <c r="M9" s="24"/>
    </row>
    <row r="10" spans="1:33" ht="15.6" customHeight="1">
      <c r="L10" s="24"/>
      <c r="M10" s="24"/>
      <c r="P10" s="12" t="s">
        <v>127</v>
      </c>
      <c r="Q10" s="13" t="s">
        <v>128</v>
      </c>
      <c r="R10" s="14"/>
      <c r="S10" s="14"/>
      <c r="T10" s="14"/>
      <c r="U10" s="14"/>
      <c r="V10" s="14"/>
      <c r="W10" s="15"/>
      <c r="X10" s="16" t="s">
        <v>129</v>
      </c>
      <c r="Y10" s="271"/>
      <c r="Z10" s="271"/>
      <c r="AA10" s="17" t="s">
        <v>130</v>
      </c>
      <c r="AB10" s="271"/>
      <c r="AC10" s="271"/>
      <c r="AD10" s="14"/>
      <c r="AE10" s="14"/>
      <c r="AF10" s="14"/>
      <c r="AG10" s="15"/>
    </row>
    <row r="11" spans="1:33" ht="38.65" customHeight="1">
      <c r="L11" s="24"/>
      <c r="M11" s="24"/>
      <c r="P11" s="18"/>
      <c r="Q11" s="20" t="s">
        <v>131</v>
      </c>
      <c r="R11" s="21"/>
      <c r="S11" s="14"/>
      <c r="T11" s="14"/>
      <c r="U11" s="14"/>
      <c r="V11" s="14"/>
      <c r="W11" s="15"/>
      <c r="X11" s="84"/>
      <c r="Y11" s="85"/>
      <c r="Z11" s="85"/>
      <c r="AA11" s="85"/>
      <c r="AB11" s="85"/>
      <c r="AC11" s="85"/>
      <c r="AD11" s="85"/>
      <c r="AE11" s="85"/>
      <c r="AF11" s="85"/>
      <c r="AG11" s="86"/>
    </row>
    <row r="12" spans="1:33" ht="39.6" customHeight="1">
      <c r="L12" s="24"/>
      <c r="M12" s="24"/>
      <c r="N12" s="22"/>
      <c r="O12" s="22"/>
      <c r="P12" s="18"/>
      <c r="Q12" s="13" t="s">
        <v>132</v>
      </c>
      <c r="R12" s="14"/>
      <c r="S12" s="14"/>
      <c r="T12" s="14"/>
      <c r="U12" s="14"/>
      <c r="V12" s="14"/>
      <c r="W12" s="15"/>
      <c r="X12" s="87"/>
      <c r="Y12" s="88"/>
      <c r="Z12" s="88"/>
      <c r="AA12" s="88"/>
      <c r="AB12" s="88"/>
      <c r="AC12" s="88"/>
      <c r="AD12" s="88"/>
      <c r="AE12" s="88"/>
      <c r="AF12" s="88"/>
      <c r="AG12" s="89"/>
    </row>
    <row r="13" spans="1:33" ht="15.6" customHeight="1">
      <c r="P13" s="18"/>
      <c r="X13" s="23"/>
    </row>
    <row r="14" spans="1:33" ht="15.6" customHeight="1">
      <c r="R14" s="41"/>
    </row>
    <row r="15" spans="1:33" ht="15.6" customHeight="1">
      <c r="A15" s="76"/>
      <c r="B15" s="76"/>
      <c r="C15" s="76"/>
      <c r="D15" s="10" t="s">
        <v>114</v>
      </c>
      <c r="E15" s="9"/>
      <c r="F15" s="8" t="s">
        <v>115</v>
      </c>
      <c r="G15" s="9"/>
      <c r="H15" s="77" t="s">
        <v>117</v>
      </c>
      <c r="I15" s="77"/>
      <c r="J15" s="78"/>
      <c r="K15" s="272"/>
      <c r="L15" s="273"/>
      <c r="M15" s="11" t="s">
        <v>118</v>
      </c>
      <c r="N15" s="274"/>
      <c r="O15" s="274"/>
      <c r="P15" s="7" t="s">
        <v>119</v>
      </c>
    </row>
    <row r="16" spans="1:33" ht="15.6" customHeight="1">
      <c r="A16" s="7" t="s">
        <v>124</v>
      </c>
    </row>
    <row r="18" spans="2:32" ht="15.6" customHeight="1">
      <c r="B18" s="7" t="s">
        <v>39</v>
      </c>
    </row>
    <row r="19" spans="2:32" ht="15.6" customHeight="1">
      <c r="B19" s="83" t="s">
        <v>15</v>
      </c>
      <c r="C19" s="83"/>
      <c r="D19" s="83"/>
      <c r="E19" s="83"/>
      <c r="F19" s="83"/>
      <c r="G19" s="83"/>
      <c r="H19" s="83"/>
      <c r="I19" s="83"/>
      <c r="J19" s="83"/>
      <c r="K19" s="81" t="s">
        <v>14</v>
      </c>
      <c r="L19" s="82"/>
      <c r="M19" s="82"/>
      <c r="N19" s="82"/>
      <c r="O19" s="82"/>
      <c r="P19" s="79"/>
      <c r="Q19" s="79"/>
      <c r="R19" s="79"/>
      <c r="S19" s="79"/>
      <c r="T19" s="79"/>
      <c r="U19" s="79"/>
      <c r="V19" s="79"/>
      <c r="W19" s="79"/>
      <c r="X19" s="79"/>
      <c r="Y19" s="79"/>
      <c r="Z19" s="79"/>
      <c r="AA19" s="79"/>
      <c r="AB19" s="79"/>
      <c r="AC19" s="79"/>
      <c r="AD19" s="79"/>
      <c r="AE19" s="80"/>
      <c r="AF19" s="24"/>
    </row>
    <row r="20" spans="2:32" ht="15.6" customHeight="1">
      <c r="B20" s="83"/>
      <c r="C20" s="83"/>
      <c r="D20" s="83"/>
      <c r="E20" s="83"/>
      <c r="F20" s="83"/>
      <c r="G20" s="83"/>
      <c r="H20" s="83"/>
      <c r="I20" s="83"/>
      <c r="J20" s="83"/>
      <c r="K20" s="90"/>
      <c r="L20" s="91"/>
      <c r="M20" s="91"/>
      <c r="N20" s="91"/>
      <c r="O20" s="91"/>
      <c r="P20" s="91"/>
      <c r="Q20" s="91"/>
      <c r="R20" s="91"/>
      <c r="S20" s="91"/>
      <c r="T20" s="91"/>
      <c r="U20" s="91"/>
      <c r="V20" s="91"/>
      <c r="W20" s="91"/>
      <c r="X20" s="91"/>
      <c r="Y20" s="91"/>
      <c r="Z20" s="91"/>
      <c r="AA20" s="91"/>
      <c r="AB20" s="91"/>
      <c r="AC20" s="91"/>
      <c r="AD20" s="91"/>
      <c r="AE20" s="92"/>
      <c r="AF20" s="24"/>
    </row>
    <row r="21" spans="2:32" ht="15.6" customHeight="1">
      <c r="B21" s="83"/>
      <c r="C21" s="83"/>
      <c r="D21" s="83"/>
      <c r="E21" s="83"/>
      <c r="F21" s="83"/>
      <c r="G21" s="83"/>
      <c r="H21" s="83"/>
      <c r="I21" s="83"/>
      <c r="J21" s="83"/>
      <c r="K21" s="93"/>
      <c r="L21" s="94"/>
      <c r="M21" s="94"/>
      <c r="N21" s="94"/>
      <c r="O21" s="94"/>
      <c r="P21" s="94"/>
      <c r="Q21" s="94"/>
      <c r="R21" s="94"/>
      <c r="S21" s="94"/>
      <c r="T21" s="94"/>
      <c r="U21" s="94"/>
      <c r="V21" s="94"/>
      <c r="W21" s="94"/>
      <c r="X21" s="94"/>
      <c r="Y21" s="94"/>
      <c r="Z21" s="94"/>
      <c r="AA21" s="94"/>
      <c r="AB21" s="94"/>
      <c r="AC21" s="94"/>
      <c r="AD21" s="94"/>
      <c r="AE21" s="95"/>
      <c r="AF21" s="24"/>
    </row>
    <row r="22" spans="2:32" ht="28.35" customHeight="1">
      <c r="B22" s="83" t="s">
        <v>16</v>
      </c>
      <c r="C22" s="83"/>
      <c r="D22" s="83"/>
      <c r="E22" s="83"/>
      <c r="F22" s="83"/>
      <c r="G22" s="83"/>
      <c r="H22" s="83"/>
      <c r="I22" s="83"/>
      <c r="J22" s="83"/>
      <c r="K22" s="96" t="s">
        <v>120</v>
      </c>
      <c r="L22" s="103"/>
      <c r="M22" s="103"/>
      <c r="N22" s="103"/>
      <c r="O22" s="103"/>
      <c r="P22" s="103"/>
      <c r="Q22" s="105"/>
      <c r="R22" s="275"/>
      <c r="S22" s="72"/>
      <c r="T22" s="275"/>
      <c r="U22" s="72"/>
      <c r="V22" s="275"/>
      <c r="W22" s="72"/>
      <c r="X22" s="276"/>
      <c r="Y22" s="42"/>
      <c r="Z22" s="42"/>
      <c r="AA22" s="42"/>
      <c r="AB22" s="42"/>
      <c r="AC22" s="42"/>
      <c r="AD22" s="42"/>
      <c r="AE22" s="43"/>
      <c r="AF22" s="24"/>
    </row>
    <row r="23" spans="2:32" ht="34.15" customHeight="1">
      <c r="B23" s="83"/>
      <c r="C23" s="83"/>
      <c r="D23" s="83"/>
      <c r="E23" s="83"/>
      <c r="F23" s="83"/>
      <c r="G23" s="83"/>
      <c r="H23" s="83"/>
      <c r="I23" s="83"/>
      <c r="J23" s="83"/>
      <c r="K23" s="96" t="s">
        <v>122</v>
      </c>
      <c r="L23" s="97"/>
      <c r="M23" s="97"/>
      <c r="N23" s="97"/>
      <c r="O23" s="97"/>
      <c r="P23" s="98"/>
      <c r="Q23" s="104"/>
      <c r="R23" s="277"/>
      <c r="S23" s="277"/>
      <c r="T23" s="277"/>
      <c r="U23" s="277"/>
      <c r="V23" s="277"/>
      <c r="W23" s="277"/>
      <c r="X23" s="277"/>
      <c r="Y23" s="277"/>
      <c r="Z23" s="277"/>
      <c r="AA23" s="277"/>
      <c r="AB23" s="277"/>
      <c r="AC23" s="277"/>
      <c r="AD23" s="277"/>
      <c r="AE23" s="278"/>
      <c r="AF23" s="24"/>
    </row>
    <row r="24" spans="2:32" ht="34.15" customHeight="1">
      <c r="B24" s="106" t="s">
        <v>17</v>
      </c>
      <c r="C24" s="107"/>
      <c r="D24" s="107"/>
      <c r="E24" s="107"/>
      <c r="F24" s="107"/>
      <c r="G24" s="107"/>
      <c r="H24" s="107"/>
      <c r="I24" s="107"/>
      <c r="J24" s="108"/>
      <c r="K24" s="112" t="s">
        <v>123</v>
      </c>
      <c r="L24" s="113"/>
      <c r="M24" s="113"/>
      <c r="N24" s="113"/>
      <c r="O24" s="113"/>
      <c r="P24" s="113"/>
      <c r="Q24" s="105"/>
      <c r="R24" s="275"/>
      <c r="S24" s="72"/>
      <c r="T24" s="275"/>
      <c r="U24" s="72"/>
      <c r="V24" s="276"/>
      <c r="W24" s="44"/>
      <c r="X24" s="44"/>
      <c r="Y24" s="44"/>
      <c r="Z24" s="44"/>
      <c r="AA24" s="44"/>
      <c r="AB24" s="44"/>
      <c r="AC24" s="44"/>
      <c r="AD24" s="44"/>
      <c r="AE24" s="45"/>
      <c r="AF24" s="24"/>
    </row>
    <row r="25" spans="2:32" ht="34.15" customHeight="1">
      <c r="B25" s="109"/>
      <c r="C25" s="110"/>
      <c r="D25" s="110"/>
      <c r="E25" s="110"/>
      <c r="F25" s="110"/>
      <c r="G25" s="110"/>
      <c r="H25" s="110"/>
      <c r="I25" s="110"/>
      <c r="J25" s="111"/>
      <c r="K25" s="112" t="s">
        <v>121</v>
      </c>
      <c r="L25" s="113"/>
      <c r="M25" s="113"/>
      <c r="N25" s="113"/>
      <c r="O25" s="113"/>
      <c r="P25" s="113"/>
      <c r="Q25" s="104"/>
      <c r="R25" s="277"/>
      <c r="S25" s="277"/>
      <c r="T25" s="277"/>
      <c r="U25" s="277"/>
      <c r="V25" s="277"/>
      <c r="W25" s="277"/>
      <c r="X25" s="277"/>
      <c r="Y25" s="277"/>
      <c r="Z25" s="277"/>
      <c r="AA25" s="277"/>
      <c r="AB25" s="277"/>
      <c r="AC25" s="277"/>
      <c r="AD25" s="277"/>
      <c r="AE25" s="278"/>
      <c r="AF25" s="24"/>
    </row>
    <row r="26" spans="2:32" ht="15.6" customHeight="1">
      <c r="B26" s="102" t="s">
        <v>42</v>
      </c>
      <c r="C26" s="83"/>
      <c r="D26" s="83"/>
      <c r="E26" s="83"/>
      <c r="F26" s="83"/>
      <c r="G26" s="83"/>
      <c r="H26" s="83"/>
      <c r="I26" s="83"/>
      <c r="J26" s="83"/>
      <c r="K26" s="46"/>
      <c r="L26" s="47"/>
      <c r="M26" s="48"/>
      <c r="N26" s="99" t="s">
        <v>22</v>
      </c>
      <c r="O26" s="68" t="s">
        <v>40</v>
      </c>
      <c r="P26" s="68"/>
      <c r="Q26" s="49"/>
      <c r="R26" s="50"/>
      <c r="S26" s="99" t="s">
        <v>22</v>
      </c>
      <c r="T26" s="70" t="s">
        <v>77</v>
      </c>
      <c r="U26" s="70"/>
      <c r="V26" s="70"/>
      <c r="W26" s="70" t="s">
        <v>133</v>
      </c>
      <c r="X26" s="235"/>
      <c r="Y26" s="235"/>
      <c r="Z26" s="235"/>
      <c r="AA26" s="235"/>
      <c r="AB26" s="235"/>
      <c r="AC26" s="235"/>
      <c r="AD26" s="73" t="s">
        <v>140</v>
      </c>
      <c r="AE26" s="51"/>
      <c r="AF26" s="24"/>
    </row>
    <row r="27" spans="2:32" ht="14.25">
      <c r="B27" s="83"/>
      <c r="C27" s="83"/>
      <c r="D27" s="83"/>
      <c r="E27" s="83"/>
      <c r="F27" s="83"/>
      <c r="G27" s="83"/>
      <c r="H27" s="83"/>
      <c r="I27" s="83"/>
      <c r="J27" s="83"/>
      <c r="K27" s="52"/>
      <c r="L27" s="53"/>
      <c r="M27" s="53"/>
      <c r="N27" s="100"/>
      <c r="O27" s="69"/>
      <c r="P27" s="69"/>
      <c r="Q27" s="54"/>
      <c r="R27" s="55"/>
      <c r="S27" s="100"/>
      <c r="T27" s="71"/>
      <c r="U27" s="71"/>
      <c r="V27" s="71"/>
      <c r="W27" s="71"/>
      <c r="X27" s="258"/>
      <c r="Y27" s="258"/>
      <c r="Z27" s="258"/>
      <c r="AA27" s="258"/>
      <c r="AB27" s="258"/>
      <c r="AC27" s="258"/>
      <c r="AD27" s="74"/>
      <c r="AE27" s="56"/>
      <c r="AF27" s="24"/>
    </row>
    <row r="28" spans="2:32" s="24" customFormat="1" ht="15.6" customHeight="1">
      <c r="B28" s="83" t="s">
        <v>18</v>
      </c>
      <c r="C28" s="83"/>
      <c r="D28" s="83"/>
      <c r="E28" s="83"/>
      <c r="F28" s="83"/>
      <c r="G28" s="83"/>
      <c r="H28" s="83"/>
      <c r="I28" s="83"/>
      <c r="J28" s="83"/>
      <c r="K28" s="101"/>
      <c r="L28" s="101"/>
      <c r="M28" s="101"/>
      <c r="N28" s="101"/>
      <c r="O28" s="101"/>
      <c r="P28" s="101"/>
      <c r="Q28" s="101"/>
      <c r="R28" s="101"/>
      <c r="S28" s="101"/>
      <c r="T28" s="101"/>
      <c r="U28" s="101"/>
      <c r="V28" s="101"/>
      <c r="W28" s="101"/>
      <c r="X28" s="101"/>
      <c r="Y28" s="101"/>
      <c r="Z28" s="101"/>
      <c r="AA28" s="101"/>
      <c r="AB28" s="101"/>
      <c r="AC28" s="101"/>
      <c r="AD28" s="101"/>
      <c r="AE28" s="101"/>
    </row>
    <row r="29" spans="2:32" s="24" customFormat="1" ht="15.6" customHeight="1">
      <c r="B29" s="83"/>
      <c r="C29" s="83"/>
      <c r="D29" s="83"/>
      <c r="E29" s="83"/>
      <c r="F29" s="83"/>
      <c r="G29" s="83"/>
      <c r="H29" s="83"/>
      <c r="I29" s="83"/>
      <c r="J29" s="83"/>
      <c r="K29" s="101"/>
      <c r="L29" s="101"/>
      <c r="M29" s="101"/>
      <c r="N29" s="101"/>
      <c r="O29" s="101"/>
      <c r="P29" s="101"/>
      <c r="Q29" s="101"/>
      <c r="R29" s="101"/>
      <c r="S29" s="101"/>
      <c r="T29" s="101"/>
      <c r="U29" s="101"/>
      <c r="V29" s="101"/>
      <c r="W29" s="101"/>
      <c r="X29" s="101"/>
      <c r="Y29" s="101"/>
      <c r="Z29" s="101"/>
      <c r="AA29" s="101"/>
      <c r="AB29" s="101"/>
      <c r="AC29" s="101"/>
      <c r="AD29" s="101"/>
      <c r="AE29" s="101"/>
    </row>
    <row r="30" spans="2:32" s="24" customFormat="1" ht="15.6" customHeight="1">
      <c r="B30" s="7" t="s">
        <v>165</v>
      </c>
      <c r="C30" s="7"/>
      <c r="D30" s="7"/>
      <c r="E30" s="7"/>
      <c r="F30" s="7"/>
      <c r="G30" s="7"/>
      <c r="H30" s="7"/>
      <c r="I30" s="7"/>
      <c r="J30" s="7"/>
      <c r="K30" s="57"/>
      <c r="L30" s="58"/>
      <c r="M30" s="58"/>
      <c r="N30" s="47"/>
      <c r="O30" s="47"/>
      <c r="P30" s="47"/>
      <c r="Q30" s="47"/>
      <c r="R30" s="47"/>
      <c r="S30" s="47"/>
      <c r="T30" s="47"/>
      <c r="U30" s="47"/>
      <c r="V30" s="47"/>
      <c r="W30" s="47"/>
      <c r="X30" s="47"/>
      <c r="Y30" s="58"/>
      <c r="Z30" s="58"/>
      <c r="AA30" s="58"/>
      <c r="AB30" s="58"/>
      <c r="AC30" s="58"/>
      <c r="AD30" s="58"/>
      <c r="AE30" s="58"/>
    </row>
    <row r="31" spans="2:32" s="24" customFormat="1" ht="15.6" customHeight="1">
      <c r="B31" s="59" t="s">
        <v>135</v>
      </c>
      <c r="C31" s="19"/>
      <c r="D31" s="19"/>
      <c r="E31" s="59"/>
      <c r="F31" s="59"/>
      <c r="G31" s="59"/>
      <c r="H31" s="59"/>
      <c r="I31" s="59"/>
      <c r="J31" s="59"/>
      <c r="K31" s="60"/>
      <c r="L31" s="61"/>
      <c r="M31" s="61"/>
      <c r="N31" s="59"/>
      <c r="O31" s="59"/>
      <c r="P31" s="59"/>
      <c r="Q31" s="59"/>
      <c r="R31" s="59"/>
      <c r="S31" s="59"/>
      <c r="T31" s="59"/>
      <c r="U31" s="59"/>
      <c r="V31" s="59"/>
      <c r="W31" s="59"/>
      <c r="X31" s="59"/>
      <c r="Y31" s="61"/>
      <c r="Z31" s="61"/>
      <c r="AA31" s="61"/>
      <c r="AB31" s="61"/>
      <c r="AC31" s="61"/>
      <c r="AD31" s="61"/>
      <c r="AE31" s="61"/>
    </row>
    <row r="32" spans="2:32" s="24" customFormat="1" ht="15.6" customHeight="1">
      <c r="B32" s="62"/>
      <c r="C32" s="62"/>
      <c r="D32" s="18" t="s">
        <v>136</v>
      </c>
      <c r="K32" s="7"/>
      <c r="L32" s="7"/>
      <c r="M32" s="7"/>
      <c r="N32" s="7"/>
      <c r="O32" s="7"/>
      <c r="P32" s="7"/>
      <c r="Q32" s="7"/>
      <c r="R32" s="7"/>
      <c r="S32" s="7"/>
      <c r="T32" s="7"/>
      <c r="U32" s="7"/>
      <c r="V32" s="7"/>
      <c r="W32" s="7"/>
      <c r="X32" s="7"/>
      <c r="Y32" s="7"/>
      <c r="Z32" s="7"/>
      <c r="AA32" s="7"/>
      <c r="AB32" s="7"/>
      <c r="AC32" s="7"/>
      <c r="AD32" s="7"/>
      <c r="AE32" s="7"/>
    </row>
  </sheetData>
  <sheetProtection sheet="1" selectLockedCells="1"/>
  <mergeCells count="39">
    <mergeCell ref="B28:J29"/>
    <mergeCell ref="S26:S27"/>
    <mergeCell ref="K28:AE29"/>
    <mergeCell ref="B22:J23"/>
    <mergeCell ref="B26:J27"/>
    <mergeCell ref="K22:P22"/>
    <mergeCell ref="U24:V24"/>
    <mergeCell ref="Q25:AE25"/>
    <mergeCell ref="Q22:R22"/>
    <mergeCell ref="S22:T22"/>
    <mergeCell ref="U22:V22"/>
    <mergeCell ref="Q23:AE23"/>
    <mergeCell ref="B24:J25"/>
    <mergeCell ref="K24:P24"/>
    <mergeCell ref="K25:P25"/>
    <mergeCell ref="Q24:R24"/>
    <mergeCell ref="AD26:AD27"/>
    <mergeCell ref="A3:AG3"/>
    <mergeCell ref="Z5:AB5"/>
    <mergeCell ref="W22:X22"/>
    <mergeCell ref="H15:J15"/>
    <mergeCell ref="P19:AE19"/>
    <mergeCell ref="K19:O19"/>
    <mergeCell ref="B19:J21"/>
    <mergeCell ref="N15:O15"/>
    <mergeCell ref="A15:C15"/>
    <mergeCell ref="AB10:AC10"/>
    <mergeCell ref="X11:AG11"/>
    <mergeCell ref="X12:AG12"/>
    <mergeCell ref="K20:AE21"/>
    <mergeCell ref="K23:P23"/>
    <mergeCell ref="N26:N27"/>
    <mergeCell ref="O26:P27"/>
    <mergeCell ref="K15:L15"/>
    <mergeCell ref="Y10:Z10"/>
    <mergeCell ref="T26:V27"/>
    <mergeCell ref="W26:W27"/>
    <mergeCell ref="X26:AC27"/>
    <mergeCell ref="S24:T24"/>
  </mergeCells>
  <phoneticPr fontId="2"/>
  <dataValidations count="10">
    <dataValidation type="list" allowBlank="1" showInputMessage="1" showErrorMessage="1" sqref="P26 N26:N27 S26:S27" xr:uid="{00000000-0002-0000-0700-000001000000}">
      <formula1>"□,☑"</formula1>
    </dataValidation>
    <dataValidation type="list" imeMode="halfAlpha" allowBlank="1" showInputMessage="1" sqref="AF5 G15" xr:uid="{A4DCD273-C287-4A6B-85EB-F667887E6545}">
      <formula1>"１,２,３,４,５,６,７,８,９,10,11,12,13,14,15,16,17,18,19,20,21,22,23,24,25,26,27,28,29,30,31"</formula1>
    </dataValidation>
    <dataValidation type="list" imeMode="halfAlpha" allowBlank="1" showInputMessage="1" showErrorMessage="1" sqref="AD5 E15" xr:uid="{D7494A61-A0B2-4033-B96F-0BC2F66ED1FD}">
      <formula1>"１,２,３,４,５,６,７,８,９,10,11,12"</formula1>
    </dataValidation>
    <dataValidation imeMode="halfAlpha" allowBlank="1" showInputMessage="1" prompt="交付決定通知書の右上の番号を入力" sqref="N15" xr:uid="{EEAEB712-241A-40A6-B04D-429D60F044D4}"/>
    <dataValidation type="list" allowBlank="1" showInputMessage="1" sqref="K15" xr:uid="{4213A6FB-ECE5-4796-AEEB-D113FE674278}">
      <formula1>"　,環総"</formula1>
    </dataValidation>
    <dataValidation type="list" imeMode="halfAlpha" operator="greaterThanOrEqual" allowBlank="1" showInputMessage="1" showErrorMessage="1" prompt="交付決定通知書の右上の日付を入力" sqref="A15" xr:uid="{DA223FBE-5544-4623-8D94-091BC3A0C2C8}">
      <formula1>"令和８,令和９"</formula1>
    </dataValidation>
    <dataValidation type="list" imeMode="halfAlpha" operator="greaterThanOrEqual" allowBlank="1" showInputMessage="1" showErrorMessage="1" prompt="提出日を記載してください。" sqref="Z5" xr:uid="{D7BE3537-0A33-4798-BADF-C6B9BC985501}">
      <formula1>"令和８,令和９"</formula1>
    </dataValidation>
    <dataValidation allowBlank="1" showInputMessage="1" showErrorMessage="1" prompt="氏名（法人等の場合は名称）を入力" sqref="X12" xr:uid="{D88FF6B8-4580-486B-A6B7-98092234FBB3}"/>
    <dataValidation type="textLength" imeMode="halfAlpha" allowBlank="1" showInputMessage="1" showErrorMessage="1" sqref="AB10" xr:uid="{A2BC861A-7628-4693-80AB-B3C7E3FFE9E2}">
      <formula1>4</formula1>
      <formula2>4</formula2>
    </dataValidation>
    <dataValidation type="textLength" imeMode="halfAlpha" allowBlank="1" showInputMessage="1" showErrorMessage="1" sqref="Y10" xr:uid="{0BCC6E17-59D3-4113-8C60-F263BCC67FDF}">
      <formula1>3</formula1>
      <formula2>3</formula2>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M85"/>
  <sheetViews>
    <sheetView topLeftCell="A61" workbookViewId="0">
      <selection activeCell="Y84" activeCellId="42" sqref="T7:AF8 T9:AF10 T11 Z11 T12 T13 S14:AF15 T16:U17 W16:AF17 L26:AF27 L29:Q29 R29:W29 Y29:AA29 L30:Q30 R30:W30 Y30:AA30 L31:Q31 R31:W31 Y31:AA31 L32:Q32 R32:W32 Y32:AA32 L35:AF36 L38:Q38 R38:W38 L39:Q39 R39:W39 Y38:AA38 Y39:AA39 L44:AF45 L46:U47 Y46:AE47 R48:AE49 Z56:AF57 Z58:AF59 Z64:AF65 Z66:AF67 I81:AG81 I82:AG82 I83:R83 I84:R84 Y83:AG83 Y84:AG84"/>
    </sheetView>
  </sheetViews>
  <sheetFormatPr defaultColWidth="2.5" defaultRowHeight="14.25"/>
  <cols>
    <col min="1" max="1" width="1.75" style="7" customWidth="1"/>
    <col min="2" max="5" width="2.5" style="7"/>
    <col min="6" max="6" width="2.5" style="7" customWidth="1"/>
    <col min="7" max="7" width="2.5" style="7"/>
    <col min="8" max="8" width="2.5" style="7" customWidth="1"/>
    <col min="9" max="24" width="2.5" style="7"/>
    <col min="25" max="25" width="3.5" style="7" customWidth="1"/>
    <col min="26" max="33" width="2.5" style="7"/>
    <col min="34" max="65" width="2.5" style="24"/>
    <col min="66" max="16384" width="2.5" style="7"/>
  </cols>
  <sheetData>
    <row r="1" spans="1:65" ht="15.6" customHeight="1">
      <c r="A1" s="7" t="s">
        <v>166</v>
      </c>
      <c r="AA1" s="7" t="s">
        <v>143</v>
      </c>
    </row>
    <row r="3" spans="1:65" ht="15.6" customHeight="1">
      <c r="A3" s="219" t="s">
        <v>155</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row>
    <row r="5" spans="1:65" ht="15.6" customHeight="1">
      <c r="C5" s="7" t="s">
        <v>19</v>
      </c>
    </row>
    <row r="6" spans="1:65" ht="25.15" customHeight="1">
      <c r="C6" s="228" t="s">
        <v>142</v>
      </c>
      <c r="D6" s="229"/>
      <c r="E6" s="229"/>
      <c r="F6" s="229"/>
      <c r="G6" s="229"/>
      <c r="H6" s="229"/>
      <c r="I6" s="229"/>
      <c r="J6" s="229"/>
      <c r="K6" s="229"/>
      <c r="L6" s="230"/>
      <c r="M6" s="231">
        <f>'実績報告（11-1）'!X12</f>
        <v>0</v>
      </c>
      <c r="N6" s="232"/>
      <c r="O6" s="232"/>
      <c r="P6" s="232"/>
      <c r="Q6" s="232"/>
      <c r="R6" s="232"/>
      <c r="S6" s="232"/>
      <c r="T6" s="232"/>
      <c r="U6" s="232"/>
      <c r="V6" s="232"/>
      <c r="W6" s="232"/>
      <c r="X6" s="232"/>
      <c r="Y6" s="232"/>
      <c r="Z6" s="232"/>
      <c r="AA6" s="232"/>
      <c r="AB6" s="232"/>
      <c r="AC6" s="232"/>
      <c r="AD6" s="232"/>
      <c r="AE6" s="232"/>
      <c r="AF6" s="233"/>
    </row>
    <row r="7" spans="1:65" ht="15.6" customHeight="1">
      <c r="C7" s="120" t="s">
        <v>156</v>
      </c>
      <c r="D7" s="121"/>
      <c r="E7" s="121"/>
      <c r="F7" s="121"/>
      <c r="G7" s="121"/>
      <c r="H7" s="121"/>
      <c r="I7" s="121"/>
      <c r="J7" s="121"/>
      <c r="K7" s="121"/>
      <c r="L7" s="122"/>
      <c r="M7" s="114" t="s">
        <v>74</v>
      </c>
      <c r="N7" s="115"/>
      <c r="O7" s="135" t="s">
        <v>126</v>
      </c>
      <c r="P7" s="136"/>
      <c r="Q7" s="136"/>
      <c r="R7" s="136"/>
      <c r="S7" s="136"/>
      <c r="T7" s="139"/>
      <c r="U7" s="140"/>
      <c r="V7" s="140"/>
      <c r="W7" s="140"/>
      <c r="X7" s="140"/>
      <c r="Y7" s="140"/>
      <c r="Z7" s="140"/>
      <c r="AA7" s="140"/>
      <c r="AB7" s="140"/>
      <c r="AC7" s="140"/>
      <c r="AD7" s="140"/>
      <c r="AE7" s="140"/>
      <c r="AF7" s="141"/>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ht="15.6" customHeight="1">
      <c r="C8" s="123"/>
      <c r="D8" s="124"/>
      <c r="E8" s="124"/>
      <c r="F8" s="124"/>
      <c r="G8" s="124"/>
      <c r="H8" s="124"/>
      <c r="I8" s="124"/>
      <c r="J8" s="124"/>
      <c r="K8" s="124"/>
      <c r="L8" s="125"/>
      <c r="M8" s="116"/>
      <c r="N8" s="117"/>
      <c r="O8" s="137"/>
      <c r="P8" s="138"/>
      <c r="Q8" s="138"/>
      <c r="R8" s="138"/>
      <c r="S8" s="138"/>
      <c r="T8" s="142"/>
      <c r="U8" s="143"/>
      <c r="V8" s="143"/>
      <c r="W8" s="143"/>
      <c r="X8" s="143"/>
      <c r="Y8" s="143"/>
      <c r="Z8" s="143"/>
      <c r="AA8" s="143"/>
      <c r="AB8" s="143"/>
      <c r="AC8" s="143"/>
      <c r="AD8" s="143"/>
      <c r="AE8" s="143"/>
      <c r="AF8" s="144"/>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row>
    <row r="9" spans="1:65" ht="15.6" customHeight="1">
      <c r="C9" s="123"/>
      <c r="D9" s="124"/>
      <c r="E9" s="124"/>
      <c r="F9" s="124"/>
      <c r="G9" s="124"/>
      <c r="H9" s="124"/>
      <c r="I9" s="124"/>
      <c r="J9" s="124"/>
      <c r="K9" s="124"/>
      <c r="L9" s="125"/>
      <c r="M9" s="116"/>
      <c r="N9" s="117"/>
      <c r="O9" s="145" t="s">
        <v>157</v>
      </c>
      <c r="P9" s="146"/>
      <c r="Q9" s="146"/>
      <c r="R9" s="146"/>
      <c r="S9" s="146"/>
      <c r="T9" s="139"/>
      <c r="U9" s="140"/>
      <c r="V9" s="140"/>
      <c r="W9" s="140"/>
      <c r="X9" s="140"/>
      <c r="Y9" s="140"/>
      <c r="Z9" s="140"/>
      <c r="AA9" s="140"/>
      <c r="AB9" s="140"/>
      <c r="AC9" s="140"/>
      <c r="AD9" s="140"/>
      <c r="AE9" s="140"/>
      <c r="AF9" s="141"/>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row>
    <row r="10" spans="1:65" ht="18.600000000000001" customHeight="1">
      <c r="C10" s="123"/>
      <c r="D10" s="124"/>
      <c r="E10" s="124"/>
      <c r="F10" s="124"/>
      <c r="G10" s="124"/>
      <c r="H10" s="124"/>
      <c r="I10" s="124"/>
      <c r="J10" s="124"/>
      <c r="K10" s="124"/>
      <c r="L10" s="125"/>
      <c r="M10" s="118"/>
      <c r="N10" s="119"/>
      <c r="O10" s="147"/>
      <c r="P10" s="148"/>
      <c r="Q10" s="148"/>
      <c r="R10" s="148"/>
      <c r="S10" s="148"/>
      <c r="T10" s="142"/>
      <c r="U10" s="143"/>
      <c r="V10" s="143"/>
      <c r="W10" s="143"/>
      <c r="X10" s="143"/>
      <c r="Y10" s="143"/>
      <c r="Z10" s="143"/>
      <c r="AA10" s="143"/>
      <c r="AB10" s="143"/>
      <c r="AC10" s="143"/>
      <c r="AD10" s="143"/>
      <c r="AE10" s="143"/>
      <c r="AF10" s="144"/>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ht="15.6" customHeight="1">
      <c r="C11" s="123"/>
      <c r="D11" s="124"/>
      <c r="E11" s="124"/>
      <c r="F11" s="124"/>
      <c r="G11" s="124"/>
      <c r="H11" s="124"/>
      <c r="I11" s="124"/>
      <c r="J11" s="124"/>
      <c r="K11" s="124"/>
      <c r="L11" s="125"/>
      <c r="M11" s="246" t="s">
        <v>20</v>
      </c>
      <c r="N11" s="136"/>
      <c r="O11" s="136"/>
      <c r="P11" s="136"/>
      <c r="Q11" s="136"/>
      <c r="R11" s="205"/>
      <c r="S11" s="63"/>
      <c r="T11" s="64" t="s">
        <v>22</v>
      </c>
      <c r="U11" s="65" t="s">
        <v>134</v>
      </c>
      <c r="V11" s="65"/>
      <c r="W11" s="65"/>
      <c r="X11" s="66"/>
      <c r="Y11" s="66"/>
      <c r="Z11" s="64" t="s">
        <v>23</v>
      </c>
      <c r="AA11" s="65" t="s">
        <v>137</v>
      </c>
      <c r="AB11" s="66"/>
      <c r="AC11" s="65"/>
      <c r="AD11" s="65"/>
      <c r="AE11" s="65"/>
      <c r="AF11" s="6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ht="15.6" customHeight="1">
      <c r="C12" s="123"/>
      <c r="D12" s="124"/>
      <c r="E12" s="124"/>
      <c r="F12" s="124"/>
      <c r="G12" s="124"/>
      <c r="H12" s="124"/>
      <c r="I12" s="124"/>
      <c r="J12" s="124"/>
      <c r="K12" s="124"/>
      <c r="L12" s="125"/>
      <c r="M12" s="247"/>
      <c r="N12" s="248"/>
      <c r="O12" s="248"/>
      <c r="P12" s="248"/>
      <c r="Q12" s="248"/>
      <c r="R12" s="249"/>
      <c r="S12" s="25"/>
      <c r="T12" s="26" t="s">
        <v>22</v>
      </c>
      <c r="U12" s="25" t="s">
        <v>78</v>
      </c>
      <c r="V12" s="25"/>
      <c r="W12" s="25"/>
      <c r="X12" s="25"/>
      <c r="Y12" s="27"/>
      <c r="Z12" s="25"/>
      <c r="AA12" s="25"/>
      <c r="AB12" s="18"/>
      <c r="AC12" s="25"/>
      <c r="AD12" s="25"/>
      <c r="AE12" s="25"/>
      <c r="AF12" s="28"/>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ht="15.6" customHeight="1">
      <c r="C13" s="126"/>
      <c r="D13" s="127"/>
      <c r="E13" s="127"/>
      <c r="F13" s="127"/>
      <c r="G13" s="127"/>
      <c r="H13" s="127"/>
      <c r="I13" s="127"/>
      <c r="J13" s="127"/>
      <c r="K13" s="127"/>
      <c r="L13" s="128"/>
      <c r="M13" s="137"/>
      <c r="N13" s="138"/>
      <c r="O13" s="138"/>
      <c r="P13" s="138"/>
      <c r="Q13" s="138"/>
      <c r="R13" s="206"/>
      <c r="S13" s="29" t="s">
        <v>133</v>
      </c>
      <c r="T13" s="30" t="s">
        <v>22</v>
      </c>
      <c r="U13" s="149" t="s">
        <v>152</v>
      </c>
      <c r="V13" s="149"/>
      <c r="W13" s="149"/>
      <c r="X13" s="149"/>
      <c r="Y13" s="149"/>
      <c r="Z13" s="149"/>
      <c r="AA13" s="149"/>
      <c r="AB13" s="149"/>
      <c r="AC13" s="149"/>
      <c r="AD13" s="149"/>
      <c r="AE13" s="149"/>
      <c r="AF13" s="150"/>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ht="15.6" customHeight="1">
      <c r="C14" s="200" t="s">
        <v>153</v>
      </c>
      <c r="D14" s="200"/>
      <c r="E14" s="200"/>
      <c r="F14" s="200"/>
      <c r="G14" s="200"/>
      <c r="H14" s="200"/>
      <c r="I14" s="200"/>
      <c r="J14" s="200"/>
      <c r="K14" s="200"/>
      <c r="L14" s="200"/>
      <c r="M14" s="200"/>
      <c r="N14" s="200"/>
      <c r="O14" s="200"/>
      <c r="P14" s="200"/>
      <c r="Q14" s="200"/>
      <c r="R14" s="200"/>
      <c r="S14" s="250"/>
      <c r="T14" s="250"/>
      <c r="U14" s="250"/>
      <c r="V14" s="250"/>
      <c r="W14" s="250"/>
      <c r="X14" s="250"/>
      <c r="Y14" s="250"/>
      <c r="Z14" s="250"/>
      <c r="AA14" s="250"/>
      <c r="AB14" s="250"/>
      <c r="AC14" s="250"/>
      <c r="AD14" s="250"/>
      <c r="AE14" s="250"/>
      <c r="AF14" s="250"/>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ht="15.6" customHeight="1">
      <c r="C15" s="200"/>
      <c r="D15" s="200"/>
      <c r="E15" s="200"/>
      <c r="F15" s="200"/>
      <c r="G15" s="200"/>
      <c r="H15" s="200"/>
      <c r="I15" s="200"/>
      <c r="J15" s="200"/>
      <c r="K15" s="200"/>
      <c r="L15" s="200"/>
      <c r="M15" s="200"/>
      <c r="N15" s="200"/>
      <c r="O15" s="200"/>
      <c r="P15" s="200"/>
      <c r="Q15" s="200"/>
      <c r="R15" s="200"/>
      <c r="S15" s="250"/>
      <c r="T15" s="250"/>
      <c r="U15" s="250"/>
      <c r="V15" s="250"/>
      <c r="W15" s="250"/>
      <c r="X15" s="250"/>
      <c r="Y15" s="250"/>
      <c r="Z15" s="250"/>
      <c r="AA15" s="250"/>
      <c r="AB15" s="250"/>
      <c r="AC15" s="250"/>
      <c r="AD15" s="250"/>
      <c r="AE15" s="250"/>
      <c r="AF15" s="250"/>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row>
    <row r="16" spans="1:65" ht="15.6" customHeight="1">
      <c r="C16" s="200" t="s">
        <v>154</v>
      </c>
      <c r="D16" s="200"/>
      <c r="E16" s="200"/>
      <c r="F16" s="200"/>
      <c r="G16" s="200"/>
      <c r="H16" s="200"/>
      <c r="I16" s="200"/>
      <c r="J16" s="200"/>
      <c r="K16" s="200"/>
      <c r="L16" s="200"/>
      <c r="M16" s="200"/>
      <c r="N16" s="200"/>
      <c r="O16" s="200"/>
      <c r="P16" s="200"/>
      <c r="Q16" s="200"/>
      <c r="R16" s="200"/>
      <c r="S16" s="129" t="s">
        <v>138</v>
      </c>
      <c r="T16" s="131"/>
      <c r="U16" s="131"/>
      <c r="V16" s="133" t="s">
        <v>139</v>
      </c>
      <c r="W16" s="251"/>
      <c r="X16" s="252"/>
      <c r="Y16" s="252"/>
      <c r="Z16" s="252"/>
      <c r="AA16" s="252"/>
      <c r="AB16" s="252"/>
      <c r="AC16" s="252"/>
      <c r="AD16" s="252"/>
      <c r="AE16" s="252"/>
      <c r="AF16" s="253"/>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row>
    <row r="17" spans="1:65" ht="15.6" customHeight="1">
      <c r="C17" s="200"/>
      <c r="D17" s="200"/>
      <c r="E17" s="200"/>
      <c r="F17" s="200"/>
      <c r="G17" s="200"/>
      <c r="H17" s="200"/>
      <c r="I17" s="200"/>
      <c r="J17" s="200"/>
      <c r="K17" s="200"/>
      <c r="L17" s="200"/>
      <c r="M17" s="200"/>
      <c r="N17" s="200"/>
      <c r="O17" s="200"/>
      <c r="P17" s="200"/>
      <c r="Q17" s="200"/>
      <c r="R17" s="200"/>
      <c r="S17" s="130"/>
      <c r="T17" s="132"/>
      <c r="U17" s="132"/>
      <c r="V17" s="134"/>
      <c r="W17" s="254"/>
      <c r="X17" s="255"/>
      <c r="Y17" s="255"/>
      <c r="Z17" s="255"/>
      <c r="AA17" s="255"/>
      <c r="AB17" s="255"/>
      <c r="AC17" s="255"/>
      <c r="AD17" s="255"/>
      <c r="AE17" s="255"/>
      <c r="AF17" s="256"/>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row>
    <row r="18" spans="1:65" s="24" customFormat="1" ht="15.6" customHeight="1">
      <c r="A18" s="7"/>
      <c r="B18" s="7"/>
      <c r="C18" s="7"/>
      <c r="D18" s="31" t="s">
        <v>174</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1:65" s="24" customFormat="1" ht="15.6" customHeight="1">
      <c r="A19" s="7"/>
      <c r="B19" s="7"/>
      <c r="C19" s="7"/>
      <c r="D19" s="32" t="s">
        <v>145</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spans="1:65" s="24" customFormat="1" ht="15.6" customHeight="1">
      <c r="A20" s="7"/>
      <c r="B20" s="7"/>
      <c r="C20" s="7"/>
      <c r="D20" s="32" t="s">
        <v>158</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65" ht="15.6" customHeight="1">
      <c r="E21" s="32" t="s">
        <v>24</v>
      </c>
    </row>
    <row r="22" spans="1:65" ht="15.6" customHeight="1">
      <c r="E22" s="32" t="s">
        <v>170</v>
      </c>
    </row>
    <row r="23" spans="1:65">
      <c r="E23" s="32" t="s">
        <v>171</v>
      </c>
    </row>
    <row r="24" spans="1:65" ht="15.6" customHeight="1"/>
    <row r="25" spans="1:65" ht="15.6" customHeight="1">
      <c r="C25" s="7" t="s">
        <v>21</v>
      </c>
    </row>
    <row r="26" spans="1:65" ht="15.6" customHeight="1">
      <c r="C26" s="242" t="s">
        <v>2</v>
      </c>
      <c r="D26" s="245" t="s">
        <v>146</v>
      </c>
      <c r="E26" s="245"/>
      <c r="F26" s="245"/>
      <c r="G26" s="245"/>
      <c r="H26" s="245"/>
      <c r="I26" s="245"/>
      <c r="J26" s="245"/>
      <c r="K26" s="245"/>
      <c r="L26" s="198"/>
      <c r="M26" s="198"/>
      <c r="N26" s="198"/>
      <c r="O26" s="198"/>
      <c r="P26" s="198"/>
      <c r="Q26" s="198"/>
      <c r="R26" s="198"/>
      <c r="S26" s="198"/>
      <c r="T26" s="198"/>
      <c r="U26" s="198"/>
      <c r="V26" s="198"/>
      <c r="W26" s="198"/>
      <c r="X26" s="198"/>
      <c r="Y26" s="198"/>
      <c r="Z26" s="198"/>
      <c r="AA26" s="198"/>
      <c r="AB26" s="198"/>
      <c r="AC26" s="198"/>
      <c r="AD26" s="198"/>
      <c r="AE26" s="198"/>
      <c r="AF26" s="198"/>
    </row>
    <row r="27" spans="1:65" ht="15.6" customHeight="1">
      <c r="C27" s="243"/>
      <c r="D27" s="245"/>
      <c r="E27" s="245"/>
      <c r="F27" s="245"/>
      <c r="G27" s="245"/>
      <c r="H27" s="245"/>
      <c r="I27" s="245"/>
      <c r="J27" s="245"/>
      <c r="K27" s="245"/>
      <c r="L27" s="198"/>
      <c r="M27" s="198"/>
      <c r="N27" s="198"/>
      <c r="O27" s="198"/>
      <c r="P27" s="198"/>
      <c r="Q27" s="198"/>
      <c r="R27" s="198"/>
      <c r="S27" s="198"/>
      <c r="T27" s="198"/>
      <c r="U27" s="198"/>
      <c r="V27" s="198"/>
      <c r="W27" s="198"/>
      <c r="X27" s="198"/>
      <c r="Y27" s="198"/>
      <c r="Z27" s="198"/>
      <c r="AA27" s="198"/>
      <c r="AB27" s="198"/>
      <c r="AC27" s="198"/>
      <c r="AD27" s="198"/>
      <c r="AE27" s="198"/>
      <c r="AF27" s="198"/>
    </row>
    <row r="28" spans="1:65" ht="15.6" customHeight="1">
      <c r="C28" s="243"/>
      <c r="D28" s="264" t="s">
        <v>147</v>
      </c>
      <c r="E28" s="264"/>
      <c r="F28" s="264"/>
      <c r="G28" s="264"/>
      <c r="H28" s="264"/>
      <c r="I28" s="264"/>
      <c r="J28" s="264"/>
      <c r="K28" s="264"/>
      <c r="L28" s="200" t="s">
        <v>26</v>
      </c>
      <c r="M28" s="200"/>
      <c r="N28" s="200"/>
      <c r="O28" s="200"/>
      <c r="P28" s="200"/>
      <c r="Q28" s="200"/>
      <c r="R28" s="224" t="s">
        <v>159</v>
      </c>
      <c r="S28" s="225"/>
      <c r="T28" s="225"/>
      <c r="U28" s="225"/>
      <c r="V28" s="225"/>
      <c r="W28" s="225"/>
      <c r="X28" s="226"/>
      <c r="Y28" s="224" t="s">
        <v>4</v>
      </c>
      <c r="Z28" s="227"/>
      <c r="AA28" s="201"/>
      <c r="AB28" s="200" t="s">
        <v>25</v>
      </c>
      <c r="AC28" s="200"/>
      <c r="AD28" s="200"/>
      <c r="AE28" s="200"/>
      <c r="AF28" s="200"/>
    </row>
    <row r="29" spans="1:65">
      <c r="C29" s="243"/>
      <c r="D29" s="264"/>
      <c r="E29" s="264"/>
      <c r="F29" s="264"/>
      <c r="G29" s="264"/>
      <c r="H29" s="264"/>
      <c r="I29" s="264"/>
      <c r="J29" s="264"/>
      <c r="K29" s="264"/>
      <c r="L29" s="221"/>
      <c r="M29" s="221"/>
      <c r="N29" s="221"/>
      <c r="O29" s="221"/>
      <c r="P29" s="221"/>
      <c r="Q29" s="221"/>
      <c r="R29" s="167"/>
      <c r="S29" s="168"/>
      <c r="T29" s="168"/>
      <c r="U29" s="168"/>
      <c r="V29" s="168"/>
      <c r="W29" s="168"/>
      <c r="X29" s="33" t="s">
        <v>27</v>
      </c>
      <c r="Y29" s="234"/>
      <c r="Z29" s="235"/>
      <c r="AA29" s="236"/>
      <c r="AB29" s="222" t="str">
        <f>IF(R29="","",R29*Y29)</f>
        <v/>
      </c>
      <c r="AC29" s="222"/>
      <c r="AD29" s="222"/>
      <c r="AE29" s="223"/>
      <c r="AF29" s="33" t="s">
        <v>27</v>
      </c>
    </row>
    <row r="30" spans="1:65" ht="15.6" customHeight="1">
      <c r="C30" s="243"/>
      <c r="D30" s="264"/>
      <c r="E30" s="264"/>
      <c r="F30" s="264"/>
      <c r="G30" s="264"/>
      <c r="H30" s="264"/>
      <c r="I30" s="264"/>
      <c r="J30" s="264"/>
      <c r="K30" s="264"/>
      <c r="L30" s="265"/>
      <c r="M30" s="265"/>
      <c r="N30" s="265"/>
      <c r="O30" s="265"/>
      <c r="P30" s="265"/>
      <c r="Q30" s="265"/>
      <c r="R30" s="237"/>
      <c r="S30" s="238"/>
      <c r="T30" s="238"/>
      <c r="U30" s="238"/>
      <c r="V30" s="238"/>
      <c r="W30" s="238"/>
      <c r="X30" s="34" t="s">
        <v>27</v>
      </c>
      <c r="Y30" s="239"/>
      <c r="Z30" s="240"/>
      <c r="AA30" s="241"/>
      <c r="AB30" s="266" t="str">
        <f>IF(R30="","",R30*Y30)</f>
        <v/>
      </c>
      <c r="AC30" s="266"/>
      <c r="AD30" s="266"/>
      <c r="AE30" s="267"/>
      <c r="AF30" s="34" t="s">
        <v>27</v>
      </c>
    </row>
    <row r="31" spans="1:65" ht="15.6" customHeight="1">
      <c r="C31" s="243"/>
      <c r="D31" s="264"/>
      <c r="E31" s="264"/>
      <c r="F31" s="264"/>
      <c r="G31" s="264"/>
      <c r="H31" s="264"/>
      <c r="I31" s="264"/>
      <c r="J31" s="264"/>
      <c r="K31" s="264"/>
      <c r="L31" s="265"/>
      <c r="M31" s="265"/>
      <c r="N31" s="265"/>
      <c r="O31" s="265"/>
      <c r="P31" s="265"/>
      <c r="Q31" s="265"/>
      <c r="R31" s="237"/>
      <c r="S31" s="238"/>
      <c r="T31" s="238"/>
      <c r="U31" s="238"/>
      <c r="V31" s="238"/>
      <c r="W31" s="238"/>
      <c r="X31" s="34" t="s">
        <v>27</v>
      </c>
      <c r="Y31" s="239"/>
      <c r="Z31" s="240"/>
      <c r="AA31" s="241"/>
      <c r="AB31" s="266" t="str">
        <f>IF(R31="","",R31*Y31)</f>
        <v/>
      </c>
      <c r="AC31" s="266"/>
      <c r="AD31" s="266"/>
      <c r="AE31" s="267"/>
      <c r="AF31" s="34" t="s">
        <v>27</v>
      </c>
    </row>
    <row r="32" spans="1:65" ht="15.6" customHeight="1">
      <c r="C32" s="243"/>
      <c r="D32" s="264"/>
      <c r="E32" s="264"/>
      <c r="F32" s="264"/>
      <c r="G32" s="264"/>
      <c r="H32" s="264"/>
      <c r="I32" s="264"/>
      <c r="J32" s="264"/>
      <c r="K32" s="264"/>
      <c r="L32" s="220"/>
      <c r="M32" s="220"/>
      <c r="N32" s="220"/>
      <c r="O32" s="220"/>
      <c r="P32" s="220"/>
      <c r="Q32" s="220"/>
      <c r="R32" s="169"/>
      <c r="S32" s="170"/>
      <c r="T32" s="170"/>
      <c r="U32" s="170"/>
      <c r="V32" s="170"/>
      <c r="W32" s="170"/>
      <c r="X32" s="35" t="s">
        <v>27</v>
      </c>
      <c r="Y32" s="257"/>
      <c r="Z32" s="258"/>
      <c r="AA32" s="259"/>
      <c r="AB32" s="266" t="str">
        <f>IF(R32="","",R32*Y32)</f>
        <v/>
      </c>
      <c r="AC32" s="266"/>
      <c r="AD32" s="266"/>
      <c r="AE32" s="267"/>
      <c r="AF32" s="35" t="s">
        <v>27</v>
      </c>
    </row>
    <row r="33" spans="1:33" ht="15.6" customHeight="1">
      <c r="C33" s="243"/>
      <c r="D33" s="264"/>
      <c r="E33" s="264"/>
      <c r="F33" s="264"/>
      <c r="G33" s="264"/>
      <c r="H33" s="264"/>
      <c r="I33" s="264"/>
      <c r="J33" s="264"/>
      <c r="K33" s="264"/>
      <c r="L33" s="202" t="s">
        <v>172</v>
      </c>
      <c r="M33" s="200"/>
      <c r="N33" s="200"/>
      <c r="O33" s="200"/>
      <c r="P33" s="200"/>
      <c r="Q33" s="200"/>
      <c r="R33" s="200"/>
      <c r="S33" s="200"/>
      <c r="T33" s="200"/>
      <c r="U33" s="200"/>
      <c r="V33" s="200"/>
      <c r="W33" s="200"/>
      <c r="X33" s="200"/>
      <c r="Y33" s="200"/>
      <c r="Z33" s="200"/>
      <c r="AA33" s="200"/>
      <c r="AB33" s="260" t="str">
        <f>IF(TRUNC(SUM(AB29:AE32)/10)/100=0,"",TRUNC(SUM(AB29:AE32)/10)/100)</f>
        <v/>
      </c>
      <c r="AC33" s="260"/>
      <c r="AD33" s="260"/>
      <c r="AE33" s="261"/>
      <c r="AF33" s="201" t="s">
        <v>3</v>
      </c>
    </row>
    <row r="34" spans="1:33" ht="13.15" customHeight="1">
      <c r="C34" s="244"/>
      <c r="D34" s="264"/>
      <c r="E34" s="264"/>
      <c r="F34" s="264"/>
      <c r="G34" s="264"/>
      <c r="H34" s="264"/>
      <c r="I34" s="264"/>
      <c r="J34" s="264"/>
      <c r="K34" s="264"/>
      <c r="L34" s="200"/>
      <c r="M34" s="200"/>
      <c r="N34" s="200"/>
      <c r="O34" s="200"/>
      <c r="P34" s="200"/>
      <c r="Q34" s="200"/>
      <c r="R34" s="200"/>
      <c r="S34" s="200"/>
      <c r="T34" s="200"/>
      <c r="U34" s="200"/>
      <c r="V34" s="200"/>
      <c r="W34" s="200"/>
      <c r="X34" s="200"/>
      <c r="Y34" s="200"/>
      <c r="Z34" s="200"/>
      <c r="AA34" s="200"/>
      <c r="AB34" s="260"/>
      <c r="AC34" s="260"/>
      <c r="AD34" s="260"/>
      <c r="AE34" s="261"/>
      <c r="AF34" s="201"/>
    </row>
    <row r="35" spans="1:33" s="24" customFormat="1" ht="15.6" customHeight="1">
      <c r="A35" s="7"/>
      <c r="B35" s="7"/>
      <c r="C35" s="151" t="s">
        <v>41</v>
      </c>
      <c r="D35" s="199" t="s">
        <v>148</v>
      </c>
      <c r="E35" s="199"/>
      <c r="F35" s="199"/>
      <c r="G35" s="199"/>
      <c r="H35" s="199"/>
      <c r="I35" s="199"/>
      <c r="J35" s="199"/>
      <c r="K35" s="199"/>
      <c r="L35" s="198"/>
      <c r="M35" s="198"/>
      <c r="N35" s="198"/>
      <c r="O35" s="198"/>
      <c r="P35" s="198"/>
      <c r="Q35" s="198"/>
      <c r="R35" s="198"/>
      <c r="S35" s="198"/>
      <c r="T35" s="198"/>
      <c r="U35" s="198"/>
      <c r="V35" s="198"/>
      <c r="W35" s="198"/>
      <c r="X35" s="198"/>
      <c r="Y35" s="198"/>
      <c r="Z35" s="198"/>
      <c r="AA35" s="198"/>
      <c r="AB35" s="198"/>
      <c r="AC35" s="198"/>
      <c r="AD35" s="198"/>
      <c r="AE35" s="198"/>
      <c r="AF35" s="198"/>
      <c r="AG35" s="7"/>
    </row>
    <row r="36" spans="1:33" s="24" customFormat="1" ht="15.6" customHeight="1">
      <c r="A36" s="7"/>
      <c r="B36" s="7"/>
      <c r="C36" s="152"/>
      <c r="D36" s="199"/>
      <c r="E36" s="199"/>
      <c r="F36" s="199"/>
      <c r="G36" s="199"/>
      <c r="H36" s="199"/>
      <c r="I36" s="199"/>
      <c r="J36" s="199"/>
      <c r="K36" s="199"/>
      <c r="L36" s="198"/>
      <c r="M36" s="198"/>
      <c r="N36" s="198"/>
      <c r="O36" s="198"/>
      <c r="P36" s="198"/>
      <c r="Q36" s="198"/>
      <c r="R36" s="198"/>
      <c r="S36" s="198"/>
      <c r="T36" s="198"/>
      <c r="U36" s="198"/>
      <c r="V36" s="198"/>
      <c r="W36" s="198"/>
      <c r="X36" s="198"/>
      <c r="Y36" s="198"/>
      <c r="Z36" s="198"/>
      <c r="AA36" s="198"/>
      <c r="AB36" s="198"/>
      <c r="AC36" s="198"/>
      <c r="AD36" s="198"/>
      <c r="AE36" s="198"/>
      <c r="AF36" s="198"/>
      <c r="AG36" s="7"/>
    </row>
    <row r="37" spans="1:33" s="24" customFormat="1" ht="15.6" customHeight="1">
      <c r="A37" s="7"/>
      <c r="B37" s="7"/>
      <c r="C37" s="152"/>
      <c r="D37" s="199" t="s">
        <v>149</v>
      </c>
      <c r="E37" s="199"/>
      <c r="F37" s="199"/>
      <c r="G37" s="199"/>
      <c r="H37" s="199"/>
      <c r="I37" s="199"/>
      <c r="J37" s="199"/>
      <c r="K37" s="199"/>
      <c r="L37" s="200" t="s">
        <v>26</v>
      </c>
      <c r="M37" s="200"/>
      <c r="N37" s="200"/>
      <c r="O37" s="200"/>
      <c r="P37" s="200"/>
      <c r="Q37" s="200"/>
      <c r="R37" s="268" t="s">
        <v>160</v>
      </c>
      <c r="S37" s="269"/>
      <c r="T37" s="269"/>
      <c r="U37" s="269"/>
      <c r="V37" s="269"/>
      <c r="W37" s="269"/>
      <c r="X37" s="270"/>
      <c r="Y37" s="224" t="s">
        <v>4</v>
      </c>
      <c r="Z37" s="227"/>
      <c r="AA37" s="201"/>
      <c r="AB37" s="200" t="s">
        <v>25</v>
      </c>
      <c r="AC37" s="200"/>
      <c r="AD37" s="200"/>
      <c r="AE37" s="200"/>
      <c r="AF37" s="200"/>
      <c r="AG37" s="7"/>
    </row>
    <row r="38" spans="1:33" s="24" customFormat="1" ht="15.6" customHeight="1">
      <c r="A38" s="7"/>
      <c r="B38" s="7"/>
      <c r="C38" s="152"/>
      <c r="D38" s="199"/>
      <c r="E38" s="199"/>
      <c r="F38" s="199"/>
      <c r="G38" s="199"/>
      <c r="H38" s="199"/>
      <c r="I38" s="199"/>
      <c r="J38" s="199"/>
      <c r="K38" s="199"/>
      <c r="L38" s="182"/>
      <c r="M38" s="183"/>
      <c r="N38" s="183"/>
      <c r="O38" s="183"/>
      <c r="P38" s="183"/>
      <c r="Q38" s="184"/>
      <c r="R38" s="167"/>
      <c r="S38" s="168"/>
      <c r="T38" s="168"/>
      <c r="U38" s="168"/>
      <c r="V38" s="168"/>
      <c r="W38" s="168"/>
      <c r="X38" s="36" t="s">
        <v>3</v>
      </c>
      <c r="Y38" s="234"/>
      <c r="Z38" s="235"/>
      <c r="AA38" s="236"/>
      <c r="AB38" s="203" t="str">
        <f>IF(R38="","",R38*Y38)</f>
        <v/>
      </c>
      <c r="AC38" s="203"/>
      <c r="AD38" s="203"/>
      <c r="AE38" s="204"/>
      <c r="AF38" s="36" t="s">
        <v>3</v>
      </c>
      <c r="AG38" s="7"/>
    </row>
    <row r="39" spans="1:33" s="24" customFormat="1" ht="15.6" customHeight="1">
      <c r="A39" s="7"/>
      <c r="B39" s="7"/>
      <c r="C39" s="152"/>
      <c r="D39" s="199"/>
      <c r="E39" s="199"/>
      <c r="F39" s="199"/>
      <c r="G39" s="199"/>
      <c r="H39" s="199"/>
      <c r="I39" s="199"/>
      <c r="J39" s="199"/>
      <c r="K39" s="199"/>
      <c r="L39" s="220"/>
      <c r="M39" s="220"/>
      <c r="N39" s="220"/>
      <c r="O39" s="220"/>
      <c r="P39" s="220"/>
      <c r="Q39" s="220"/>
      <c r="R39" s="169"/>
      <c r="S39" s="170"/>
      <c r="T39" s="170"/>
      <c r="U39" s="170"/>
      <c r="V39" s="170"/>
      <c r="W39" s="170"/>
      <c r="X39" s="35" t="s">
        <v>3</v>
      </c>
      <c r="Y39" s="239"/>
      <c r="Z39" s="240"/>
      <c r="AA39" s="241"/>
      <c r="AB39" s="262" t="str">
        <f>IF(R39="","",R39*Y39)</f>
        <v/>
      </c>
      <c r="AC39" s="262"/>
      <c r="AD39" s="262"/>
      <c r="AE39" s="263"/>
      <c r="AF39" s="35" t="s">
        <v>3</v>
      </c>
      <c r="AG39" s="7"/>
    </row>
    <row r="40" spans="1:33" s="24" customFormat="1" ht="15.6" customHeight="1">
      <c r="A40" s="7"/>
      <c r="B40" s="7"/>
      <c r="C40" s="152"/>
      <c r="D40" s="199"/>
      <c r="E40" s="199"/>
      <c r="F40" s="199"/>
      <c r="G40" s="199"/>
      <c r="H40" s="199"/>
      <c r="I40" s="199"/>
      <c r="J40" s="199"/>
      <c r="K40" s="199"/>
      <c r="L40" s="202" t="s">
        <v>161</v>
      </c>
      <c r="M40" s="200"/>
      <c r="N40" s="200"/>
      <c r="O40" s="200"/>
      <c r="P40" s="200"/>
      <c r="Q40" s="200"/>
      <c r="R40" s="200"/>
      <c r="S40" s="200"/>
      <c r="T40" s="200"/>
      <c r="U40" s="200"/>
      <c r="V40" s="200"/>
      <c r="W40" s="200"/>
      <c r="X40" s="200"/>
      <c r="Y40" s="200"/>
      <c r="Z40" s="200"/>
      <c r="AA40" s="200"/>
      <c r="AB40" s="260" t="str">
        <f>IF(SUM(AB38:AE39)=0,"",SUM(AB38:AE39))</f>
        <v/>
      </c>
      <c r="AC40" s="260"/>
      <c r="AD40" s="260"/>
      <c r="AE40" s="261"/>
      <c r="AF40" s="201" t="s">
        <v>3</v>
      </c>
      <c r="AG40" s="7"/>
    </row>
    <row r="41" spans="1:33" s="24" customFormat="1" ht="14.1" customHeight="1">
      <c r="A41" s="7"/>
      <c r="B41" s="7"/>
      <c r="C41" s="153"/>
      <c r="D41" s="199"/>
      <c r="E41" s="199"/>
      <c r="F41" s="199"/>
      <c r="G41" s="199"/>
      <c r="H41" s="199"/>
      <c r="I41" s="199"/>
      <c r="J41" s="199"/>
      <c r="K41" s="199"/>
      <c r="L41" s="200"/>
      <c r="M41" s="200"/>
      <c r="N41" s="200"/>
      <c r="O41" s="200"/>
      <c r="P41" s="200"/>
      <c r="Q41" s="200"/>
      <c r="R41" s="200"/>
      <c r="S41" s="200"/>
      <c r="T41" s="200"/>
      <c r="U41" s="200"/>
      <c r="V41" s="200"/>
      <c r="W41" s="200"/>
      <c r="X41" s="200"/>
      <c r="Y41" s="200"/>
      <c r="Z41" s="200"/>
      <c r="AA41" s="200"/>
      <c r="AB41" s="260"/>
      <c r="AC41" s="260"/>
      <c r="AD41" s="260"/>
      <c r="AE41" s="261"/>
      <c r="AF41" s="201"/>
      <c r="AG41" s="7"/>
    </row>
    <row r="42" spans="1:33" s="24" customFormat="1" ht="15.6" customHeight="1">
      <c r="A42" s="7"/>
      <c r="B42" s="7"/>
      <c r="C42" s="154" t="s">
        <v>169</v>
      </c>
      <c r="D42" s="155"/>
      <c r="E42" s="155"/>
      <c r="F42" s="155"/>
      <c r="G42" s="155"/>
      <c r="H42" s="155"/>
      <c r="I42" s="155"/>
      <c r="J42" s="155"/>
      <c r="K42" s="155"/>
      <c r="L42" s="155"/>
      <c r="M42" s="155"/>
      <c r="N42" s="155"/>
      <c r="O42" s="155"/>
      <c r="P42" s="155"/>
      <c r="Q42" s="156"/>
      <c r="R42" s="160" t="str">
        <f>IF(AB33="","",IF(MIN(AB33,AB40)&gt;=10,"申請できません（1kW以上10kW未満としてください）",MIN(AB33,AB40)))</f>
        <v/>
      </c>
      <c r="S42" s="160"/>
      <c r="T42" s="160"/>
      <c r="U42" s="160"/>
      <c r="V42" s="160"/>
      <c r="W42" s="160"/>
      <c r="X42" s="160"/>
      <c r="Y42" s="160"/>
      <c r="Z42" s="160"/>
      <c r="AA42" s="160"/>
      <c r="AB42" s="160"/>
      <c r="AC42" s="160"/>
      <c r="AD42" s="160"/>
      <c r="AE42" s="161"/>
      <c r="AF42" s="164" t="s">
        <v>3</v>
      </c>
      <c r="AG42" s="7"/>
    </row>
    <row r="43" spans="1:33" s="24" customFormat="1" ht="15.6" customHeight="1">
      <c r="A43" s="7"/>
      <c r="B43" s="7"/>
      <c r="C43" s="157"/>
      <c r="D43" s="158"/>
      <c r="E43" s="158"/>
      <c r="F43" s="158"/>
      <c r="G43" s="158"/>
      <c r="H43" s="158"/>
      <c r="I43" s="158"/>
      <c r="J43" s="158"/>
      <c r="K43" s="158"/>
      <c r="L43" s="158"/>
      <c r="M43" s="158"/>
      <c r="N43" s="158"/>
      <c r="O43" s="158"/>
      <c r="P43" s="158"/>
      <c r="Q43" s="159"/>
      <c r="R43" s="162"/>
      <c r="S43" s="162"/>
      <c r="T43" s="162"/>
      <c r="U43" s="162"/>
      <c r="V43" s="162"/>
      <c r="W43" s="162"/>
      <c r="X43" s="162"/>
      <c r="Y43" s="162"/>
      <c r="Z43" s="162"/>
      <c r="AA43" s="162"/>
      <c r="AB43" s="162"/>
      <c r="AC43" s="162"/>
      <c r="AD43" s="162"/>
      <c r="AE43" s="163"/>
      <c r="AF43" s="165"/>
      <c r="AG43" s="7"/>
    </row>
    <row r="44" spans="1:33" s="24" customFormat="1" ht="15.6" customHeight="1">
      <c r="A44" s="7"/>
      <c r="B44" s="7"/>
      <c r="C44" s="173" t="s">
        <v>5</v>
      </c>
      <c r="D44" s="176" t="s">
        <v>150</v>
      </c>
      <c r="E44" s="177"/>
      <c r="F44" s="177"/>
      <c r="G44" s="177"/>
      <c r="H44" s="177"/>
      <c r="I44" s="177"/>
      <c r="J44" s="177"/>
      <c r="K44" s="178"/>
      <c r="L44" s="182"/>
      <c r="M44" s="183"/>
      <c r="N44" s="183"/>
      <c r="O44" s="183"/>
      <c r="P44" s="183"/>
      <c r="Q44" s="183"/>
      <c r="R44" s="183"/>
      <c r="S44" s="183"/>
      <c r="T44" s="183"/>
      <c r="U44" s="183"/>
      <c r="V44" s="183"/>
      <c r="W44" s="183"/>
      <c r="X44" s="183"/>
      <c r="Y44" s="183"/>
      <c r="Z44" s="183"/>
      <c r="AA44" s="183"/>
      <c r="AB44" s="183"/>
      <c r="AC44" s="183"/>
      <c r="AD44" s="183"/>
      <c r="AE44" s="183"/>
      <c r="AF44" s="184"/>
      <c r="AG44" s="7"/>
    </row>
    <row r="45" spans="1:33" ht="14.1" customHeight="1">
      <c r="C45" s="174"/>
      <c r="D45" s="179"/>
      <c r="E45" s="180"/>
      <c r="F45" s="180"/>
      <c r="G45" s="180"/>
      <c r="H45" s="180"/>
      <c r="I45" s="180"/>
      <c r="J45" s="180"/>
      <c r="K45" s="181"/>
      <c r="L45" s="185"/>
      <c r="M45" s="186"/>
      <c r="N45" s="186"/>
      <c r="O45" s="186"/>
      <c r="P45" s="186"/>
      <c r="Q45" s="186"/>
      <c r="R45" s="186"/>
      <c r="S45" s="186"/>
      <c r="T45" s="186"/>
      <c r="U45" s="186"/>
      <c r="V45" s="186"/>
      <c r="W45" s="186"/>
      <c r="X45" s="186"/>
      <c r="Y45" s="186"/>
      <c r="Z45" s="186"/>
      <c r="AA45" s="186"/>
      <c r="AB45" s="186"/>
      <c r="AC45" s="186"/>
      <c r="AD45" s="186"/>
      <c r="AE45" s="186"/>
      <c r="AF45" s="187"/>
    </row>
    <row r="46" spans="1:33" ht="14.1" customHeight="1">
      <c r="C46" s="174"/>
      <c r="D46" s="188" t="s">
        <v>151</v>
      </c>
      <c r="E46" s="189"/>
      <c r="F46" s="189"/>
      <c r="G46" s="189"/>
      <c r="H46" s="189"/>
      <c r="I46" s="189"/>
      <c r="J46" s="189"/>
      <c r="K46" s="190"/>
      <c r="L46" s="182"/>
      <c r="M46" s="183"/>
      <c r="N46" s="183"/>
      <c r="O46" s="183"/>
      <c r="P46" s="183"/>
      <c r="Q46" s="183"/>
      <c r="R46" s="183"/>
      <c r="S46" s="183"/>
      <c r="T46" s="183"/>
      <c r="U46" s="183"/>
      <c r="V46" s="194" t="s">
        <v>90</v>
      </c>
      <c r="W46" s="70"/>
      <c r="X46" s="195"/>
      <c r="Y46" s="183"/>
      <c r="Z46" s="183"/>
      <c r="AA46" s="183"/>
      <c r="AB46" s="183"/>
      <c r="AC46" s="183"/>
      <c r="AD46" s="183"/>
      <c r="AE46" s="183"/>
      <c r="AF46" s="195" t="s">
        <v>50</v>
      </c>
    </row>
    <row r="47" spans="1:33">
      <c r="C47" s="174"/>
      <c r="D47" s="191"/>
      <c r="E47" s="192"/>
      <c r="F47" s="192"/>
      <c r="G47" s="192"/>
      <c r="H47" s="192"/>
      <c r="I47" s="192"/>
      <c r="J47" s="192"/>
      <c r="K47" s="193"/>
      <c r="L47" s="185"/>
      <c r="M47" s="186"/>
      <c r="N47" s="186"/>
      <c r="O47" s="186"/>
      <c r="P47" s="186"/>
      <c r="Q47" s="186"/>
      <c r="R47" s="186"/>
      <c r="S47" s="186"/>
      <c r="T47" s="186"/>
      <c r="U47" s="186"/>
      <c r="V47" s="196"/>
      <c r="W47" s="71"/>
      <c r="X47" s="197"/>
      <c r="Y47" s="186"/>
      <c r="Z47" s="186"/>
      <c r="AA47" s="186"/>
      <c r="AB47" s="186"/>
      <c r="AC47" s="186"/>
      <c r="AD47" s="186"/>
      <c r="AE47" s="186"/>
      <c r="AF47" s="197"/>
    </row>
    <row r="48" spans="1:33" ht="13.15" customHeight="1">
      <c r="C48" s="174"/>
      <c r="D48" s="166" t="s">
        <v>144</v>
      </c>
      <c r="E48" s="155"/>
      <c r="F48" s="155"/>
      <c r="G48" s="155"/>
      <c r="H48" s="155"/>
      <c r="I48" s="155"/>
      <c r="J48" s="155"/>
      <c r="K48" s="155"/>
      <c r="L48" s="155"/>
      <c r="M48" s="155"/>
      <c r="N48" s="155"/>
      <c r="O48" s="155"/>
      <c r="P48" s="155"/>
      <c r="Q48" s="156"/>
      <c r="R48" s="167"/>
      <c r="S48" s="168"/>
      <c r="T48" s="168"/>
      <c r="U48" s="168"/>
      <c r="V48" s="168"/>
      <c r="W48" s="168"/>
      <c r="X48" s="168"/>
      <c r="Y48" s="168"/>
      <c r="Z48" s="168"/>
      <c r="AA48" s="168"/>
      <c r="AB48" s="168"/>
      <c r="AC48" s="168"/>
      <c r="AD48" s="168"/>
      <c r="AE48" s="168"/>
      <c r="AF48" s="171" t="s">
        <v>6</v>
      </c>
    </row>
    <row r="49" spans="3:34" ht="14.1" customHeight="1">
      <c r="C49" s="175"/>
      <c r="D49" s="157"/>
      <c r="E49" s="158"/>
      <c r="F49" s="158"/>
      <c r="G49" s="158"/>
      <c r="H49" s="158"/>
      <c r="I49" s="158"/>
      <c r="J49" s="158"/>
      <c r="K49" s="158"/>
      <c r="L49" s="158"/>
      <c r="M49" s="158"/>
      <c r="N49" s="158"/>
      <c r="O49" s="158"/>
      <c r="P49" s="158"/>
      <c r="Q49" s="159"/>
      <c r="R49" s="169"/>
      <c r="S49" s="170"/>
      <c r="T49" s="170"/>
      <c r="U49" s="170"/>
      <c r="V49" s="170"/>
      <c r="W49" s="170"/>
      <c r="X49" s="170"/>
      <c r="Y49" s="170"/>
      <c r="Z49" s="170"/>
      <c r="AA49" s="170"/>
      <c r="AB49" s="170"/>
      <c r="AC49" s="170"/>
      <c r="AD49" s="170"/>
      <c r="AE49" s="170"/>
      <c r="AF49" s="172"/>
    </row>
    <row r="50" spans="3:34" ht="14.1" customHeight="1">
      <c r="C50" s="39" t="s">
        <v>28</v>
      </c>
      <c r="D50" s="23"/>
    </row>
    <row r="51" spans="3:34" ht="14.1" customHeight="1">
      <c r="C51" s="39" t="s">
        <v>173</v>
      </c>
      <c r="D51" s="23"/>
    </row>
    <row r="52" spans="3:34" ht="14.1" customHeight="1">
      <c r="E52" s="39" t="s">
        <v>167</v>
      </c>
    </row>
    <row r="53" spans="3:34">
      <c r="C53" s="23"/>
      <c r="D53" s="23"/>
    </row>
    <row r="54" spans="3:34">
      <c r="C54" s="7" t="s">
        <v>162</v>
      </c>
    </row>
    <row r="55" spans="3:34">
      <c r="C55" s="211" t="s">
        <v>7</v>
      </c>
      <c r="D55" s="211"/>
      <c r="E55" s="211"/>
      <c r="F55" s="211"/>
      <c r="G55" s="211"/>
      <c r="H55" s="211"/>
      <c r="I55" s="211"/>
      <c r="J55" s="211"/>
      <c r="K55" s="211"/>
      <c r="L55" s="211"/>
      <c r="M55" s="211" t="s">
        <v>8</v>
      </c>
      <c r="N55" s="211"/>
      <c r="O55" s="211"/>
      <c r="P55" s="211"/>
      <c r="Q55" s="211"/>
      <c r="R55" s="211"/>
      <c r="S55" s="211"/>
      <c r="T55" s="211"/>
      <c r="U55" s="211"/>
      <c r="V55" s="211"/>
      <c r="W55" s="211"/>
      <c r="X55" s="211"/>
      <c r="Y55" s="211"/>
      <c r="Z55" s="211" t="s">
        <v>9</v>
      </c>
      <c r="AA55" s="211"/>
      <c r="AB55" s="211"/>
      <c r="AC55" s="211"/>
      <c r="AD55" s="211"/>
      <c r="AE55" s="211"/>
      <c r="AF55" s="211"/>
      <c r="AG55" s="211"/>
      <c r="AH55" s="37"/>
    </row>
    <row r="56" spans="3:34" ht="14.1" customHeight="1">
      <c r="C56" s="214" t="s">
        <v>2</v>
      </c>
      <c r="D56" s="211" t="s">
        <v>10</v>
      </c>
      <c r="E56" s="211"/>
      <c r="F56" s="211"/>
      <c r="G56" s="211"/>
      <c r="H56" s="211"/>
      <c r="I56" s="211"/>
      <c r="J56" s="211"/>
      <c r="K56" s="211"/>
      <c r="L56" s="211"/>
      <c r="M56" s="215" t="s">
        <v>12</v>
      </c>
      <c r="N56" s="211"/>
      <c r="O56" s="211"/>
      <c r="P56" s="211"/>
      <c r="Q56" s="211"/>
      <c r="R56" s="211"/>
      <c r="S56" s="211"/>
      <c r="T56" s="211"/>
      <c r="U56" s="211"/>
      <c r="V56" s="211"/>
      <c r="W56" s="211"/>
      <c r="X56" s="211"/>
      <c r="Y56" s="211"/>
      <c r="Z56" s="209"/>
      <c r="AA56" s="209"/>
      <c r="AB56" s="209"/>
      <c r="AC56" s="209"/>
      <c r="AD56" s="209"/>
      <c r="AE56" s="209"/>
      <c r="AF56" s="210"/>
      <c r="AG56" s="205" t="s">
        <v>1</v>
      </c>
      <c r="AH56" s="37"/>
    </row>
    <row r="57" spans="3:34">
      <c r="C57" s="214"/>
      <c r="D57" s="211"/>
      <c r="E57" s="211"/>
      <c r="F57" s="211"/>
      <c r="G57" s="211"/>
      <c r="H57" s="211"/>
      <c r="I57" s="211"/>
      <c r="J57" s="211"/>
      <c r="K57" s="211"/>
      <c r="L57" s="211"/>
      <c r="M57" s="211"/>
      <c r="N57" s="211"/>
      <c r="O57" s="211"/>
      <c r="P57" s="211"/>
      <c r="Q57" s="211"/>
      <c r="R57" s="211"/>
      <c r="S57" s="211"/>
      <c r="T57" s="211"/>
      <c r="U57" s="211"/>
      <c r="V57" s="211"/>
      <c r="W57" s="211"/>
      <c r="X57" s="211"/>
      <c r="Y57" s="211"/>
      <c r="Z57" s="209"/>
      <c r="AA57" s="209"/>
      <c r="AB57" s="209"/>
      <c r="AC57" s="209"/>
      <c r="AD57" s="209"/>
      <c r="AE57" s="209"/>
      <c r="AF57" s="210"/>
      <c r="AG57" s="206"/>
      <c r="AH57" s="37"/>
    </row>
    <row r="58" spans="3:34">
      <c r="C58" s="214"/>
      <c r="D58" s="211" t="s">
        <v>11</v>
      </c>
      <c r="E58" s="211"/>
      <c r="F58" s="211"/>
      <c r="G58" s="211"/>
      <c r="H58" s="211"/>
      <c r="I58" s="211"/>
      <c r="J58" s="211"/>
      <c r="K58" s="211"/>
      <c r="L58" s="211"/>
      <c r="M58" s="211" t="s">
        <v>13</v>
      </c>
      <c r="N58" s="211"/>
      <c r="O58" s="211"/>
      <c r="P58" s="211"/>
      <c r="Q58" s="211"/>
      <c r="R58" s="211"/>
      <c r="S58" s="211"/>
      <c r="T58" s="211"/>
      <c r="U58" s="211"/>
      <c r="V58" s="211"/>
      <c r="W58" s="211"/>
      <c r="X58" s="211"/>
      <c r="Y58" s="211"/>
      <c r="Z58" s="209"/>
      <c r="AA58" s="209"/>
      <c r="AB58" s="209"/>
      <c r="AC58" s="209"/>
      <c r="AD58" s="209"/>
      <c r="AE58" s="209"/>
      <c r="AF58" s="210"/>
      <c r="AG58" s="205" t="s">
        <v>1</v>
      </c>
      <c r="AH58" s="37"/>
    </row>
    <row r="59" spans="3:34">
      <c r="C59" s="214"/>
      <c r="D59" s="211"/>
      <c r="E59" s="211"/>
      <c r="F59" s="211"/>
      <c r="G59" s="211"/>
      <c r="H59" s="211"/>
      <c r="I59" s="211"/>
      <c r="J59" s="211"/>
      <c r="K59" s="211"/>
      <c r="L59" s="211"/>
      <c r="M59" s="211"/>
      <c r="N59" s="211"/>
      <c r="O59" s="211"/>
      <c r="P59" s="211"/>
      <c r="Q59" s="211"/>
      <c r="R59" s="211"/>
      <c r="S59" s="211"/>
      <c r="T59" s="211"/>
      <c r="U59" s="211"/>
      <c r="V59" s="211"/>
      <c r="W59" s="211"/>
      <c r="X59" s="211"/>
      <c r="Y59" s="211"/>
      <c r="Z59" s="209"/>
      <c r="AA59" s="209"/>
      <c r="AB59" s="209"/>
      <c r="AC59" s="209"/>
      <c r="AD59" s="209"/>
      <c r="AE59" s="209"/>
      <c r="AF59" s="210"/>
      <c r="AG59" s="206"/>
      <c r="AH59" s="37"/>
    </row>
    <row r="60" spans="3:34">
      <c r="C60" s="214"/>
      <c r="D60" s="211" t="s">
        <v>29</v>
      </c>
      <c r="E60" s="211"/>
      <c r="F60" s="211"/>
      <c r="G60" s="211"/>
      <c r="H60" s="211"/>
      <c r="I60" s="211"/>
      <c r="J60" s="211"/>
      <c r="K60" s="211"/>
      <c r="L60" s="211"/>
      <c r="M60" s="211"/>
      <c r="N60" s="211"/>
      <c r="O60" s="211"/>
      <c r="P60" s="211"/>
      <c r="Q60" s="211"/>
      <c r="R60" s="211"/>
      <c r="S60" s="211"/>
      <c r="T60" s="211"/>
      <c r="U60" s="211"/>
      <c r="V60" s="211"/>
      <c r="W60" s="211"/>
      <c r="X60" s="211"/>
      <c r="Y60" s="211"/>
      <c r="Z60" s="207" t="str">
        <f>IF(Z56+Z58=0,"",Z56+Z58)</f>
        <v/>
      </c>
      <c r="AA60" s="207"/>
      <c r="AB60" s="207"/>
      <c r="AC60" s="207"/>
      <c r="AD60" s="207"/>
      <c r="AE60" s="207"/>
      <c r="AF60" s="208"/>
      <c r="AG60" s="205" t="s">
        <v>1</v>
      </c>
      <c r="AH60" s="37"/>
    </row>
    <row r="61" spans="3:34">
      <c r="C61" s="214"/>
      <c r="D61" s="211"/>
      <c r="E61" s="211"/>
      <c r="F61" s="211"/>
      <c r="G61" s="211"/>
      <c r="H61" s="211"/>
      <c r="I61" s="211"/>
      <c r="J61" s="211"/>
      <c r="K61" s="211"/>
      <c r="L61" s="211"/>
      <c r="M61" s="211"/>
      <c r="N61" s="211"/>
      <c r="O61" s="211"/>
      <c r="P61" s="211"/>
      <c r="Q61" s="211"/>
      <c r="R61" s="211"/>
      <c r="S61" s="211"/>
      <c r="T61" s="211"/>
      <c r="U61" s="211"/>
      <c r="V61" s="211"/>
      <c r="W61" s="211"/>
      <c r="X61" s="211"/>
      <c r="Y61" s="211"/>
      <c r="Z61" s="207"/>
      <c r="AA61" s="207"/>
      <c r="AB61" s="207"/>
      <c r="AC61" s="207"/>
      <c r="AD61" s="207"/>
      <c r="AE61" s="207"/>
      <c r="AF61" s="208"/>
      <c r="AG61" s="206"/>
      <c r="AH61" s="37"/>
    </row>
    <row r="62" spans="3:34" ht="14.1" customHeight="1">
      <c r="C62" s="214"/>
      <c r="D62" s="212" t="s">
        <v>163</v>
      </c>
      <c r="E62" s="213"/>
      <c r="F62" s="213"/>
      <c r="G62" s="213"/>
      <c r="H62" s="213"/>
      <c r="I62" s="213"/>
      <c r="J62" s="213"/>
      <c r="K62" s="213"/>
      <c r="L62" s="213"/>
      <c r="M62" s="213"/>
      <c r="N62" s="213"/>
      <c r="O62" s="213"/>
      <c r="P62" s="213"/>
      <c r="Q62" s="213"/>
      <c r="R62" s="213"/>
      <c r="S62" s="213"/>
      <c r="T62" s="213"/>
      <c r="U62" s="213"/>
      <c r="V62" s="213"/>
      <c r="W62" s="213"/>
      <c r="X62" s="213"/>
      <c r="Y62" s="213"/>
      <c r="Z62" s="207" t="str">
        <f>IF(Z60="","",TRUNC(MIN(Z60,70000*R42)/1000)*1000)</f>
        <v/>
      </c>
      <c r="AA62" s="207"/>
      <c r="AB62" s="207"/>
      <c r="AC62" s="207"/>
      <c r="AD62" s="207"/>
      <c r="AE62" s="207"/>
      <c r="AF62" s="208"/>
      <c r="AG62" s="205" t="s">
        <v>1</v>
      </c>
      <c r="AH62" s="37"/>
    </row>
    <row r="63" spans="3:34">
      <c r="C63" s="214"/>
      <c r="D63" s="213"/>
      <c r="E63" s="213"/>
      <c r="F63" s="213"/>
      <c r="G63" s="213"/>
      <c r="H63" s="213"/>
      <c r="I63" s="213"/>
      <c r="J63" s="213"/>
      <c r="K63" s="213"/>
      <c r="L63" s="213"/>
      <c r="M63" s="213"/>
      <c r="N63" s="213"/>
      <c r="O63" s="213"/>
      <c r="P63" s="213"/>
      <c r="Q63" s="213"/>
      <c r="R63" s="213"/>
      <c r="S63" s="213"/>
      <c r="T63" s="213"/>
      <c r="U63" s="213"/>
      <c r="V63" s="213"/>
      <c r="W63" s="213"/>
      <c r="X63" s="213"/>
      <c r="Y63" s="213"/>
      <c r="Z63" s="207"/>
      <c r="AA63" s="207"/>
      <c r="AB63" s="207"/>
      <c r="AC63" s="207"/>
      <c r="AD63" s="207"/>
      <c r="AE63" s="207"/>
      <c r="AF63" s="208"/>
      <c r="AG63" s="206"/>
      <c r="AH63" s="37"/>
    </row>
    <row r="64" spans="3:34" ht="14.1" customHeight="1">
      <c r="C64" s="214" t="s">
        <v>5</v>
      </c>
      <c r="D64" s="211" t="s">
        <v>10</v>
      </c>
      <c r="E64" s="211"/>
      <c r="F64" s="211"/>
      <c r="G64" s="211"/>
      <c r="H64" s="211"/>
      <c r="I64" s="211"/>
      <c r="J64" s="211"/>
      <c r="K64" s="211"/>
      <c r="L64" s="211"/>
      <c r="M64" s="215" t="s">
        <v>30</v>
      </c>
      <c r="N64" s="211"/>
      <c r="O64" s="211"/>
      <c r="P64" s="211"/>
      <c r="Q64" s="211"/>
      <c r="R64" s="211"/>
      <c r="S64" s="211"/>
      <c r="T64" s="211"/>
      <c r="U64" s="211"/>
      <c r="V64" s="211"/>
      <c r="W64" s="211"/>
      <c r="X64" s="211"/>
      <c r="Y64" s="211"/>
      <c r="Z64" s="209"/>
      <c r="AA64" s="209"/>
      <c r="AB64" s="209"/>
      <c r="AC64" s="209"/>
      <c r="AD64" s="209"/>
      <c r="AE64" s="209"/>
      <c r="AF64" s="210"/>
      <c r="AG64" s="205" t="s">
        <v>1</v>
      </c>
      <c r="AH64" s="37"/>
    </row>
    <row r="65" spans="3:34">
      <c r="C65" s="214"/>
      <c r="D65" s="211"/>
      <c r="E65" s="211"/>
      <c r="F65" s="211"/>
      <c r="G65" s="211"/>
      <c r="H65" s="211"/>
      <c r="I65" s="211"/>
      <c r="J65" s="211"/>
      <c r="K65" s="211"/>
      <c r="L65" s="211"/>
      <c r="M65" s="211"/>
      <c r="N65" s="211"/>
      <c r="O65" s="211"/>
      <c r="P65" s="211"/>
      <c r="Q65" s="211"/>
      <c r="R65" s="211"/>
      <c r="S65" s="211"/>
      <c r="T65" s="211"/>
      <c r="U65" s="211"/>
      <c r="V65" s="211"/>
      <c r="W65" s="211"/>
      <c r="X65" s="211"/>
      <c r="Y65" s="211"/>
      <c r="Z65" s="209"/>
      <c r="AA65" s="209"/>
      <c r="AB65" s="209"/>
      <c r="AC65" s="209"/>
      <c r="AD65" s="209"/>
      <c r="AE65" s="209"/>
      <c r="AF65" s="210"/>
      <c r="AG65" s="206"/>
      <c r="AH65" s="37"/>
    </row>
    <row r="66" spans="3:34">
      <c r="C66" s="214"/>
      <c r="D66" s="211" t="s">
        <v>11</v>
      </c>
      <c r="E66" s="211"/>
      <c r="F66" s="211"/>
      <c r="G66" s="211"/>
      <c r="H66" s="211"/>
      <c r="I66" s="211"/>
      <c r="J66" s="211"/>
      <c r="K66" s="211"/>
      <c r="L66" s="211"/>
      <c r="M66" s="211" t="s">
        <v>31</v>
      </c>
      <c r="N66" s="211"/>
      <c r="O66" s="211"/>
      <c r="P66" s="211"/>
      <c r="Q66" s="211"/>
      <c r="R66" s="211"/>
      <c r="S66" s="211"/>
      <c r="T66" s="211"/>
      <c r="U66" s="211"/>
      <c r="V66" s="211"/>
      <c r="W66" s="211"/>
      <c r="X66" s="211"/>
      <c r="Y66" s="211"/>
      <c r="Z66" s="209"/>
      <c r="AA66" s="209"/>
      <c r="AB66" s="209"/>
      <c r="AC66" s="209"/>
      <c r="AD66" s="209"/>
      <c r="AE66" s="209"/>
      <c r="AF66" s="210"/>
      <c r="AG66" s="205" t="s">
        <v>1</v>
      </c>
      <c r="AH66" s="37"/>
    </row>
    <row r="67" spans="3:34">
      <c r="C67" s="214"/>
      <c r="D67" s="211"/>
      <c r="E67" s="211"/>
      <c r="F67" s="211"/>
      <c r="G67" s="211"/>
      <c r="H67" s="211"/>
      <c r="I67" s="211"/>
      <c r="J67" s="211"/>
      <c r="K67" s="211"/>
      <c r="L67" s="211"/>
      <c r="M67" s="211"/>
      <c r="N67" s="211"/>
      <c r="O67" s="211"/>
      <c r="P67" s="211"/>
      <c r="Q67" s="211"/>
      <c r="R67" s="211"/>
      <c r="S67" s="211"/>
      <c r="T67" s="211"/>
      <c r="U67" s="211"/>
      <c r="V67" s="211"/>
      <c r="W67" s="211"/>
      <c r="X67" s="211"/>
      <c r="Y67" s="211"/>
      <c r="Z67" s="209"/>
      <c r="AA67" s="209"/>
      <c r="AB67" s="209"/>
      <c r="AC67" s="209"/>
      <c r="AD67" s="209"/>
      <c r="AE67" s="209"/>
      <c r="AF67" s="210"/>
      <c r="AG67" s="206"/>
      <c r="AH67" s="37"/>
    </row>
    <row r="68" spans="3:34">
      <c r="C68" s="214"/>
      <c r="D68" s="211" t="s">
        <v>32</v>
      </c>
      <c r="E68" s="211"/>
      <c r="F68" s="211"/>
      <c r="G68" s="211"/>
      <c r="H68" s="211"/>
      <c r="I68" s="211"/>
      <c r="J68" s="211"/>
      <c r="K68" s="211"/>
      <c r="L68" s="211"/>
      <c r="M68" s="211"/>
      <c r="N68" s="211"/>
      <c r="O68" s="211"/>
      <c r="P68" s="211"/>
      <c r="Q68" s="211"/>
      <c r="R68" s="211"/>
      <c r="S68" s="211"/>
      <c r="T68" s="211"/>
      <c r="U68" s="211"/>
      <c r="V68" s="211"/>
      <c r="W68" s="211"/>
      <c r="X68" s="211"/>
      <c r="Y68" s="211"/>
      <c r="Z68" s="207" t="str">
        <f>IF(Z64+Z66=0,"",Z64+Z66)</f>
        <v/>
      </c>
      <c r="AA68" s="207"/>
      <c r="AB68" s="207"/>
      <c r="AC68" s="207"/>
      <c r="AD68" s="207"/>
      <c r="AE68" s="207"/>
      <c r="AF68" s="208"/>
      <c r="AG68" s="205" t="s">
        <v>1</v>
      </c>
      <c r="AH68" s="37"/>
    </row>
    <row r="69" spans="3:34">
      <c r="C69" s="214"/>
      <c r="D69" s="211"/>
      <c r="E69" s="211"/>
      <c r="F69" s="211"/>
      <c r="G69" s="211"/>
      <c r="H69" s="211"/>
      <c r="I69" s="211"/>
      <c r="J69" s="211"/>
      <c r="K69" s="211"/>
      <c r="L69" s="211"/>
      <c r="M69" s="211"/>
      <c r="N69" s="211"/>
      <c r="O69" s="211"/>
      <c r="P69" s="211"/>
      <c r="Q69" s="211"/>
      <c r="R69" s="211"/>
      <c r="S69" s="211"/>
      <c r="T69" s="211"/>
      <c r="U69" s="211"/>
      <c r="V69" s="211"/>
      <c r="W69" s="211"/>
      <c r="X69" s="211"/>
      <c r="Y69" s="211"/>
      <c r="Z69" s="207"/>
      <c r="AA69" s="207"/>
      <c r="AB69" s="207"/>
      <c r="AC69" s="207"/>
      <c r="AD69" s="207"/>
      <c r="AE69" s="207"/>
      <c r="AF69" s="208"/>
      <c r="AG69" s="206"/>
      <c r="AH69" s="37"/>
    </row>
    <row r="70" spans="3:34" ht="14.1" customHeight="1">
      <c r="C70" s="214"/>
      <c r="D70" s="212" t="s">
        <v>164</v>
      </c>
      <c r="E70" s="213"/>
      <c r="F70" s="213"/>
      <c r="G70" s="213"/>
      <c r="H70" s="213"/>
      <c r="I70" s="213"/>
      <c r="J70" s="213"/>
      <c r="K70" s="213"/>
      <c r="L70" s="213"/>
      <c r="M70" s="213"/>
      <c r="N70" s="213"/>
      <c r="O70" s="213"/>
      <c r="P70" s="213"/>
      <c r="Q70" s="213"/>
      <c r="R70" s="213"/>
      <c r="S70" s="213"/>
      <c r="T70" s="213"/>
      <c r="U70" s="213"/>
      <c r="V70" s="213"/>
      <c r="W70" s="213"/>
      <c r="X70" s="213"/>
      <c r="Y70" s="213"/>
      <c r="Z70" s="216" t="str">
        <f>IF(Z68="","",TRUNC(MIN(Z68,150000*Y46)/1000)*1000)</f>
        <v/>
      </c>
      <c r="AA70" s="216"/>
      <c r="AB70" s="216"/>
      <c r="AC70" s="216"/>
      <c r="AD70" s="216"/>
      <c r="AE70" s="216"/>
      <c r="AF70" s="217"/>
      <c r="AG70" s="205" t="s">
        <v>1</v>
      </c>
      <c r="AH70" s="37"/>
    </row>
    <row r="71" spans="3:34">
      <c r="C71" s="214"/>
      <c r="D71" s="213"/>
      <c r="E71" s="213"/>
      <c r="F71" s="213"/>
      <c r="G71" s="213"/>
      <c r="H71" s="213"/>
      <c r="I71" s="213"/>
      <c r="J71" s="213"/>
      <c r="K71" s="213"/>
      <c r="L71" s="213"/>
      <c r="M71" s="213"/>
      <c r="N71" s="213"/>
      <c r="O71" s="213"/>
      <c r="P71" s="213"/>
      <c r="Q71" s="213"/>
      <c r="R71" s="213"/>
      <c r="S71" s="213"/>
      <c r="T71" s="213"/>
      <c r="U71" s="213"/>
      <c r="V71" s="213"/>
      <c r="W71" s="213"/>
      <c r="X71" s="213"/>
      <c r="Y71" s="213"/>
      <c r="Z71" s="216"/>
      <c r="AA71" s="216"/>
      <c r="AB71" s="216"/>
      <c r="AC71" s="216"/>
      <c r="AD71" s="216"/>
      <c r="AE71" s="216"/>
      <c r="AF71" s="217"/>
      <c r="AG71" s="206"/>
      <c r="AH71" s="37"/>
    </row>
    <row r="72" spans="3:34">
      <c r="C72" s="135" t="s">
        <v>33</v>
      </c>
      <c r="D72" s="136"/>
      <c r="E72" s="136"/>
      <c r="F72" s="136"/>
      <c r="G72" s="136"/>
      <c r="H72" s="136"/>
      <c r="I72" s="136"/>
      <c r="J72" s="136"/>
      <c r="K72" s="136"/>
      <c r="L72" s="136"/>
      <c r="M72" s="136"/>
      <c r="N72" s="136"/>
      <c r="O72" s="136"/>
      <c r="P72" s="136"/>
      <c r="Q72" s="136"/>
      <c r="R72" s="136"/>
      <c r="S72" s="136"/>
      <c r="T72" s="136"/>
      <c r="U72" s="136"/>
      <c r="V72" s="136"/>
      <c r="W72" s="136"/>
      <c r="X72" s="136"/>
      <c r="Y72" s="205"/>
      <c r="Z72" s="207" t="str">
        <f>IF(Z62="",Z62,Z70+Z62)</f>
        <v/>
      </c>
      <c r="AA72" s="207"/>
      <c r="AB72" s="207"/>
      <c r="AC72" s="207"/>
      <c r="AD72" s="207"/>
      <c r="AE72" s="207"/>
      <c r="AF72" s="208"/>
      <c r="AG72" s="205" t="s">
        <v>1</v>
      </c>
      <c r="AH72" s="37"/>
    </row>
    <row r="73" spans="3:34">
      <c r="C73" s="137"/>
      <c r="D73" s="138"/>
      <c r="E73" s="138"/>
      <c r="F73" s="138"/>
      <c r="G73" s="138"/>
      <c r="H73" s="138"/>
      <c r="I73" s="138"/>
      <c r="J73" s="138"/>
      <c r="K73" s="138"/>
      <c r="L73" s="138"/>
      <c r="M73" s="138"/>
      <c r="N73" s="138"/>
      <c r="O73" s="138"/>
      <c r="P73" s="138"/>
      <c r="Q73" s="138"/>
      <c r="R73" s="138"/>
      <c r="S73" s="138"/>
      <c r="T73" s="138"/>
      <c r="U73" s="138"/>
      <c r="V73" s="138"/>
      <c r="W73" s="138"/>
      <c r="X73" s="138"/>
      <c r="Y73" s="206"/>
      <c r="Z73" s="207"/>
      <c r="AA73" s="207"/>
      <c r="AB73" s="207"/>
      <c r="AC73" s="207"/>
      <c r="AD73" s="207"/>
      <c r="AE73" s="207"/>
      <c r="AF73" s="208"/>
      <c r="AG73" s="206"/>
      <c r="AH73" s="37"/>
    </row>
    <row r="74" spans="3:34">
      <c r="D74" s="7" t="s">
        <v>34</v>
      </c>
    </row>
    <row r="75" spans="3:34">
      <c r="D75" s="7" t="s">
        <v>35</v>
      </c>
    </row>
    <row r="76" spans="3:34">
      <c r="D76" s="7" t="s">
        <v>36</v>
      </c>
    </row>
    <row r="77" spans="3:34">
      <c r="D77" s="7" t="s">
        <v>37</v>
      </c>
    </row>
    <row r="80" spans="3:34">
      <c r="C80" s="18" t="s">
        <v>125</v>
      </c>
    </row>
    <row r="81" spans="3:34" ht="28.35" customHeight="1">
      <c r="C81" s="200" t="s">
        <v>43</v>
      </c>
      <c r="D81" s="200"/>
      <c r="E81" s="200"/>
      <c r="F81" s="200"/>
      <c r="G81" s="200"/>
      <c r="H81" s="200"/>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row>
    <row r="82" spans="3:34" ht="28.35" customHeight="1">
      <c r="C82" s="200" t="s">
        <v>44</v>
      </c>
      <c r="D82" s="200"/>
      <c r="E82" s="200"/>
      <c r="F82" s="200"/>
      <c r="G82" s="200"/>
      <c r="H82" s="200"/>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row>
    <row r="83" spans="3:34" ht="28.35" customHeight="1">
      <c r="C83" s="200" t="s">
        <v>45</v>
      </c>
      <c r="D83" s="200"/>
      <c r="E83" s="200"/>
      <c r="F83" s="200"/>
      <c r="G83" s="200"/>
      <c r="H83" s="200"/>
      <c r="I83" s="218"/>
      <c r="J83" s="218"/>
      <c r="K83" s="218"/>
      <c r="L83" s="218"/>
      <c r="M83" s="218"/>
      <c r="N83" s="218"/>
      <c r="O83" s="218"/>
      <c r="P83" s="218"/>
      <c r="Q83" s="218"/>
      <c r="R83" s="218"/>
      <c r="S83" s="200" t="s">
        <v>47</v>
      </c>
      <c r="T83" s="200"/>
      <c r="U83" s="200"/>
      <c r="V83" s="200"/>
      <c r="W83" s="200"/>
      <c r="X83" s="200"/>
      <c r="Y83" s="218"/>
      <c r="Z83" s="218"/>
      <c r="AA83" s="218"/>
      <c r="AB83" s="218"/>
      <c r="AC83" s="218"/>
      <c r="AD83" s="218"/>
      <c r="AE83" s="218"/>
      <c r="AF83" s="218"/>
      <c r="AG83" s="218"/>
      <c r="AH83" s="38"/>
    </row>
    <row r="84" spans="3:34" ht="28.35" customHeight="1">
      <c r="C84" s="200" t="s">
        <v>46</v>
      </c>
      <c r="D84" s="200"/>
      <c r="E84" s="200"/>
      <c r="F84" s="200"/>
      <c r="G84" s="200"/>
      <c r="H84" s="200"/>
      <c r="I84" s="218"/>
      <c r="J84" s="218"/>
      <c r="K84" s="218"/>
      <c r="L84" s="218"/>
      <c r="M84" s="218"/>
      <c r="N84" s="218"/>
      <c r="O84" s="218"/>
      <c r="P84" s="218"/>
      <c r="Q84" s="218"/>
      <c r="R84" s="218"/>
      <c r="S84" s="200" t="s">
        <v>48</v>
      </c>
      <c r="T84" s="200"/>
      <c r="U84" s="200"/>
      <c r="V84" s="200"/>
      <c r="W84" s="200"/>
      <c r="X84" s="200"/>
      <c r="Y84" s="218"/>
      <c r="Z84" s="218"/>
      <c r="AA84" s="218"/>
      <c r="AB84" s="218"/>
      <c r="AC84" s="218"/>
      <c r="AD84" s="218"/>
      <c r="AE84" s="218"/>
      <c r="AF84" s="218"/>
      <c r="AG84" s="218"/>
    </row>
    <row r="85" spans="3:34">
      <c r="C85" s="39" t="s">
        <v>49</v>
      </c>
    </row>
  </sheetData>
  <sheetProtection sheet="1" selectLockedCells="1"/>
  <mergeCells count="126">
    <mergeCell ref="R31:W31"/>
    <mergeCell ref="C55:L55"/>
    <mergeCell ref="M55:Y55"/>
    <mergeCell ref="Z55:AG55"/>
    <mergeCell ref="AB40:AE41"/>
    <mergeCell ref="L33:AA34"/>
    <mergeCell ref="AB33:AE34"/>
    <mergeCell ref="AF33:AF34"/>
    <mergeCell ref="R39:W39"/>
    <mergeCell ref="Y39:AA39"/>
    <mergeCell ref="L39:Q39"/>
    <mergeCell ref="AB39:AE39"/>
    <mergeCell ref="D28:K34"/>
    <mergeCell ref="L28:Q28"/>
    <mergeCell ref="L30:Q30"/>
    <mergeCell ref="AB30:AE30"/>
    <mergeCell ref="L31:Q31"/>
    <mergeCell ref="AB31:AE31"/>
    <mergeCell ref="AB32:AE32"/>
    <mergeCell ref="D35:K36"/>
    <mergeCell ref="R38:W38"/>
    <mergeCell ref="Y38:AA38"/>
    <mergeCell ref="R37:X37"/>
    <mergeCell ref="Y37:AA37"/>
    <mergeCell ref="Z68:AF69"/>
    <mergeCell ref="AG56:AG57"/>
    <mergeCell ref="D58:L59"/>
    <mergeCell ref="M58:Y59"/>
    <mergeCell ref="Z66:AF67"/>
    <mergeCell ref="AG66:AG67"/>
    <mergeCell ref="D66:L67"/>
    <mergeCell ref="M56:Y57"/>
    <mergeCell ref="Z56:AF57"/>
    <mergeCell ref="A3:AG3"/>
    <mergeCell ref="L32:Q32"/>
    <mergeCell ref="AB28:AF28"/>
    <mergeCell ref="L29:Q29"/>
    <mergeCell ref="AB29:AE29"/>
    <mergeCell ref="R28:X28"/>
    <mergeCell ref="Y28:AA28"/>
    <mergeCell ref="C6:L6"/>
    <mergeCell ref="M6:AF6"/>
    <mergeCell ref="R29:W29"/>
    <mergeCell ref="Y29:AA29"/>
    <mergeCell ref="R30:W30"/>
    <mergeCell ref="Y30:AA30"/>
    <mergeCell ref="C26:C34"/>
    <mergeCell ref="D26:K27"/>
    <mergeCell ref="L26:AF27"/>
    <mergeCell ref="M11:R13"/>
    <mergeCell ref="C14:R15"/>
    <mergeCell ref="S14:AF15"/>
    <mergeCell ref="C16:R17"/>
    <mergeCell ref="W16:AF17"/>
    <mergeCell ref="Y31:AA31"/>
    <mergeCell ref="R32:W32"/>
    <mergeCell ref="Y32:AA32"/>
    <mergeCell ref="C83:H83"/>
    <mergeCell ref="C84:H84"/>
    <mergeCell ref="I81:AG81"/>
    <mergeCell ref="I82:AG82"/>
    <mergeCell ref="S83:X83"/>
    <mergeCell ref="S84:X84"/>
    <mergeCell ref="I83:R83"/>
    <mergeCell ref="I84:R84"/>
    <mergeCell ref="Y83:AG83"/>
    <mergeCell ref="Y84:AG84"/>
    <mergeCell ref="C81:H81"/>
    <mergeCell ref="C82:H82"/>
    <mergeCell ref="AG72:AG73"/>
    <mergeCell ref="C72:Y73"/>
    <mergeCell ref="Z60:AF61"/>
    <mergeCell ref="AG60:AG61"/>
    <mergeCell ref="Z62:AF63"/>
    <mergeCell ref="AG62:AG63"/>
    <mergeCell ref="Z64:AF65"/>
    <mergeCell ref="M66:Y67"/>
    <mergeCell ref="D68:Y69"/>
    <mergeCell ref="D70:Y71"/>
    <mergeCell ref="Z72:AF73"/>
    <mergeCell ref="D64:L65"/>
    <mergeCell ref="AG64:AG65"/>
    <mergeCell ref="C56:C63"/>
    <mergeCell ref="Z58:AF59"/>
    <mergeCell ref="AG58:AG59"/>
    <mergeCell ref="D60:Y61"/>
    <mergeCell ref="D62:Y63"/>
    <mergeCell ref="M64:Y65"/>
    <mergeCell ref="D56:L57"/>
    <mergeCell ref="C64:C71"/>
    <mergeCell ref="AG68:AG69"/>
    <mergeCell ref="Z70:AF71"/>
    <mergeCell ref="AG70:AG71"/>
    <mergeCell ref="C35:C41"/>
    <mergeCell ref="C42:Q43"/>
    <mergeCell ref="R42:AE43"/>
    <mergeCell ref="AF42:AF43"/>
    <mergeCell ref="D48:Q49"/>
    <mergeCell ref="R48:AE49"/>
    <mergeCell ref="AF48:AF49"/>
    <mergeCell ref="C44:C49"/>
    <mergeCell ref="D44:K45"/>
    <mergeCell ref="L44:AF45"/>
    <mergeCell ref="D46:K47"/>
    <mergeCell ref="L46:U47"/>
    <mergeCell ref="V46:X47"/>
    <mergeCell ref="L35:AF36"/>
    <mergeCell ref="D37:K41"/>
    <mergeCell ref="L37:Q37"/>
    <mergeCell ref="AF40:AF41"/>
    <mergeCell ref="L40:AA41"/>
    <mergeCell ref="L38:Q38"/>
    <mergeCell ref="AB37:AF37"/>
    <mergeCell ref="Y46:AE47"/>
    <mergeCell ref="AF46:AF47"/>
    <mergeCell ref="AB38:AE38"/>
    <mergeCell ref="M7:N10"/>
    <mergeCell ref="C7:L13"/>
    <mergeCell ref="S16:S17"/>
    <mergeCell ref="T16:U17"/>
    <mergeCell ref="V16:V17"/>
    <mergeCell ref="O7:S8"/>
    <mergeCell ref="T7:AF8"/>
    <mergeCell ref="O9:S10"/>
    <mergeCell ref="T9:AF10"/>
    <mergeCell ref="U13:AF13"/>
  </mergeCells>
  <phoneticPr fontId="2"/>
  <dataValidations count="2">
    <dataValidation type="list" allowBlank="1" showInputMessage="1" showErrorMessage="1" sqref="Z11 T11:T13" xr:uid="{34334BA5-9252-44FB-8A5F-D68741DA8AF5}">
      <formula1>"□,☑"</formula1>
    </dataValidation>
    <dataValidation type="list" allowBlank="1" showInputMessage="1" showErrorMessage="1" sqref="T16:U17" xr:uid="{AF55BEB9-3134-4A14-8A91-70B901C17DF3}">
      <formula1>"１,２,３"</formula1>
    </dataValidation>
  </dataValidations>
  <pageMargins left="0.70866141732283472" right="0.70866141732283472" top="0.74803149606299213" bottom="0.74803149606299213" header="0.31496062992125984" footer="0.31496062992125984"/>
  <pageSetup paperSize="9" scale="96" fitToHeight="0" orientation="portrait" blackAndWhite="1"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串刺し</vt:lpstr>
      <vt:lpstr>実績報告（11-1）</vt:lpstr>
      <vt:lpstr>事業結果（11-1）別紙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2026-04-14T07:08:31Z</cp:lastPrinted>
  <dcterms:created xsi:type="dcterms:W3CDTF">2025-02-03T02:21:55Z</dcterms:created>
  <dcterms:modified xsi:type="dcterms:W3CDTF">2026-04-27T08:08:40Z</dcterms:modified>
</cp:coreProperties>
</file>