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2_人材確保グループ\441_勤務環境改善支援センター\12_基金区分４・６（勤務医の労働時間短縮に向けた体制整備事業費補助）\06_R7\03_交付申請通知\01起案\01通知・様式類\"/>
    </mc:Choice>
  </mc:AlternateContent>
  <xr:revisionPtr revIDLastSave="0" documentId="13_ncr:1_{78EB5CC1-ADB3-46C1-B39C-C9D183EF465A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体制整備事業" sheetId="3" r:id="rId1"/>
    <sheet name="体制整備特別事業" sheetId="4" r:id="rId2"/>
    <sheet name="医師派遣等推進事業" sheetId="5" r:id="rId3"/>
    <sheet name="医師確保事業" sheetId="6" r:id="rId4"/>
  </sheets>
  <definedNames>
    <definedName name="_xlnm.Print_Area" localSheetId="3">医師確保事業!$A$1:$G$24</definedName>
    <definedName name="_xlnm.Print_Area" localSheetId="2">医師派遣等推進事業!$A$1:$G$24</definedName>
    <definedName name="_xlnm.Print_Area" localSheetId="0">体制整備事業!$A$1:$G$24</definedName>
    <definedName name="_xlnm.Print_Area" localSheetId="1">体制整備特別事業!$A$1:$G$24</definedName>
    <definedName name="Z_E7BCDAF7_C2B9_4608_9038_2343C8577E4D_.wvu.PrintArea" localSheetId="3" hidden="1">医師確保事業!$A$1:$G$24</definedName>
    <definedName name="Z_E7BCDAF7_C2B9_4608_9038_2343C8577E4D_.wvu.PrintArea" localSheetId="2" hidden="1">医師派遣等推進事業!$A$1:$G$24</definedName>
    <definedName name="Z_E7BCDAF7_C2B9_4608_9038_2343C8577E4D_.wvu.PrintArea" localSheetId="0" hidden="1">体制整備事業!$A$1:$G$24</definedName>
    <definedName name="Z_E7BCDAF7_C2B9_4608_9038_2343C8577E4D_.wvu.PrintArea" localSheetId="1" hidden="1">体制整備特別事業!$A$1:$G$24</definedName>
    <definedName name="Z_E7BCDAF7_C2B9_4608_9038_2343C8577E4D_.wvu.Rows" localSheetId="3" hidden="1">医師確保事業!$4:$4,医師確保事業!$12:$16</definedName>
    <definedName name="Z_E7BCDAF7_C2B9_4608_9038_2343C8577E4D_.wvu.Rows" localSheetId="2" hidden="1">医師派遣等推進事業!$4:$4,医師派遣等推進事業!$12:$16</definedName>
    <definedName name="Z_E7BCDAF7_C2B9_4608_9038_2343C8577E4D_.wvu.Rows" localSheetId="0" hidden="1">体制整備事業!$4:$4,体制整備事業!$12:$16</definedName>
    <definedName name="Z_E7BCDAF7_C2B9_4608_9038_2343C8577E4D_.wvu.Rows" localSheetId="1" hidden="1">体制整備特別事業!$4:$4,体制整備特別事業!$12:$16</definedName>
    <definedName name="医師派遣" localSheetId="3">#REF!</definedName>
    <definedName name="医師派遣">#REF!</definedName>
    <definedName name="総合確保区域" localSheetId="3">#REF!</definedName>
    <definedName name="総合確保区域" localSheetId="2">#REF!</definedName>
    <definedName name="総合確保区域" localSheetId="1">#REF!</definedName>
    <definedName name="総合確保区域">#REF!</definedName>
  </definedNames>
  <calcPr calcId="191029"/>
  <customWorkbookViews>
    <customWorkbookView name="user - 個人用ビュー" guid="{E7BCDAF7-C2B9-4608-9038-2343C8577E4D}" mergeInterval="0" personalView="1" maximized="1" xWindow="1" yWindow="1" windowWidth="1362" windowHeight="5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B17" i="6" l="1"/>
  <c r="B17" i="5"/>
  <c r="D16" i="5"/>
  <c r="D15" i="5"/>
  <c r="D14" i="5"/>
  <c r="D13" i="5"/>
  <c r="D12" i="5"/>
  <c r="D11" i="5"/>
  <c r="B17" i="4"/>
  <c r="D16" i="4"/>
  <c r="D15" i="4"/>
  <c r="D14" i="4"/>
  <c r="D13" i="4"/>
  <c r="D12" i="4"/>
  <c r="D11" i="4"/>
  <c r="D17" i="4" s="1"/>
  <c r="E11" i="4" s="1"/>
  <c r="D17" i="5" l="1"/>
  <c r="E11" i="5" s="1"/>
  <c r="D17" i="6"/>
  <c r="E11" i="6" s="1"/>
  <c r="D16" i="3" l="1"/>
  <c r="D15" i="3"/>
  <c r="D14" i="3"/>
  <c r="D13" i="3"/>
  <c r="D12" i="3"/>
  <c r="D11" i="3"/>
  <c r="B17" i="3"/>
  <c r="D17" i="3" l="1"/>
  <c r="E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kishi haruna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資産形成経費は9/10
その他経費は10/10</t>
        </r>
      </text>
    </comment>
    <comment ref="A7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最大使用病床数×１３３千円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kishi haruna</author>
  </authors>
  <commentList>
    <comment ref="C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資産形成経費は9/10
その他経費は10/10</t>
        </r>
      </text>
    </comment>
    <comment ref="A7" authorId="1" shapeId="0" xr:uid="{00000000-0006-0000-0100-000002000000}">
      <text>
        <r>
          <rPr>
            <b/>
            <u/>
            <sz val="9"/>
            <color indexed="81"/>
            <rFont val="MS P ゴシック"/>
            <family val="3"/>
            <charset val="128"/>
          </rPr>
          <t>＜基本＞最大使用病床数×１３３千円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ただし一定要件を満たす場合は、
最大使用病床数×２６６千円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kishi haruna</author>
  </authors>
  <commentList>
    <comment ref="C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資産形成経費の9/10
その他経費の10/10</t>
        </r>
      </text>
    </comment>
    <comment ref="A7" authorId="1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（派遣先医療機関）
150千円×受入医師数（上限２人）
（派遣医療機関）
1,250千円×派遣月数×派遣人数（上限２人）
※ただし、特定労務管理対象医療機関へ派遣する医師に限り、２名以上の申請が可能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kishi haruna</author>
  </authors>
  <commentList>
    <comment ref="A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最大使用病床数×１３３千円
※250床以上の場合は250床まで</t>
        </r>
      </text>
    </comment>
  </commentList>
</comments>
</file>

<file path=xl/sharedStrings.xml><?xml version="1.0" encoding="utf-8"?>
<sst xmlns="http://schemas.openxmlformats.org/spreadsheetml/2006/main" count="129" uniqueCount="33">
  <si>
    <t>要綱別表2第2欄</t>
    <rPh sb="0" eb="2">
      <t>ヨウコウ</t>
    </rPh>
    <phoneticPr fontId="3"/>
  </si>
  <si>
    <t>要綱別表2第3欄</t>
    <rPh sb="0" eb="2">
      <t>ヨウコウ</t>
    </rPh>
    <phoneticPr fontId="3"/>
  </si>
  <si>
    <t>寄付金その他</t>
    <rPh sb="0" eb="1">
      <t>ヤドリキ</t>
    </rPh>
    <rPh sb="1" eb="2">
      <t>フ</t>
    </rPh>
    <rPh sb="2" eb="3">
      <t>キン</t>
    </rPh>
    <rPh sb="5" eb="6">
      <t>ホカ</t>
    </rPh>
    <phoneticPr fontId="3"/>
  </si>
  <si>
    <t>要綱別表2</t>
    <rPh sb="0" eb="2">
      <t>ヨウコウ</t>
    </rPh>
    <phoneticPr fontId="3"/>
  </si>
  <si>
    <t>に定める基準額</t>
    <rPh sb="1" eb="2">
      <t>サダ</t>
    </rPh>
    <rPh sb="4" eb="6">
      <t>キジュン</t>
    </rPh>
    <rPh sb="6" eb="7">
      <t>ガク</t>
    </rPh>
    <phoneticPr fontId="3"/>
  </si>
  <si>
    <t>に定める対象経</t>
    <rPh sb="1" eb="2">
      <t>サダ</t>
    </rPh>
    <rPh sb="4" eb="6">
      <t>タイショウ</t>
    </rPh>
    <rPh sb="6" eb="7">
      <t>キョウ</t>
    </rPh>
    <phoneticPr fontId="3"/>
  </si>
  <si>
    <t>選定額</t>
    <rPh sb="0" eb="1">
      <t>セン</t>
    </rPh>
    <rPh sb="1" eb="2">
      <t>サダム</t>
    </rPh>
    <rPh sb="2" eb="3">
      <t>ガク</t>
    </rPh>
    <phoneticPr fontId="3"/>
  </si>
  <si>
    <t>第4欄に定</t>
    <rPh sb="4" eb="5">
      <t>サダ</t>
    </rPh>
    <phoneticPr fontId="3"/>
  </si>
  <si>
    <t>める補助率</t>
    <phoneticPr fontId="3"/>
  </si>
  <si>
    <t>Ａ</t>
    <phoneticPr fontId="3"/>
  </si>
  <si>
    <t>Ｂ</t>
    <phoneticPr fontId="3"/>
  </si>
  <si>
    <t>円</t>
    <rPh sb="0" eb="1">
      <t>エン</t>
    </rPh>
    <phoneticPr fontId="3"/>
  </si>
  <si>
    <t>千円</t>
    <rPh sb="0" eb="1">
      <t>セン</t>
    </rPh>
    <rPh sb="1" eb="2">
      <t>エン</t>
    </rPh>
    <phoneticPr fontId="3"/>
  </si>
  <si>
    <t>　　　費の支出予定額</t>
    <rPh sb="5" eb="7">
      <t>シシュツ</t>
    </rPh>
    <rPh sb="7" eb="9">
      <t>ヨテイ</t>
    </rPh>
    <rPh sb="9" eb="10">
      <t>ガク</t>
    </rPh>
    <phoneticPr fontId="3"/>
  </si>
  <si>
    <t>所要額</t>
    <rPh sb="0" eb="2">
      <t>ショヨウ</t>
    </rPh>
    <rPh sb="2" eb="3">
      <t>ガク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</si>
  <si>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</si>
  <si>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</si>
  <si>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</si>
  <si>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</si>
  <si>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支出予定額×補助率</t>
    <rPh sb="0" eb="2">
      <t>シシュツ</t>
    </rPh>
    <rPh sb="2" eb="4">
      <t>ヨテイ</t>
    </rPh>
    <rPh sb="4" eb="5">
      <t>ガク</t>
    </rPh>
    <rPh sb="6" eb="9">
      <t>ホジョリツ</t>
    </rPh>
    <phoneticPr fontId="3"/>
  </si>
  <si>
    <t>事業者名</t>
    <phoneticPr fontId="5"/>
  </si>
  <si>
    <t>収入額</t>
    <phoneticPr fontId="3"/>
  </si>
  <si>
    <t>Ｇ</t>
    <phoneticPr fontId="3"/>
  </si>
  <si>
    <t>２　所要額（Ｇ）について、G10のセルには、選定額（Ｅ）から収入額（Ｆ）を控除した額を、千円未満切捨てで記入すること。</t>
    <rPh sb="2" eb="4">
      <t>ショヨウ</t>
    </rPh>
    <rPh sb="4" eb="5">
      <t>ガク</t>
    </rPh>
    <rPh sb="22" eb="24">
      <t>センテイ</t>
    </rPh>
    <rPh sb="24" eb="25">
      <t>ガク</t>
    </rPh>
    <rPh sb="30" eb="32">
      <t>シュウニュウ</t>
    </rPh>
    <rPh sb="32" eb="33">
      <t>ガク</t>
    </rPh>
    <rPh sb="37" eb="39">
      <t>コウジョ</t>
    </rPh>
    <rPh sb="41" eb="42">
      <t>ガク</t>
    </rPh>
    <rPh sb="44" eb="46">
      <t>センエン</t>
    </rPh>
    <rPh sb="46" eb="48">
      <t>ミマン</t>
    </rPh>
    <rPh sb="48" eb="49">
      <t>キ</t>
    </rPh>
    <rPh sb="49" eb="50">
      <t>ス</t>
    </rPh>
    <rPh sb="52" eb="54">
      <t>キニュウ</t>
    </rPh>
    <phoneticPr fontId="3"/>
  </si>
  <si>
    <t>（E-Fの値を、千円未満切捨て）</t>
    <rPh sb="5" eb="6">
      <t>アタイ</t>
    </rPh>
    <rPh sb="8" eb="10">
      <t>センエン</t>
    </rPh>
    <rPh sb="10" eb="12">
      <t>ミマン</t>
    </rPh>
    <rPh sb="12" eb="14">
      <t>キリス</t>
    </rPh>
    <phoneticPr fontId="3"/>
  </si>
  <si>
    <t>　(別紙1)</t>
    <rPh sb="2" eb="4">
      <t>ベッシ</t>
    </rPh>
    <phoneticPr fontId="5"/>
  </si>
  <si>
    <r>
      <t>令和７年度</t>
    </r>
    <r>
      <rPr>
        <sz val="14"/>
        <color rgb="FFFF0000"/>
        <rFont val="ＭＳ ゴシック"/>
        <family val="3"/>
        <charset val="128"/>
      </rPr>
      <t>　</t>
    </r>
    <r>
      <rPr>
        <sz val="14"/>
        <rFont val="ＭＳ ゴシック"/>
        <family val="3"/>
        <charset val="128"/>
      </rPr>
      <t>地域医療勤務環境改善体制整備事業　所要額調書</t>
    </r>
    <rPh sb="0" eb="2">
      <t>レイワ</t>
    </rPh>
    <rPh sb="6" eb="8">
      <t>チイキ</t>
    </rPh>
    <rPh sb="8" eb="10">
      <t>イリョウ</t>
    </rPh>
    <rPh sb="10" eb="12">
      <t>キンム</t>
    </rPh>
    <rPh sb="12" eb="14">
      <t>カンキョウ</t>
    </rPh>
    <rPh sb="14" eb="16">
      <t>カイゼン</t>
    </rPh>
    <rPh sb="16" eb="18">
      <t>タイセイ</t>
    </rPh>
    <rPh sb="18" eb="20">
      <t>セイビ</t>
    </rPh>
    <rPh sb="20" eb="22">
      <t>ジギョウ</t>
    </rPh>
    <rPh sb="23" eb="25">
      <t>ショヨウ</t>
    </rPh>
    <phoneticPr fontId="5"/>
  </si>
  <si>
    <t>令和７年度　地域医療勤務環境改善体制整備特別事業　所要額調書</t>
    <rPh sb="0" eb="2">
      <t>レイワ</t>
    </rPh>
    <rPh sb="6" eb="8">
      <t>チイキ</t>
    </rPh>
    <rPh sb="8" eb="10">
      <t>イリョウ</t>
    </rPh>
    <rPh sb="10" eb="12">
      <t>キンム</t>
    </rPh>
    <rPh sb="12" eb="14">
      <t>カンキョウ</t>
    </rPh>
    <rPh sb="14" eb="16">
      <t>カイゼン</t>
    </rPh>
    <rPh sb="16" eb="18">
      <t>タイセイ</t>
    </rPh>
    <rPh sb="18" eb="20">
      <t>セイビ</t>
    </rPh>
    <rPh sb="20" eb="22">
      <t>トクベツ</t>
    </rPh>
    <rPh sb="22" eb="24">
      <t>ジギョウ</t>
    </rPh>
    <rPh sb="25" eb="27">
      <t>ショヨウ</t>
    </rPh>
    <phoneticPr fontId="5"/>
  </si>
  <si>
    <r>
      <t>令和７年度</t>
    </r>
    <r>
      <rPr>
        <sz val="14"/>
        <color rgb="FFFF0000"/>
        <rFont val="ＭＳ ゴシック"/>
        <family val="3"/>
        <charset val="128"/>
      </rPr>
      <t>　</t>
    </r>
    <r>
      <rPr>
        <sz val="14"/>
        <rFont val="ＭＳ ゴシック"/>
        <family val="3"/>
        <charset val="128"/>
      </rPr>
      <t>勤務環境改善医師派遣等推進事業　所要額調書</t>
    </r>
    <rPh sb="0" eb="2">
      <t>レイワ</t>
    </rPh>
    <rPh sb="6" eb="8">
      <t>キンム</t>
    </rPh>
    <rPh sb="8" eb="10">
      <t>カンキョウ</t>
    </rPh>
    <rPh sb="10" eb="12">
      <t>カイゼン</t>
    </rPh>
    <rPh sb="12" eb="14">
      <t>イシ</t>
    </rPh>
    <rPh sb="14" eb="16">
      <t>ハケン</t>
    </rPh>
    <rPh sb="16" eb="17">
      <t>トウ</t>
    </rPh>
    <rPh sb="17" eb="19">
      <t>スイシン</t>
    </rPh>
    <rPh sb="19" eb="21">
      <t>ジギョウ</t>
    </rPh>
    <rPh sb="22" eb="24">
      <t>ショヨウ</t>
    </rPh>
    <phoneticPr fontId="5"/>
  </si>
  <si>
    <t>1/3</t>
    <phoneticPr fontId="5"/>
  </si>
  <si>
    <t>令和７年度　勤務環境改善医師確保事業　所要額調書</t>
    <rPh sb="0" eb="2">
      <t>レイワ</t>
    </rPh>
    <rPh sb="3" eb="5">
      <t>ネンド</t>
    </rPh>
    <rPh sb="6" eb="8">
      <t>キンム</t>
    </rPh>
    <rPh sb="8" eb="10">
      <t>カンキョウ</t>
    </rPh>
    <rPh sb="10" eb="12">
      <t>カイゼン</t>
    </rPh>
    <rPh sb="12" eb="14">
      <t>イシ</t>
    </rPh>
    <rPh sb="14" eb="16">
      <t>カクホ</t>
    </rPh>
    <rPh sb="16" eb="18">
      <t>ジギョウ</t>
    </rPh>
    <rPh sb="19" eb="21">
      <t>ショヨウ</t>
    </rPh>
    <phoneticPr fontId="5"/>
  </si>
  <si>
    <t>３　薄水色で着色されたセルに、金額を入力してください。</t>
    <phoneticPr fontId="5"/>
  </si>
  <si>
    <r>
      <t xml:space="preserve">１　選定額（Ｅ）は、 </t>
    </r>
    <r>
      <rPr>
        <b/>
        <sz val="10"/>
        <rFont val="ＭＳ 明朝"/>
        <family val="1"/>
        <charset val="128"/>
      </rPr>
      <t>基準額（Ａ）</t>
    </r>
    <r>
      <rPr>
        <sz val="10"/>
        <rFont val="ＭＳ 明朝"/>
        <family val="1"/>
        <charset val="128"/>
      </rPr>
      <t xml:space="preserve"> と </t>
    </r>
    <r>
      <rPr>
        <b/>
        <sz val="10"/>
        <rFont val="ＭＳ 明朝"/>
        <family val="1"/>
        <charset val="128"/>
      </rPr>
      <t>支出予定額×補助率（D）の計</t>
    </r>
    <r>
      <rPr>
        <sz val="10"/>
        <rFont val="ＭＳ 明朝"/>
        <family val="1"/>
        <charset val="128"/>
      </rPr>
      <t xml:space="preserve"> とを比較して少ない方の額が自動で入力されます。</t>
    </r>
    <rPh sb="2" eb="4">
      <t>センテイ</t>
    </rPh>
    <rPh sb="4" eb="5">
      <t>ガク</t>
    </rPh>
    <rPh sb="11" eb="13">
      <t>キジュン</t>
    </rPh>
    <rPh sb="13" eb="14">
      <t>ガク</t>
    </rPh>
    <rPh sb="20" eb="22">
      <t>シシュツ</t>
    </rPh>
    <rPh sb="22" eb="24">
      <t>ヨテイ</t>
    </rPh>
    <rPh sb="24" eb="25">
      <t>ガク</t>
    </rPh>
    <rPh sb="26" eb="29">
      <t>ホジョリツ</t>
    </rPh>
    <rPh sb="33" eb="34">
      <t>ケイ</t>
    </rPh>
    <rPh sb="37" eb="39">
      <t>ヒカク</t>
    </rPh>
    <rPh sb="41" eb="42">
      <t>スク</t>
    </rPh>
    <rPh sb="44" eb="45">
      <t>ホウ</t>
    </rPh>
    <rPh sb="46" eb="47">
      <t>ガク</t>
    </rPh>
    <rPh sb="48" eb="50">
      <t>ジドウ</t>
    </rPh>
    <rPh sb="51" eb="53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</si>
</sst>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/10"/>
  </numFmts>
  <fonts count="16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ＭＳ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177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8" fontId="4" fillId="0" borderId="15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2" borderId="2" xfId="1" applyNumberFormat="1" applyFont="1" applyFill="1" applyBorder="1" applyAlignment="1">
      <alignment horizontal="right" vertical="center"/>
    </xf>
    <xf numFmtId="176" fontId="4" fillId="2" borderId="14" xfId="1" applyNumberFormat="1" applyFont="1" applyFill="1" applyBorder="1" applyAlignment="1">
      <alignment horizontal="right" vertical="center"/>
    </xf>
    <xf numFmtId="176" fontId="4" fillId="3" borderId="14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176" fontId="4" fillId="0" borderId="19" xfId="1" applyNumberFormat="1" applyFont="1" applyFill="1" applyBorder="1" applyAlignment="1">
      <alignment horizontal="right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vertical="center" wrapText="1"/>
    </xf>
    <xf numFmtId="0" fontId="4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/>
    </xf>
    <xf numFmtId="176" fontId="4" fillId="0" borderId="24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13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2" borderId="3" xfId="1" applyNumberFormat="1" applyFont="1" applyFill="1" applyBorder="1" applyAlignment="1">
      <alignment horizontal="right" vertical="center"/>
    </xf>
    <xf numFmtId="176" fontId="4" fillId="2" borderId="18" xfId="1" applyNumberFormat="1" applyFont="1" applyFill="1" applyBorder="1" applyAlignment="1">
      <alignment horizontal="right" vertical="center"/>
    </xf>
    <xf numFmtId="176" fontId="4" fillId="2" borderId="21" xfId="1" applyNumberFormat="1" applyFont="1" applyFill="1" applyBorder="1" applyAlignment="1">
      <alignment horizontal="right" vertical="center"/>
    </xf>
    <xf numFmtId="176" fontId="4" fillId="2" borderId="23" xfId="1" applyNumberFormat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center" vertical="center"/>
    </xf>
  </cellXfs>
  <cellStyles count="6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4" xr:uid="{00000000-0005-0000-0000-000003000000}"/>
    <cellStyle name="標準 3" xfId="5" xr:uid="{00000000-0005-0000-0000-000004000000}"/>
    <cellStyle name="標準_◆【別紙1-1、1-2】計画書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4"/>
  <sheetViews>
    <sheetView tabSelected="1" view="pageBreakPreview" zoomScaleNormal="75" zoomScaleSheetLayoutView="80" workbookViewId="0">
      <selection activeCell="C12" sqref="C12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18" t="s">
        <v>25</v>
      </c>
    </row>
    <row r="2" spans="1:8" s="4" customFormat="1" ht="30" customHeight="1">
      <c r="A2" s="40" t="s">
        <v>26</v>
      </c>
      <c r="B2" s="40"/>
      <c r="C2" s="40"/>
      <c r="D2" s="40"/>
      <c r="E2" s="40"/>
      <c r="F2" s="40"/>
      <c r="G2" s="40"/>
      <c r="H2" s="3"/>
    </row>
    <row r="3" spans="1:8" ht="24" customHeight="1">
      <c r="F3" s="5" t="s">
        <v>20</v>
      </c>
      <c r="G3" s="5"/>
      <c r="H3" s="1"/>
    </row>
    <row r="4" spans="1:8" ht="12" customHeight="1" thickBot="1"/>
    <row r="5" spans="1:8" ht="24" customHeight="1" thickTop="1">
      <c r="A5" s="6"/>
      <c r="B5" s="7"/>
      <c r="C5" s="7"/>
      <c r="D5" s="7"/>
      <c r="E5" s="7"/>
      <c r="F5" s="29"/>
      <c r="G5" s="33"/>
    </row>
    <row r="6" spans="1:8" ht="24" customHeight="1">
      <c r="A6" s="8" t="s">
        <v>0</v>
      </c>
      <c r="B6" s="9" t="s">
        <v>1</v>
      </c>
      <c r="C6" s="11" t="s">
        <v>3</v>
      </c>
      <c r="D6" s="9"/>
      <c r="E6" s="9"/>
      <c r="F6" s="11" t="s">
        <v>2</v>
      </c>
      <c r="G6" s="34" t="s">
        <v>14</v>
      </c>
    </row>
    <row r="7" spans="1:8" ht="24" customHeight="1">
      <c r="A7" s="8" t="s">
        <v>4</v>
      </c>
      <c r="B7" s="9" t="s">
        <v>5</v>
      </c>
      <c r="C7" s="11" t="s">
        <v>7</v>
      </c>
      <c r="D7" s="9" t="s">
        <v>19</v>
      </c>
      <c r="E7" s="9" t="s">
        <v>6</v>
      </c>
      <c r="F7" s="11" t="s">
        <v>21</v>
      </c>
      <c r="G7" s="35" t="s">
        <v>24</v>
      </c>
    </row>
    <row r="8" spans="1:8" ht="24" customHeight="1">
      <c r="A8" s="8"/>
      <c r="B8" s="10" t="s">
        <v>13</v>
      </c>
      <c r="C8" s="11" t="s">
        <v>8</v>
      </c>
      <c r="D8" s="10"/>
      <c r="E8" s="10"/>
      <c r="F8" s="11"/>
      <c r="G8" s="36"/>
    </row>
    <row r="9" spans="1:8" ht="24" customHeight="1">
      <c r="A9" s="12" t="s">
        <v>9</v>
      </c>
      <c r="B9" s="13" t="s">
        <v>10</v>
      </c>
      <c r="C9" s="13" t="s">
        <v>15</v>
      </c>
      <c r="D9" s="13" t="s">
        <v>16</v>
      </c>
      <c r="E9" s="13" t="s">
        <v>17</v>
      </c>
      <c r="F9" s="30" t="s">
        <v>18</v>
      </c>
      <c r="G9" s="37" t="s">
        <v>22</v>
      </c>
    </row>
    <row r="10" spans="1:8" ht="13.5" customHeight="1">
      <c r="A10" s="14" t="s">
        <v>11</v>
      </c>
      <c r="B10" s="15" t="s">
        <v>11</v>
      </c>
      <c r="C10" s="19"/>
      <c r="D10" s="15"/>
      <c r="E10" s="15" t="s">
        <v>11</v>
      </c>
      <c r="F10" s="31" t="s">
        <v>11</v>
      </c>
      <c r="G10" s="38" t="s">
        <v>12</v>
      </c>
    </row>
    <row r="11" spans="1:8" ht="23.55" customHeight="1">
      <c r="A11" s="41"/>
      <c r="B11" s="25"/>
      <c r="C11" s="20">
        <v>0.9</v>
      </c>
      <c r="D11" s="24">
        <f t="shared" ref="D11:D16" si="0">B11*C11</f>
        <v>0</v>
      </c>
      <c r="E11" s="43">
        <f>MIN(A11,D17)</f>
        <v>0</v>
      </c>
      <c r="F11" s="45">
        <v>0</v>
      </c>
      <c r="G11" s="47"/>
    </row>
    <row r="12" spans="1:8" ht="18" customHeight="1">
      <c r="A12" s="41"/>
      <c r="B12" s="26"/>
      <c r="C12" s="22">
        <v>1</v>
      </c>
      <c r="D12" s="23">
        <f t="shared" si="0"/>
        <v>0</v>
      </c>
      <c r="E12" s="43"/>
      <c r="F12" s="45"/>
      <c r="G12" s="47"/>
    </row>
    <row r="13" spans="1:8" ht="18" customHeight="1">
      <c r="A13" s="41"/>
      <c r="B13" s="27"/>
      <c r="C13" s="22"/>
      <c r="D13" s="23">
        <f t="shared" si="0"/>
        <v>0</v>
      </c>
      <c r="E13" s="43"/>
      <c r="F13" s="45"/>
      <c r="G13" s="47"/>
    </row>
    <row r="14" spans="1:8" ht="18" customHeight="1">
      <c r="A14" s="41"/>
      <c r="B14" s="27"/>
      <c r="C14" s="22"/>
      <c r="D14" s="23">
        <f t="shared" si="0"/>
        <v>0</v>
      </c>
      <c r="E14" s="43"/>
      <c r="F14" s="45"/>
      <c r="G14" s="47"/>
    </row>
    <row r="15" spans="1:8" ht="18" customHeight="1">
      <c r="A15" s="41"/>
      <c r="B15" s="27"/>
      <c r="C15" s="22"/>
      <c r="D15" s="23">
        <f t="shared" si="0"/>
        <v>0</v>
      </c>
      <c r="E15" s="43"/>
      <c r="F15" s="45"/>
      <c r="G15" s="47"/>
    </row>
    <row r="16" spans="1:8" ht="18" customHeight="1" thickBot="1">
      <c r="A16" s="42"/>
      <c r="B16" s="28"/>
      <c r="C16" s="20"/>
      <c r="D16" s="24">
        <f t="shared" si="0"/>
        <v>0</v>
      </c>
      <c r="E16" s="44"/>
      <c r="F16" s="46"/>
      <c r="G16" s="48"/>
    </row>
    <row r="17" spans="1:7" ht="18" customHeight="1" thickTop="1" thickBot="1">
      <c r="A17" s="16"/>
      <c r="B17" s="17">
        <f>SUM(B11:B16)</f>
        <v>0</v>
      </c>
      <c r="C17" s="17"/>
      <c r="D17" s="17">
        <f>SUM(D11:D16)</f>
        <v>0</v>
      </c>
      <c r="E17" s="17"/>
      <c r="F17" s="32"/>
      <c r="G17" s="39"/>
    </row>
    <row r="18" spans="1:7" ht="12.75" customHeight="1" thickTop="1"/>
    <row r="19" spans="1:7" ht="17.25" customHeight="1">
      <c r="A19" s="2" t="s">
        <v>32</v>
      </c>
    </row>
    <row r="20" spans="1:7" ht="15.75" customHeight="1">
      <c r="A20" s="2" t="s">
        <v>23</v>
      </c>
    </row>
    <row r="21" spans="1:7" ht="15.75" customHeight="1">
      <c r="A21" s="2" t="s">
        <v>31</v>
      </c>
    </row>
    <row r="22" spans="1:7" ht="15.75" customHeight="1"/>
    <row r="23" spans="1:7" ht="15.75" customHeight="1"/>
    <row r="24" spans="1:7" ht="15.75" customHeight="1"/>
  </sheetData>
  <customSheetViews>
    <customSheetView guid="{E7BCDAF7-C2B9-4608-9038-2343C8577E4D}" showPageBreaks="1" printArea="1" hiddenRows="1" view="pageBreakPreview">
      <selection activeCell="D75" sqref="D75"/>
      <pageMargins left="0.39370078740157483" right="0.39370078740157483" top="0.78740157480314965" bottom="0.39370078740157483" header="0.51181102362204722" footer="0.19685039370078741"/>
      <printOptions horizontalCentered="1"/>
      <pageSetup paperSize="9" scale="86" orientation="landscape" horizontalDpi="300" verticalDpi="300" r:id="rId1"/>
      <headerFooter alignWithMargins="0"/>
    </customSheetView>
  </customSheetViews>
  <mergeCells count="5">
    <mergeCell ref="A2:G2"/>
    <mergeCell ref="A11:A16"/>
    <mergeCell ref="E11:E16"/>
    <mergeCell ref="F11:F16"/>
    <mergeCell ref="G11:G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24"/>
  <sheetViews>
    <sheetView view="pageBreakPreview" zoomScaleNormal="75" zoomScaleSheetLayoutView="80" workbookViewId="0">
      <selection activeCell="A2" sqref="A2:G2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18" t="s">
        <v>25</v>
      </c>
    </row>
    <row r="2" spans="1:8" s="4" customFormat="1" ht="30" customHeight="1">
      <c r="A2" s="40" t="s">
        <v>27</v>
      </c>
      <c r="B2" s="40"/>
      <c r="C2" s="40"/>
      <c r="D2" s="40"/>
      <c r="E2" s="40"/>
      <c r="F2" s="40"/>
      <c r="G2" s="40"/>
      <c r="H2" s="3"/>
    </row>
    <row r="3" spans="1:8" ht="24" customHeight="1">
      <c r="F3" s="5" t="s">
        <v>20</v>
      </c>
      <c r="G3" s="5"/>
      <c r="H3" s="1"/>
    </row>
    <row r="4" spans="1:8" ht="12" customHeight="1" thickBot="1"/>
    <row r="5" spans="1:8" ht="24" customHeight="1" thickTop="1">
      <c r="A5" s="6"/>
      <c r="B5" s="7"/>
      <c r="C5" s="7"/>
      <c r="D5" s="7"/>
      <c r="E5" s="7"/>
      <c r="F5" s="29"/>
      <c r="G5" s="33"/>
    </row>
    <row r="6" spans="1:8" ht="24" customHeight="1">
      <c r="A6" s="8" t="s">
        <v>0</v>
      </c>
      <c r="B6" s="9" t="s">
        <v>1</v>
      </c>
      <c r="C6" s="11" t="s">
        <v>3</v>
      </c>
      <c r="D6" s="9"/>
      <c r="E6" s="9"/>
      <c r="F6" s="11" t="s">
        <v>2</v>
      </c>
      <c r="G6" s="34" t="s">
        <v>14</v>
      </c>
    </row>
    <row r="7" spans="1:8" ht="24" customHeight="1">
      <c r="A7" s="8" t="s">
        <v>4</v>
      </c>
      <c r="B7" s="9" t="s">
        <v>5</v>
      </c>
      <c r="C7" s="11" t="s">
        <v>7</v>
      </c>
      <c r="D7" s="9" t="s">
        <v>19</v>
      </c>
      <c r="E7" s="9" t="s">
        <v>6</v>
      </c>
      <c r="F7" s="11" t="s">
        <v>21</v>
      </c>
      <c r="G7" s="35" t="s">
        <v>24</v>
      </c>
    </row>
    <row r="8" spans="1:8" ht="24" customHeight="1">
      <c r="A8" s="8"/>
      <c r="B8" s="10" t="s">
        <v>13</v>
      </c>
      <c r="C8" s="11" t="s">
        <v>8</v>
      </c>
      <c r="D8" s="10"/>
      <c r="E8" s="10"/>
      <c r="F8" s="11"/>
      <c r="G8" s="36"/>
    </row>
    <row r="9" spans="1:8" ht="24" customHeight="1">
      <c r="A9" s="12" t="s">
        <v>9</v>
      </c>
      <c r="B9" s="13" t="s">
        <v>10</v>
      </c>
      <c r="C9" s="13" t="s">
        <v>15</v>
      </c>
      <c r="D9" s="13" t="s">
        <v>16</v>
      </c>
      <c r="E9" s="13" t="s">
        <v>17</v>
      </c>
      <c r="F9" s="30" t="s">
        <v>18</v>
      </c>
      <c r="G9" s="37" t="s">
        <v>22</v>
      </c>
    </row>
    <row r="10" spans="1:8" ht="13.5" customHeight="1">
      <c r="A10" s="14" t="s">
        <v>11</v>
      </c>
      <c r="B10" s="15" t="s">
        <v>11</v>
      </c>
      <c r="C10" s="19"/>
      <c r="D10" s="15"/>
      <c r="E10" s="15" t="s">
        <v>11</v>
      </c>
      <c r="F10" s="31" t="s">
        <v>11</v>
      </c>
      <c r="G10" s="38" t="s">
        <v>12</v>
      </c>
    </row>
    <row r="11" spans="1:8" ht="23.55" customHeight="1">
      <c r="A11" s="41"/>
      <c r="B11" s="25"/>
      <c r="C11" s="20">
        <v>0.9</v>
      </c>
      <c r="D11" s="24">
        <f t="shared" ref="D11:D16" si="0">B11*C11</f>
        <v>0</v>
      </c>
      <c r="E11" s="43">
        <f>MIN(A11,D17)</f>
        <v>0</v>
      </c>
      <c r="F11" s="45"/>
      <c r="G11" s="47"/>
    </row>
    <row r="12" spans="1:8" ht="18" customHeight="1">
      <c r="A12" s="41"/>
      <c r="B12" s="26"/>
      <c r="C12" s="22">
        <v>1</v>
      </c>
      <c r="D12" s="23">
        <f t="shared" si="0"/>
        <v>0</v>
      </c>
      <c r="E12" s="43"/>
      <c r="F12" s="45"/>
      <c r="G12" s="47"/>
    </row>
    <row r="13" spans="1:8" ht="18" customHeight="1">
      <c r="A13" s="41"/>
      <c r="B13" s="21"/>
      <c r="C13" s="22"/>
      <c r="D13" s="23">
        <f t="shared" si="0"/>
        <v>0</v>
      </c>
      <c r="E13" s="43"/>
      <c r="F13" s="45"/>
      <c r="G13" s="47"/>
    </row>
    <row r="14" spans="1:8" ht="18" customHeight="1">
      <c r="A14" s="41"/>
      <c r="B14" s="21"/>
      <c r="C14" s="22"/>
      <c r="D14" s="23">
        <f t="shared" si="0"/>
        <v>0</v>
      </c>
      <c r="E14" s="43"/>
      <c r="F14" s="45"/>
      <c r="G14" s="47"/>
    </row>
    <row r="15" spans="1:8" ht="18" customHeight="1">
      <c r="A15" s="41"/>
      <c r="B15" s="21"/>
      <c r="C15" s="22"/>
      <c r="D15" s="23">
        <f t="shared" si="0"/>
        <v>0</v>
      </c>
      <c r="E15" s="43"/>
      <c r="F15" s="45"/>
      <c r="G15" s="47"/>
    </row>
    <row r="16" spans="1:8" ht="18" customHeight="1" thickBot="1">
      <c r="A16" s="42"/>
      <c r="B16" s="24"/>
      <c r="C16" s="20"/>
      <c r="D16" s="24">
        <f t="shared" si="0"/>
        <v>0</v>
      </c>
      <c r="E16" s="44"/>
      <c r="F16" s="46"/>
      <c r="G16" s="48"/>
    </row>
    <row r="17" spans="1:7" ht="18" customHeight="1" thickTop="1" thickBot="1">
      <c r="A17" s="16"/>
      <c r="B17" s="17">
        <f>SUM(B11:B16)</f>
        <v>0</v>
      </c>
      <c r="C17" s="17"/>
      <c r="D17" s="17">
        <f>SUM(D11:D16)</f>
        <v>0</v>
      </c>
      <c r="E17" s="17"/>
      <c r="F17" s="32"/>
      <c r="G17" s="39"/>
    </row>
    <row r="18" spans="1:7" ht="12.75" customHeight="1" thickTop="1"/>
    <row r="19" spans="1:7" ht="17.25" customHeight="1">
      <c r="A19" s="2" t="s">
        <v>32</v>
      </c>
    </row>
    <row r="20" spans="1:7" ht="15.75" customHeight="1">
      <c r="A20" s="2" t="s">
        <v>23</v>
      </c>
    </row>
    <row r="21" spans="1:7" ht="15.75" customHeight="1">
      <c r="A21" s="2" t="s">
        <v>31</v>
      </c>
    </row>
    <row r="22" spans="1:7" ht="15.75" customHeight="1"/>
    <row r="23" spans="1:7" ht="15.75" customHeight="1"/>
    <row r="24" spans="1:7" ht="15.75" customHeight="1"/>
  </sheetData>
  <mergeCells count="5">
    <mergeCell ref="A2:G2"/>
    <mergeCell ref="A11:A16"/>
    <mergeCell ref="E11:E16"/>
    <mergeCell ref="F11:F16"/>
    <mergeCell ref="G11:G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24"/>
  <sheetViews>
    <sheetView view="pageBreakPreview" zoomScaleNormal="75" zoomScaleSheetLayoutView="80" workbookViewId="0">
      <selection activeCell="A7" sqref="A7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18" t="s">
        <v>25</v>
      </c>
    </row>
    <row r="2" spans="1:8" s="4" customFormat="1" ht="30" customHeight="1">
      <c r="A2" s="40" t="s">
        <v>28</v>
      </c>
      <c r="B2" s="40"/>
      <c r="C2" s="40"/>
      <c r="D2" s="40"/>
      <c r="E2" s="40"/>
      <c r="F2" s="40"/>
      <c r="G2" s="40"/>
      <c r="H2" s="3"/>
    </row>
    <row r="3" spans="1:8" ht="24" customHeight="1">
      <c r="F3" s="5" t="s">
        <v>20</v>
      </c>
      <c r="G3" s="5"/>
      <c r="H3" s="1"/>
    </row>
    <row r="4" spans="1:8" ht="12" customHeight="1" thickBot="1"/>
    <row r="5" spans="1:8" ht="24" customHeight="1" thickTop="1">
      <c r="A5" s="6"/>
      <c r="B5" s="7"/>
      <c r="C5" s="7"/>
      <c r="D5" s="7"/>
      <c r="E5" s="7"/>
      <c r="F5" s="29"/>
      <c r="G5" s="33"/>
    </row>
    <row r="6" spans="1:8" ht="24" customHeight="1">
      <c r="A6" s="8" t="s">
        <v>0</v>
      </c>
      <c r="B6" s="9" t="s">
        <v>1</v>
      </c>
      <c r="C6" s="11" t="s">
        <v>3</v>
      </c>
      <c r="D6" s="9"/>
      <c r="E6" s="9"/>
      <c r="F6" s="11" t="s">
        <v>2</v>
      </c>
      <c r="G6" s="34" t="s">
        <v>14</v>
      </c>
    </row>
    <row r="7" spans="1:8" ht="24" customHeight="1">
      <c r="A7" s="8" t="s">
        <v>4</v>
      </c>
      <c r="B7" s="9" t="s">
        <v>5</v>
      </c>
      <c r="C7" s="11" t="s">
        <v>7</v>
      </c>
      <c r="D7" s="9" t="s">
        <v>19</v>
      </c>
      <c r="E7" s="9" t="s">
        <v>6</v>
      </c>
      <c r="F7" s="11" t="s">
        <v>21</v>
      </c>
      <c r="G7" s="35" t="s">
        <v>24</v>
      </c>
    </row>
    <row r="8" spans="1:8" ht="24" customHeight="1">
      <c r="A8" s="8"/>
      <c r="B8" s="10" t="s">
        <v>13</v>
      </c>
      <c r="C8" s="11" t="s">
        <v>8</v>
      </c>
      <c r="D8" s="10"/>
      <c r="E8" s="10"/>
      <c r="F8" s="11"/>
      <c r="G8" s="36"/>
    </row>
    <row r="9" spans="1:8" ht="24" customHeight="1">
      <c r="A9" s="12" t="s">
        <v>9</v>
      </c>
      <c r="B9" s="13" t="s">
        <v>10</v>
      </c>
      <c r="C9" s="13" t="s">
        <v>15</v>
      </c>
      <c r="D9" s="13" t="s">
        <v>16</v>
      </c>
      <c r="E9" s="13" t="s">
        <v>17</v>
      </c>
      <c r="F9" s="30" t="s">
        <v>18</v>
      </c>
      <c r="G9" s="37" t="s">
        <v>22</v>
      </c>
    </row>
    <row r="10" spans="1:8" ht="13.5" customHeight="1">
      <c r="A10" s="14" t="s">
        <v>11</v>
      </c>
      <c r="B10" s="15" t="s">
        <v>11</v>
      </c>
      <c r="C10" s="19"/>
      <c r="D10" s="15"/>
      <c r="E10" s="15" t="s">
        <v>11</v>
      </c>
      <c r="F10" s="31" t="s">
        <v>11</v>
      </c>
      <c r="G10" s="38" t="s">
        <v>12</v>
      </c>
    </row>
    <row r="11" spans="1:8" ht="23.55" customHeight="1">
      <c r="A11" s="41"/>
      <c r="B11" s="25"/>
      <c r="C11" s="20">
        <v>0.9</v>
      </c>
      <c r="D11" s="24">
        <f t="shared" ref="D11:D16" si="0">B11*C11</f>
        <v>0</v>
      </c>
      <c r="E11" s="43">
        <f>MIN(A11,D17)</f>
        <v>0</v>
      </c>
      <c r="F11" s="45"/>
      <c r="G11" s="47"/>
    </row>
    <row r="12" spans="1:8" ht="18" customHeight="1">
      <c r="A12" s="41"/>
      <c r="B12" s="26"/>
      <c r="C12" s="22">
        <v>1</v>
      </c>
      <c r="D12" s="23">
        <f t="shared" si="0"/>
        <v>0</v>
      </c>
      <c r="E12" s="43"/>
      <c r="F12" s="45"/>
      <c r="G12" s="47"/>
    </row>
    <row r="13" spans="1:8" ht="18" customHeight="1">
      <c r="A13" s="41"/>
      <c r="B13" s="21"/>
      <c r="C13" s="22"/>
      <c r="D13" s="23">
        <f t="shared" si="0"/>
        <v>0</v>
      </c>
      <c r="E13" s="43"/>
      <c r="F13" s="45"/>
      <c r="G13" s="47"/>
    </row>
    <row r="14" spans="1:8" ht="18" customHeight="1">
      <c r="A14" s="41"/>
      <c r="B14" s="21"/>
      <c r="C14" s="22"/>
      <c r="D14" s="23">
        <f t="shared" si="0"/>
        <v>0</v>
      </c>
      <c r="E14" s="43"/>
      <c r="F14" s="45"/>
      <c r="G14" s="47"/>
    </row>
    <row r="15" spans="1:8" ht="18" customHeight="1">
      <c r="A15" s="41"/>
      <c r="B15" s="21"/>
      <c r="C15" s="22"/>
      <c r="D15" s="23">
        <f t="shared" si="0"/>
        <v>0</v>
      </c>
      <c r="E15" s="43"/>
      <c r="F15" s="45"/>
      <c r="G15" s="47"/>
    </row>
    <row r="16" spans="1:8" ht="18" customHeight="1" thickBot="1">
      <c r="A16" s="42"/>
      <c r="B16" s="24"/>
      <c r="C16" s="20"/>
      <c r="D16" s="24">
        <f t="shared" si="0"/>
        <v>0</v>
      </c>
      <c r="E16" s="44"/>
      <c r="F16" s="46"/>
      <c r="G16" s="48"/>
    </row>
    <row r="17" spans="1:7" ht="18" customHeight="1" thickTop="1" thickBot="1">
      <c r="A17" s="16"/>
      <c r="B17" s="17">
        <f>SUM(B11:B16)</f>
        <v>0</v>
      </c>
      <c r="C17" s="17"/>
      <c r="D17" s="17">
        <f>SUM(D11:D16)</f>
        <v>0</v>
      </c>
      <c r="E17" s="17"/>
      <c r="F17" s="32"/>
      <c r="G17" s="39"/>
    </row>
    <row r="18" spans="1:7" ht="12.75" customHeight="1" thickTop="1"/>
    <row r="19" spans="1:7" ht="17.25" customHeight="1">
      <c r="A19" s="2" t="s">
        <v>32</v>
      </c>
    </row>
    <row r="20" spans="1:7" ht="15.75" customHeight="1">
      <c r="A20" s="2" t="s">
        <v>23</v>
      </c>
    </row>
    <row r="21" spans="1:7" ht="15.75" customHeight="1">
      <c r="A21" s="2" t="s">
        <v>31</v>
      </c>
    </row>
    <row r="22" spans="1:7" ht="15.75" customHeight="1"/>
    <row r="23" spans="1:7" ht="15.75" customHeight="1"/>
    <row r="24" spans="1:7" ht="15.75" customHeight="1"/>
  </sheetData>
  <mergeCells count="5">
    <mergeCell ref="A2:G2"/>
    <mergeCell ref="A11:A16"/>
    <mergeCell ref="E11:E16"/>
    <mergeCell ref="F11:F16"/>
    <mergeCell ref="G11:G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4"/>
  <sheetViews>
    <sheetView view="pageBreakPreview" zoomScaleNormal="75" zoomScaleSheetLayoutView="80" workbookViewId="0">
      <selection activeCell="G11" sqref="G11:G16"/>
    </sheetView>
  </sheetViews>
  <sheetFormatPr defaultColWidth="12.59765625" defaultRowHeight="24" customHeight="1"/>
  <cols>
    <col min="1" max="2" width="22.5" style="2" customWidth="1"/>
    <col min="3" max="3" width="13.19921875" style="2" customWidth="1"/>
    <col min="4" max="7" width="22.5" style="2" customWidth="1"/>
    <col min="8" max="8" width="14.5" style="2" customWidth="1"/>
    <col min="9" max="9" width="16.296875" style="2" customWidth="1"/>
    <col min="10" max="16384" width="12.59765625" style="2"/>
  </cols>
  <sheetData>
    <row r="1" spans="1:8" ht="20.25" customHeight="1">
      <c r="A1" s="18" t="s">
        <v>25</v>
      </c>
    </row>
    <row r="2" spans="1:8" s="4" customFormat="1" ht="30" customHeight="1">
      <c r="A2" s="40" t="s">
        <v>30</v>
      </c>
      <c r="B2" s="40"/>
      <c r="C2" s="40"/>
      <c r="D2" s="40"/>
      <c r="E2" s="40"/>
      <c r="F2" s="40"/>
      <c r="G2" s="40"/>
      <c r="H2" s="3"/>
    </row>
    <row r="3" spans="1:8" ht="24" customHeight="1">
      <c r="F3" s="5" t="s">
        <v>20</v>
      </c>
      <c r="G3" s="5"/>
      <c r="H3" s="1"/>
    </row>
    <row r="4" spans="1:8" ht="12" customHeight="1" thickBot="1"/>
    <row r="5" spans="1:8" ht="24" customHeight="1" thickTop="1">
      <c r="A5" s="6"/>
      <c r="B5" s="7"/>
      <c r="C5" s="7"/>
      <c r="D5" s="7"/>
      <c r="E5" s="7"/>
      <c r="F5" s="29"/>
      <c r="G5" s="33"/>
    </row>
    <row r="6" spans="1:8" ht="24" customHeight="1">
      <c r="A6" s="8" t="s">
        <v>0</v>
      </c>
      <c r="B6" s="9" t="s">
        <v>1</v>
      </c>
      <c r="C6" s="11" t="s">
        <v>3</v>
      </c>
      <c r="D6" s="9"/>
      <c r="E6" s="9"/>
      <c r="F6" s="11" t="s">
        <v>2</v>
      </c>
      <c r="G6" s="34" t="s">
        <v>14</v>
      </c>
    </row>
    <row r="7" spans="1:8" ht="24" customHeight="1">
      <c r="A7" s="8" t="s">
        <v>4</v>
      </c>
      <c r="B7" s="9" t="s">
        <v>5</v>
      </c>
      <c r="C7" s="11" t="s">
        <v>7</v>
      </c>
      <c r="D7" s="9" t="s">
        <v>19</v>
      </c>
      <c r="E7" s="9" t="s">
        <v>6</v>
      </c>
      <c r="F7" s="11" t="s">
        <v>21</v>
      </c>
      <c r="G7" s="35" t="s">
        <v>24</v>
      </c>
    </row>
    <row r="8" spans="1:8" ht="24" customHeight="1">
      <c r="A8" s="8"/>
      <c r="B8" s="10" t="s">
        <v>13</v>
      </c>
      <c r="C8" s="11" t="s">
        <v>8</v>
      </c>
      <c r="D8" s="10"/>
      <c r="E8" s="10"/>
      <c r="F8" s="11"/>
      <c r="G8" s="36"/>
    </row>
    <row r="9" spans="1:8" ht="24" customHeight="1">
      <c r="A9" s="12" t="s">
        <v>9</v>
      </c>
      <c r="B9" s="13" t="s">
        <v>10</v>
      </c>
      <c r="C9" s="13" t="s">
        <v>15</v>
      </c>
      <c r="D9" s="13" t="s">
        <v>16</v>
      </c>
      <c r="E9" s="13" t="s">
        <v>17</v>
      </c>
      <c r="F9" s="30" t="s">
        <v>18</v>
      </c>
      <c r="G9" s="37" t="s">
        <v>22</v>
      </c>
    </row>
    <row r="10" spans="1:8" ht="13.5" customHeight="1">
      <c r="A10" s="14" t="s">
        <v>11</v>
      </c>
      <c r="B10" s="15" t="s">
        <v>11</v>
      </c>
      <c r="C10" s="19"/>
      <c r="D10" s="15"/>
      <c r="E10" s="15" t="s">
        <v>11</v>
      </c>
      <c r="F10" s="31" t="s">
        <v>11</v>
      </c>
      <c r="G10" s="38" t="s">
        <v>12</v>
      </c>
    </row>
    <row r="11" spans="1:8" ht="23.55" customHeight="1">
      <c r="A11" s="41"/>
      <c r="B11" s="49"/>
      <c r="C11" s="51" t="s">
        <v>29</v>
      </c>
      <c r="D11" s="43">
        <f>ROUND((B11*1/3),0)</f>
        <v>0</v>
      </c>
      <c r="E11" s="43">
        <f>MIN(A11,D17)</f>
        <v>0</v>
      </c>
      <c r="F11" s="45">
        <v>0</v>
      </c>
      <c r="G11" s="47"/>
    </row>
    <row r="12" spans="1:8" ht="18" customHeight="1">
      <c r="A12" s="41"/>
      <c r="B12" s="49"/>
      <c r="C12" s="51"/>
      <c r="D12" s="43"/>
      <c r="E12" s="43"/>
      <c r="F12" s="45"/>
      <c r="G12" s="47"/>
    </row>
    <row r="13" spans="1:8" ht="18" customHeight="1">
      <c r="A13" s="41"/>
      <c r="B13" s="49"/>
      <c r="C13" s="51"/>
      <c r="D13" s="43"/>
      <c r="E13" s="43"/>
      <c r="F13" s="45"/>
      <c r="G13" s="47"/>
    </row>
    <row r="14" spans="1:8" ht="18" customHeight="1">
      <c r="A14" s="41"/>
      <c r="B14" s="49"/>
      <c r="C14" s="51"/>
      <c r="D14" s="43"/>
      <c r="E14" s="43"/>
      <c r="F14" s="45"/>
      <c r="G14" s="47"/>
    </row>
    <row r="15" spans="1:8" ht="18" customHeight="1">
      <c r="A15" s="41"/>
      <c r="B15" s="49"/>
      <c r="C15" s="51"/>
      <c r="D15" s="43"/>
      <c r="E15" s="43"/>
      <c r="F15" s="45"/>
      <c r="G15" s="47"/>
    </row>
    <row r="16" spans="1:8" ht="18" customHeight="1" thickBot="1">
      <c r="A16" s="42"/>
      <c r="B16" s="50"/>
      <c r="C16" s="52"/>
      <c r="D16" s="44"/>
      <c r="E16" s="44"/>
      <c r="F16" s="46"/>
      <c r="G16" s="48"/>
    </row>
    <row r="17" spans="1:7" ht="18" customHeight="1" thickTop="1" thickBot="1">
      <c r="A17" s="16"/>
      <c r="B17" s="17">
        <f>SUM(B11:B16)</f>
        <v>0</v>
      </c>
      <c r="C17" s="17"/>
      <c r="D17" s="17">
        <f>SUM(D11:D16)</f>
        <v>0</v>
      </c>
      <c r="E17" s="17"/>
      <c r="F17" s="32"/>
      <c r="G17" s="39"/>
    </row>
    <row r="18" spans="1:7" ht="12.75" customHeight="1" thickTop="1"/>
    <row r="19" spans="1:7" ht="17.25" customHeight="1">
      <c r="A19" s="2" t="s">
        <v>32</v>
      </c>
    </row>
    <row r="20" spans="1:7" ht="15.75" customHeight="1">
      <c r="A20" s="2" t="s">
        <v>23</v>
      </c>
    </row>
    <row r="21" spans="1:7" ht="15.75" customHeight="1">
      <c r="A21" s="2" t="s">
        <v>31</v>
      </c>
    </row>
    <row r="22" spans="1:7" ht="15.75" customHeight="1"/>
    <row r="23" spans="1:7" ht="15.75" customHeight="1"/>
    <row r="24" spans="1:7" ht="15.75" customHeight="1"/>
  </sheetData>
  <mergeCells count="8">
    <mergeCell ref="A2:G2"/>
    <mergeCell ref="A11:A16"/>
    <mergeCell ref="E11:E16"/>
    <mergeCell ref="F11:F16"/>
    <mergeCell ref="G11:G16"/>
    <mergeCell ref="B11:B16"/>
    <mergeCell ref="C11:C16"/>
    <mergeCell ref="D11:D16"/>
  </mergeCells>
  <phoneticPr fontId="5"/>
  <printOptions horizontalCentered="1"/>
  <pageMargins left="0.39370078740157483" right="0.39370078740157483" top="0.78740157480314965" bottom="0.39370078740157483" header="0.51181102362204722" footer="0.19685039370078741"/>
  <pageSetup paperSize="9" scale="8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体制整備事業</vt:lpstr>
      <vt:lpstr>体制整備特別事業</vt:lpstr>
      <vt:lpstr>医師派遣等推進事業</vt:lpstr>
      <vt:lpstr>医師確保事業</vt:lpstr>
      <vt:lpstr>医師確保事業!Print_Area</vt:lpstr>
      <vt:lpstr>医師派遣等推進事業!Print_Area</vt:lpstr>
      <vt:lpstr>体制整備事業!Print_Area</vt:lpstr>
      <vt:lpstr>体制整備特別事業!Print_Area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2025-09-03T01:10:04Z</cp:lastPrinted>
  <dcterms:created xsi:type="dcterms:W3CDTF">2015-06-16T06:44:34Z</dcterms:created>
  <dcterms:modified xsi:type="dcterms:W3CDTF">2025-09-03T01:12:22Z</dcterms:modified>
</cp:coreProperties>
</file>