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2_R8小規模事業者デジタル化支援推進事業費補助金\01_要綱、公募要領、登録要領\★R８向け要領及び様式類作成用\00_小デジ公募要領・様式\02_実績\R8起案\"/>
    </mc:Choice>
  </mc:AlternateContent>
  <xr:revisionPtr revIDLastSave="0" documentId="13_ncr:1_{3ED160D0-9998-44E2-8886-321F6507BFAE}" xr6:coauthVersionLast="47" xr6:coauthVersionMax="47" xr10:uidLastSave="{00000000-0000-0000-0000-000000000000}"/>
  <workbookProtection workbookAlgorithmName="SHA-512" workbookHashValue="atJOyHGNJ5UiLVe59pgNXhr4tHNYOzA1DWLYcG/CU78hEdlKL7g5rgMMRSHrYHR9V3UkB7rm6gqDM0QarnFTKQ==" workbookSaltValue="wvoTXGBAKxqiJQ8wDqTotA==" workbookSpinCount="100000" lockStructure="1"/>
  <bookViews>
    <workbookView xWindow="28680" yWindow="-120" windowWidth="29040" windowHeight="15720" xr2:uid="{00000000-000D-0000-FFFF-FFFF00000000}"/>
  </bookViews>
  <sheets>
    <sheet name="様式５－３経費決算書（小規模デジタル）" sheetId="6" r:id="rId1"/>
  </sheets>
  <definedNames>
    <definedName name="_xlnm.Print_Area" localSheetId="0">'様式５－３経費決算書（小規模デジタル）'!$B$2:$J$34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6" l="1"/>
  <c r="L11" i="6" l="1"/>
  <c r="L9" i="6"/>
  <c r="L8" i="6"/>
  <c r="F28" i="6" l="1"/>
  <c r="F29" i="6" l="1"/>
  <c r="E30" i="6" s="1"/>
  <c r="E31" i="6" s="1"/>
  <c r="E33" i="6" s="1"/>
</calcChain>
</file>

<file path=xl/sharedStrings.xml><?xml version="1.0" encoding="utf-8"?>
<sst xmlns="http://schemas.openxmlformats.org/spreadsheetml/2006/main" count="27" uniqueCount="26">
  <si>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</si>
  <si>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</si>
  <si>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</si>
  <si>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</si>
  <si>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</si>
  <si>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</si>
  <si>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（４）交付決定通知書に記載の
　補助金額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</si>
  <si>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</si>
  <si>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</si>
  <si>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</si>
  <si>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</si>
  <si>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</si>
  <si>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>（１）補助対象経費（合計）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</si>
  <si>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</si>
  <si>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</si>
  <si>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</si>
  <si>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①ITサービス導入費</t>
    <phoneticPr fontId="1"/>
  </si>
  <si>
    <t>（２）補助対象経費合計×２/３
　※円未満切捨て</t>
    <phoneticPr fontId="1"/>
  </si>
  <si>
    <t>←この金額を様式５の
　「Ｂ　補助金確定額」に転記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</si>
  <si>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</si>
  <si>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</si>
  <si>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</si>
  <si>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 xml:space="preserve"> (様式５－３)　　　　　経費決算書（デジタル化事業）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24" eb="26">
      <t>ジギョウ</t>
    </rPh>
    <phoneticPr fontId="1"/>
  </si>
  <si>
    <t>②HP作成・改修費</t>
    <rPh sb="3" eb="5">
      <t>サクセイ</t>
    </rPh>
    <rPh sb="6" eb="8">
      <t>カイシュウ</t>
    </rPh>
    <rPh sb="8" eb="9">
      <t>ヒ</t>
    </rPh>
    <phoneticPr fontId="1"/>
  </si>
  <si>
    <t>④ﾊﾟｿｺﾝ・ﾀﾌﾞﾚｯﾄ等購入費</t>
    <rPh sb="12" eb="15">
      <t>コウニュウヒ</t>
    </rPh>
    <phoneticPr fontId="1"/>
  </si>
  <si>
    <t>③機械装置等費（④除く）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</si>
</sst>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 applyProtection="1">
      <alignment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9" fillId="0" borderId="3" xfId="0" applyNumberFormat="1" applyFont="1" applyBorder="1" applyAlignment="1" applyProtection="1">
      <alignment horizontal="left" vertical="center" wrapText="1"/>
    </xf>
    <xf numFmtId="176" fontId="9" fillId="0" borderId="2" xfId="0" applyNumberFormat="1" applyFont="1" applyBorder="1" applyAlignment="1" applyProtection="1">
      <alignment horizontal="left" vertical="center" wrapText="1"/>
    </xf>
    <xf numFmtId="176" fontId="9" fillId="0" borderId="1" xfId="0" applyNumberFormat="1" applyFont="1" applyBorder="1" applyAlignment="1" applyProtection="1">
      <alignment horizontal="left" vertical="center" wrapText="1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34"/>
  <sheetViews>
    <sheetView showGridLines="0" tabSelected="1" view="pageBreakPreview" zoomScale="85" zoomScaleNormal="100" zoomScaleSheetLayoutView="85" workbookViewId="0">
      <selection activeCell="S18" sqref="S18"/>
    </sheetView>
  </sheetViews>
  <sheetFormatPr defaultRowHeight="14.4" x14ac:dyDescent="0.2"/>
  <cols>
    <col min="1" max="1" width="1.69921875" customWidth="1"/>
    <col min="2" max="2" width="1.5" customWidth="1"/>
    <col min="3" max="3" width="14.3984375" customWidth="1"/>
    <col min="4" max="4" width="12" customWidth="1"/>
    <col min="5" max="5" width="15.09765625" customWidth="1"/>
    <col min="6" max="6" width="3" customWidth="1"/>
    <col min="7" max="7" width="13.09765625" customWidth="1"/>
    <col min="8" max="8" width="15.3984375" customWidth="1"/>
    <col min="9" max="9" width="5.09765625" style="15" customWidth="1"/>
    <col min="10" max="10" width="1.5" style="20" customWidth="1"/>
    <col min="11" max="11" width="24.69921875" hidden="1" customWidth="1"/>
    <col min="12" max="12" width="15.8984375" hidden="1" customWidth="1"/>
    <col min="13" max="13" width="9" hidden="1" customWidth="1"/>
    <col min="14" max="14" width="26.3984375" hidden="1" customWidth="1"/>
    <col min="15" max="15" width="0" hidden="1" customWidth="1"/>
  </cols>
  <sheetData>
    <row r="1" spans="1:16" x14ac:dyDescent="0.2">
      <c r="B1" s="1"/>
      <c r="C1" s="1"/>
      <c r="D1" s="1"/>
      <c r="E1" s="1"/>
      <c r="F1" s="1"/>
      <c r="G1" s="1"/>
      <c r="H1" s="1"/>
    </row>
    <row r="2" spans="1:16" ht="12" customHeight="1" x14ac:dyDescent="0.2">
      <c r="A2" s="1"/>
      <c r="B2" s="5"/>
      <c r="C2" s="5"/>
      <c r="D2" s="5"/>
      <c r="E2" s="5"/>
      <c r="F2" s="5"/>
      <c r="G2" s="5"/>
      <c r="H2" s="5"/>
      <c r="K2" s="1"/>
    </row>
    <row r="3" spans="1:16" ht="16.2" x14ac:dyDescent="0.2">
      <c r="A3" s="1"/>
      <c r="B3" s="6" t="s">
        <v>22</v>
      </c>
      <c r="C3" s="7"/>
      <c r="D3" s="7"/>
      <c r="E3" s="7"/>
      <c r="F3" s="7"/>
      <c r="G3" s="7"/>
      <c r="H3" s="5"/>
      <c r="K3" s="1"/>
      <c r="N3" s="5"/>
    </row>
    <row r="4" spans="1:16" x14ac:dyDescent="0.2">
      <c r="A4" s="1"/>
      <c r="B4" s="5"/>
      <c r="C4" s="5"/>
      <c r="D4" s="5"/>
      <c r="E4" s="5"/>
      <c r="F4" s="5"/>
      <c r="G4" s="5"/>
      <c r="H4" s="5"/>
      <c r="I4" s="16"/>
      <c r="J4" s="21"/>
      <c r="K4" s="1"/>
      <c r="N4" s="12"/>
    </row>
    <row r="5" spans="1:16" x14ac:dyDescent="0.2">
      <c r="A5" s="1"/>
      <c r="B5" s="5"/>
      <c r="C5" s="5"/>
      <c r="D5" s="5"/>
      <c r="E5" s="5"/>
      <c r="F5" s="5"/>
      <c r="G5" s="8"/>
      <c r="H5" s="9"/>
      <c r="I5" s="16"/>
      <c r="J5" s="21"/>
      <c r="K5" s="1"/>
      <c r="N5" s="13"/>
    </row>
    <row r="6" spans="1:16" x14ac:dyDescent="0.2">
      <c r="A6" s="1"/>
      <c r="B6" s="7"/>
      <c r="C6" s="7" t="s">
        <v>15</v>
      </c>
      <c r="D6" s="7"/>
      <c r="E6" s="5"/>
      <c r="F6" s="5"/>
      <c r="G6" s="9"/>
      <c r="H6" s="9"/>
      <c r="I6" s="9" t="s">
        <v>14</v>
      </c>
      <c r="J6" s="22"/>
      <c r="K6" s="1"/>
      <c r="L6" s="1"/>
      <c r="M6" s="1"/>
      <c r="N6" s="13"/>
      <c r="O6" s="1"/>
      <c r="P6" s="1"/>
    </row>
    <row r="7" spans="1:16" x14ac:dyDescent="0.2">
      <c r="A7" s="1"/>
      <c r="B7" s="5"/>
      <c r="C7" s="19" t="s">
        <v>3</v>
      </c>
      <c r="D7" s="52" t="s">
        <v>4</v>
      </c>
      <c r="E7" s="53"/>
      <c r="F7" s="52" t="s">
        <v>1</v>
      </c>
      <c r="G7" s="53"/>
      <c r="H7" s="19" t="s">
        <v>0</v>
      </c>
      <c r="I7" s="17" t="s">
        <v>19</v>
      </c>
      <c r="J7" s="23"/>
      <c r="K7" s="1"/>
      <c r="L7" s="1"/>
      <c r="M7" s="1"/>
      <c r="N7" s="13"/>
      <c r="O7" s="1"/>
      <c r="P7" s="1"/>
    </row>
    <row r="8" spans="1:16" ht="25.5" customHeight="1" x14ac:dyDescent="0.2">
      <c r="A8" s="1"/>
      <c r="B8" s="5"/>
      <c r="C8" s="2"/>
      <c r="D8" s="46"/>
      <c r="E8" s="47"/>
      <c r="F8" s="48"/>
      <c r="G8" s="49"/>
      <c r="H8" s="2"/>
      <c r="I8" s="18"/>
      <c r="J8" s="24"/>
      <c r="K8" s="5" t="s">
        <v>7</v>
      </c>
      <c r="L8" s="29">
        <f>SUMIF(C8:C27,"①ITサービス導入費",F8:G27)</f>
        <v>0</v>
      </c>
      <c r="M8" s="5"/>
      <c r="N8" s="5" t="s">
        <v>2</v>
      </c>
      <c r="O8" s="1"/>
      <c r="P8" s="1"/>
    </row>
    <row r="9" spans="1:16" ht="25.5" customHeight="1" x14ac:dyDescent="0.2">
      <c r="A9" s="1"/>
      <c r="B9" s="5"/>
      <c r="C9" s="2"/>
      <c r="D9" s="46"/>
      <c r="E9" s="47"/>
      <c r="F9" s="48"/>
      <c r="G9" s="49"/>
      <c r="H9" s="2"/>
      <c r="I9" s="18"/>
      <c r="J9" s="24"/>
      <c r="K9" s="5" t="s">
        <v>8</v>
      </c>
      <c r="L9" s="29">
        <f>MIN(150000,SUMIF(C8:C27,"②HP作成・改修費",F8:G27))</f>
        <v>0</v>
      </c>
      <c r="M9" s="5"/>
      <c r="N9" s="12" t="s">
        <v>16</v>
      </c>
      <c r="O9" s="1"/>
      <c r="P9" s="1"/>
    </row>
    <row r="10" spans="1:16" ht="25.5" customHeight="1" x14ac:dyDescent="0.2">
      <c r="A10" s="1"/>
      <c r="B10" s="5"/>
      <c r="C10" s="2"/>
      <c r="D10" s="46"/>
      <c r="E10" s="47"/>
      <c r="F10" s="48"/>
      <c r="G10" s="49"/>
      <c r="H10" s="2"/>
      <c r="I10" s="18"/>
      <c r="J10" s="24"/>
      <c r="K10" s="5" t="s">
        <v>9</v>
      </c>
      <c r="L10" s="29">
        <f>SUMIF(C8:C27,"③機械装置等費（④除く）",F8:G27)</f>
        <v>0</v>
      </c>
      <c r="M10" s="5"/>
      <c r="N10" s="13" t="s">
        <v>23</v>
      </c>
      <c r="O10" s="13"/>
      <c r="P10" s="1"/>
    </row>
    <row r="11" spans="1:16" ht="25.5" customHeight="1" x14ac:dyDescent="0.2">
      <c r="A11" s="1"/>
      <c r="B11" s="5"/>
      <c r="C11" s="2"/>
      <c r="D11" s="46"/>
      <c r="E11" s="47"/>
      <c r="F11" s="48"/>
      <c r="G11" s="49"/>
      <c r="H11" s="2"/>
      <c r="I11" s="18"/>
      <c r="J11" s="24"/>
      <c r="K11" s="4" t="s">
        <v>10</v>
      </c>
      <c r="L11" s="29">
        <f>MIN(150000,SUMIF(C8:C27,"④ﾊﾟｿｺﾝ・ﾀﾌﾞﾚｯﾄ等購入費",F8:G27))</f>
        <v>0</v>
      </c>
      <c r="M11" s="5"/>
      <c r="N11" s="13" t="s">
        <v>25</v>
      </c>
      <c r="O11" s="1"/>
      <c r="P11" s="1"/>
    </row>
    <row r="12" spans="1:16" ht="25.5" customHeight="1" x14ac:dyDescent="0.2">
      <c r="A12" s="1"/>
      <c r="B12" s="5"/>
      <c r="C12" s="2"/>
      <c r="D12" s="46"/>
      <c r="E12" s="47"/>
      <c r="F12" s="48"/>
      <c r="G12" s="49"/>
      <c r="H12" s="2"/>
      <c r="I12" s="18"/>
      <c r="J12" s="24"/>
      <c r="K12" s="5"/>
      <c r="L12" s="5"/>
      <c r="M12" s="5"/>
      <c r="N12" s="13" t="s">
        <v>24</v>
      </c>
      <c r="O12" s="1"/>
      <c r="P12" s="1"/>
    </row>
    <row r="13" spans="1:16" ht="25.5" customHeight="1" x14ac:dyDescent="0.2">
      <c r="A13" s="1"/>
      <c r="B13" s="5"/>
      <c r="C13" s="2"/>
      <c r="D13" s="46"/>
      <c r="E13" s="47"/>
      <c r="F13" s="48"/>
      <c r="G13" s="49"/>
      <c r="H13" s="2"/>
      <c r="I13" s="18"/>
      <c r="J13" s="24"/>
      <c r="K13" s="1"/>
      <c r="L13" s="1"/>
      <c r="M13" s="1"/>
      <c r="N13" s="1"/>
      <c r="O13" s="1"/>
      <c r="P13" s="1"/>
    </row>
    <row r="14" spans="1:16" ht="25.5" customHeight="1" x14ac:dyDescent="0.2">
      <c r="A14" s="1"/>
      <c r="B14" s="5"/>
      <c r="C14" s="2"/>
      <c r="D14" s="46"/>
      <c r="E14" s="47"/>
      <c r="F14" s="48"/>
      <c r="G14" s="49"/>
      <c r="H14" s="2"/>
      <c r="I14" s="18"/>
      <c r="J14" s="24"/>
      <c r="K14" s="1"/>
      <c r="L14" s="1"/>
      <c r="M14" s="1"/>
      <c r="N14" s="14" t="s">
        <v>19</v>
      </c>
      <c r="O14" s="1"/>
      <c r="P14" s="1"/>
    </row>
    <row r="15" spans="1:16" ht="25.5" customHeight="1" x14ac:dyDescent="0.2">
      <c r="A15" s="1"/>
      <c r="B15" s="5"/>
      <c r="C15" s="2"/>
      <c r="D15" s="46"/>
      <c r="E15" s="47"/>
      <c r="F15" s="48"/>
      <c r="G15" s="49"/>
      <c r="H15" s="2"/>
      <c r="I15" s="18"/>
      <c r="J15" s="24"/>
      <c r="K15" s="1"/>
      <c r="L15" s="1"/>
      <c r="M15" s="1"/>
      <c r="N15" s="14" t="s">
        <v>20</v>
      </c>
      <c r="O15" s="1"/>
      <c r="P15" s="1"/>
    </row>
    <row r="16" spans="1:16" ht="25.5" customHeight="1" x14ac:dyDescent="0.2">
      <c r="A16" s="1"/>
      <c r="B16" s="5"/>
      <c r="C16" s="2"/>
      <c r="D16" s="46"/>
      <c r="E16" s="47"/>
      <c r="F16" s="48"/>
      <c r="G16" s="49"/>
      <c r="H16" s="2"/>
      <c r="I16" s="18"/>
      <c r="J16" s="24"/>
      <c r="K16" s="1"/>
      <c r="L16" s="1"/>
      <c r="M16" s="1"/>
      <c r="N16" s="14" t="s">
        <v>21</v>
      </c>
      <c r="O16" s="1"/>
      <c r="P16" s="1"/>
    </row>
    <row r="17" spans="1:11" ht="25.5" customHeight="1" x14ac:dyDescent="0.2">
      <c r="A17" s="1"/>
      <c r="B17" s="5"/>
      <c r="C17" s="2"/>
      <c r="D17" s="46"/>
      <c r="E17" s="47"/>
      <c r="F17" s="48"/>
      <c r="G17" s="49"/>
      <c r="H17" s="2"/>
      <c r="I17" s="18"/>
      <c r="J17" s="24"/>
      <c r="K17" s="1"/>
    </row>
    <row r="18" spans="1:11" ht="25.5" customHeight="1" x14ac:dyDescent="0.2">
      <c r="A18" s="1"/>
      <c r="B18" s="5"/>
      <c r="C18" s="2"/>
      <c r="D18" s="46"/>
      <c r="E18" s="47"/>
      <c r="F18" s="48"/>
      <c r="G18" s="49"/>
      <c r="H18" s="2"/>
      <c r="I18" s="18"/>
      <c r="J18" s="24"/>
      <c r="K18" s="1"/>
    </row>
    <row r="19" spans="1:11" ht="25.5" customHeight="1" x14ac:dyDescent="0.2">
      <c r="A19" s="1"/>
      <c r="B19" s="5"/>
      <c r="C19" s="2"/>
      <c r="D19" s="46"/>
      <c r="E19" s="47"/>
      <c r="F19" s="48"/>
      <c r="G19" s="49"/>
      <c r="H19" s="2"/>
      <c r="I19" s="18"/>
      <c r="J19" s="24"/>
      <c r="K19" s="1"/>
    </row>
    <row r="20" spans="1:11" ht="25.5" customHeight="1" x14ac:dyDescent="0.2">
      <c r="A20" s="1"/>
      <c r="B20" s="5"/>
      <c r="C20" s="2"/>
      <c r="D20" s="46"/>
      <c r="E20" s="47"/>
      <c r="F20" s="48"/>
      <c r="G20" s="49"/>
      <c r="H20" s="2"/>
      <c r="I20" s="18"/>
      <c r="J20" s="24"/>
      <c r="K20" s="1"/>
    </row>
    <row r="21" spans="1:11" ht="25.5" customHeight="1" x14ac:dyDescent="0.2">
      <c r="A21" s="1"/>
      <c r="B21" s="5"/>
      <c r="C21" s="2"/>
      <c r="D21" s="46"/>
      <c r="E21" s="47"/>
      <c r="F21" s="48"/>
      <c r="G21" s="49"/>
      <c r="H21" s="2"/>
      <c r="I21" s="18"/>
      <c r="J21" s="24"/>
      <c r="K21" s="1"/>
    </row>
    <row r="22" spans="1:11" ht="25.5" customHeight="1" x14ac:dyDescent="0.2">
      <c r="A22" s="1"/>
      <c r="B22" s="5"/>
      <c r="C22" s="2"/>
      <c r="D22" s="46"/>
      <c r="E22" s="47"/>
      <c r="F22" s="48"/>
      <c r="G22" s="49"/>
      <c r="H22" s="2"/>
      <c r="I22" s="18"/>
      <c r="J22" s="24"/>
      <c r="K22" s="1"/>
    </row>
    <row r="23" spans="1:11" ht="25.5" customHeight="1" x14ac:dyDescent="0.2">
      <c r="A23" s="1"/>
      <c r="B23" s="5"/>
      <c r="C23" s="2"/>
      <c r="D23" s="46"/>
      <c r="E23" s="47"/>
      <c r="F23" s="48"/>
      <c r="G23" s="49"/>
      <c r="H23" s="2"/>
      <c r="I23" s="18"/>
      <c r="J23" s="24"/>
      <c r="K23" s="1"/>
    </row>
    <row r="24" spans="1:11" ht="25.5" customHeight="1" x14ac:dyDescent="0.2">
      <c r="A24" s="1"/>
      <c r="B24" s="5"/>
      <c r="C24" s="2"/>
      <c r="D24" s="46"/>
      <c r="E24" s="47"/>
      <c r="F24" s="48"/>
      <c r="G24" s="49"/>
      <c r="H24" s="2"/>
      <c r="I24" s="18"/>
      <c r="J24" s="24"/>
      <c r="K24" s="1"/>
    </row>
    <row r="25" spans="1:11" ht="25.5" customHeight="1" x14ac:dyDescent="0.2">
      <c r="A25" s="1"/>
      <c r="B25" s="5"/>
      <c r="C25" s="2"/>
      <c r="D25" s="46"/>
      <c r="E25" s="47"/>
      <c r="F25" s="48"/>
      <c r="G25" s="49"/>
      <c r="H25" s="2"/>
      <c r="I25" s="18"/>
      <c r="J25" s="24"/>
      <c r="K25" s="1"/>
    </row>
    <row r="26" spans="1:11" ht="25.5" customHeight="1" x14ac:dyDescent="0.2">
      <c r="A26" s="1"/>
      <c r="B26" s="5"/>
      <c r="C26" s="2"/>
      <c r="D26" s="46"/>
      <c r="E26" s="47"/>
      <c r="F26" s="48"/>
      <c r="G26" s="49"/>
      <c r="H26" s="2"/>
      <c r="I26" s="18"/>
      <c r="J26" s="24"/>
      <c r="K26" s="1"/>
    </row>
    <row r="27" spans="1:11" ht="25.5" customHeight="1" x14ac:dyDescent="0.2">
      <c r="A27" s="1"/>
      <c r="B27" s="5"/>
      <c r="C27" s="2"/>
      <c r="D27" s="46"/>
      <c r="E27" s="47"/>
      <c r="F27" s="48"/>
      <c r="G27" s="49"/>
      <c r="H27" s="2"/>
      <c r="I27" s="18"/>
      <c r="J27" s="24"/>
      <c r="K27" s="1"/>
    </row>
    <row r="28" spans="1:11" ht="28.95" customHeight="1" x14ac:dyDescent="0.2">
      <c r="A28" s="1"/>
      <c r="B28" s="5"/>
      <c r="C28" s="34" t="s">
        <v>11</v>
      </c>
      <c r="D28" s="35"/>
      <c r="E28" s="36"/>
      <c r="F28" s="50">
        <f>SUM(F8:G27)</f>
        <v>0</v>
      </c>
      <c r="G28" s="51"/>
      <c r="H28" s="54"/>
      <c r="I28" s="55"/>
      <c r="J28" s="25"/>
      <c r="K28" s="1"/>
    </row>
    <row r="29" spans="1:11" ht="28.95" customHeight="1" x14ac:dyDescent="0.2">
      <c r="A29" s="1"/>
      <c r="B29" s="5"/>
      <c r="C29" s="34" t="s">
        <v>12</v>
      </c>
      <c r="D29" s="35"/>
      <c r="E29" s="36"/>
      <c r="F29" s="33">
        <f>SUM(L8:L11)</f>
        <v>0</v>
      </c>
      <c r="G29" s="33"/>
      <c r="H29" s="54"/>
      <c r="I29" s="55"/>
      <c r="J29" s="25"/>
      <c r="K29" s="1"/>
    </row>
    <row r="30" spans="1:11" ht="28.95" customHeight="1" x14ac:dyDescent="0.2">
      <c r="A30" s="1"/>
      <c r="B30" s="5"/>
      <c r="C30" s="30" t="s">
        <v>17</v>
      </c>
      <c r="D30" s="31"/>
      <c r="E30" s="10">
        <f>IF(ROUNDDOWN($F$29*2/3,0)&gt;=500000,500000,ROUNDDOWN($F$29*2/3,0))</f>
        <v>0</v>
      </c>
      <c r="F30" s="40"/>
      <c r="G30" s="41"/>
      <c r="H30" s="41"/>
      <c r="I30" s="42"/>
      <c r="J30" s="26"/>
      <c r="K30" s="1"/>
    </row>
    <row r="31" spans="1:11" ht="28.95" customHeight="1" x14ac:dyDescent="0.2">
      <c r="A31" s="1"/>
      <c r="B31" s="5"/>
      <c r="C31" s="30" t="s">
        <v>13</v>
      </c>
      <c r="D31" s="32"/>
      <c r="E31" s="11">
        <f>ROUNDDOWN($E$30,-3)</f>
        <v>0</v>
      </c>
      <c r="F31" s="40"/>
      <c r="G31" s="41"/>
      <c r="H31" s="41"/>
      <c r="I31" s="42"/>
      <c r="J31" s="26"/>
      <c r="K31" s="1"/>
    </row>
    <row r="32" spans="1:11" ht="28.95" customHeight="1" x14ac:dyDescent="0.2">
      <c r="A32" s="1"/>
      <c r="B32" s="5"/>
      <c r="C32" s="30" t="s">
        <v>6</v>
      </c>
      <c r="D32" s="32"/>
      <c r="E32" s="3"/>
      <c r="F32" s="43"/>
      <c r="G32" s="44"/>
      <c r="H32" s="44"/>
      <c r="I32" s="45"/>
      <c r="J32" s="27"/>
      <c r="K32" s="1"/>
    </row>
    <row r="33" spans="1:11" ht="28.95" customHeight="1" x14ac:dyDescent="0.2">
      <c r="A33" s="1"/>
      <c r="B33" s="5"/>
      <c r="C33" s="30" t="s">
        <v>5</v>
      </c>
      <c r="D33" s="31"/>
      <c r="E33" s="10">
        <f>IF(E31&gt;E32,E32,E31)</f>
        <v>0</v>
      </c>
      <c r="F33" s="37" t="s">
        <v>18</v>
      </c>
      <c r="G33" s="38"/>
      <c r="H33" s="38"/>
      <c r="I33" s="39"/>
      <c r="J33" s="28"/>
      <c r="K33" s="1"/>
    </row>
    <row r="34" spans="1:11" ht="12" customHeight="1" x14ac:dyDescent="0.2">
      <c r="A34" s="1"/>
      <c r="B34" s="5"/>
      <c r="C34" s="5"/>
      <c r="D34" s="5"/>
      <c r="E34" s="5"/>
      <c r="F34" s="5"/>
      <c r="G34" s="5"/>
      <c r="H34" s="5"/>
      <c r="K34" s="1"/>
    </row>
  </sheetData>
  <sheetProtection algorithmName="SHA-512" hashValue="PV2+MNTaTWqjoJ/Qo0sGadWE1/j1hcptWbEWPTvAUzfwS1J6vFDKhy+Pgn2IWYHtSG6+pDtPjM33vO6mEoyY9Q==" saltValue="SG082OTmEWdvpmx5UoEB3Q==" spinCount="100000" sheet="1" formatCells="0" formatColumns="0" formatRows="0" insertColumns="0" insertRows="0" insertHyperlinks="0" deleteColumns="0" deleteRows="0" sort="0" autoFilter="0" pivotTables="0"/>
  <mergeCells count="56">
    <mergeCell ref="D13:E13"/>
    <mergeCell ref="F13:G13"/>
    <mergeCell ref="D14:E14"/>
    <mergeCell ref="H28:I28"/>
    <mergeCell ref="H29:I29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30:D30"/>
    <mergeCell ref="C31:D31"/>
    <mergeCell ref="C32:D32"/>
    <mergeCell ref="C33:D33"/>
    <mergeCell ref="F29:G29"/>
    <mergeCell ref="C29:E29"/>
    <mergeCell ref="F33:I33"/>
    <mergeCell ref="F30:I30"/>
    <mergeCell ref="F31:I31"/>
    <mergeCell ref="F32:I32"/>
  </mergeCells>
  <phoneticPr fontId="1"/>
  <dataValidations count="2">
    <dataValidation type="list" allowBlank="1" showInputMessage="1" showErrorMessage="1" sqref="C8:C27" xr:uid="{00000000-0002-0000-0000-000000000000}">
      <formula1>$N$9:$N$12</formula1>
    </dataValidation>
    <dataValidation type="list" allowBlank="1" showInputMessage="1" showErrorMessage="1" sqref="I8:J27" xr:uid="{00000000-0002-0000-0000-000001000000}">
      <formula1>$N$15:$N$16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様式５－３経費決算書（小規模デジタル）</vt:lpstr>
      <vt:lpstr>'様式５－３経費決算書（小規模デジタル）'!Print_Area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河崎</cp:lastModifiedBy>
  <cp:lastPrinted>2025-03-17T07:22:54Z</cp:lastPrinted>
  <dcterms:created xsi:type="dcterms:W3CDTF">2021-04-19T05:02:35Z</dcterms:created>
  <dcterms:modified xsi:type="dcterms:W3CDTF">2026-04-03T07:02:50Z</dcterms:modified>
</cp:coreProperties>
</file>