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95"/>
  </bookViews>
  <sheets>
    <sheet name="8-1" sheetId="1" r:id="rId1"/>
    <sheet name="8-2" sheetId="2" r:id="rId2"/>
    <sheet name="8-3" sheetId="3" r:id="rId3"/>
    <sheet name="8-4" sheetId="4" r:id="rId4"/>
    <sheet name="8-5" sheetId="5" r:id="rId5"/>
    <sheet name="8-6" sheetId="6" r:id="rId6"/>
    <sheet name="8-7" sheetId="7" r:id="rId7"/>
    <sheet name="8-8" sheetId="8" r:id="rId8"/>
    <sheet name="8-9" sheetId="9" r:id="rId9"/>
  </sheets>
  <definedNames>
    <definedName name="_xlnm.Print_Area" localSheetId="3">'8-4'!$A$1:$L$55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F7" i="1" l="1"/>
  <c r="F12" i="1"/>
  <c r="J11" i="1" l="1"/>
  <c r="J7" i="1"/>
  <c r="J8" i="1" l="1"/>
  <c r="K11" i="2" l="1"/>
  <c r="J11" i="2"/>
  <c r="G11" i="2"/>
  <c r="F11" i="2"/>
  <c r="K10" i="2"/>
  <c r="J10" i="2"/>
  <c r="G10" i="2"/>
  <c r="F10" i="2"/>
  <c r="K9" i="2"/>
  <c r="J9" i="2"/>
  <c r="G9" i="2"/>
  <c r="F9" i="2"/>
  <c r="K8" i="2"/>
  <c r="G8" i="2"/>
  <c r="F8" i="2"/>
  <c r="K7" i="2"/>
  <c r="G7" i="2"/>
  <c r="F7" i="2"/>
  <c r="K6" i="2"/>
  <c r="J6" i="2"/>
  <c r="G6" i="2"/>
  <c r="F6" i="2"/>
  <c r="K12" i="1"/>
  <c r="J12" i="1"/>
  <c r="G12" i="1"/>
  <c r="K11" i="1"/>
  <c r="G11" i="1"/>
  <c r="F11" i="1"/>
  <c r="K10" i="1"/>
  <c r="J10" i="1"/>
  <c r="G10" i="1"/>
  <c r="F10" i="1"/>
  <c r="K9" i="1"/>
  <c r="J9" i="1"/>
  <c r="G9" i="1"/>
  <c r="F9" i="1"/>
  <c r="K8" i="1"/>
  <c r="G8" i="1"/>
  <c r="F8" i="1"/>
  <c r="K7" i="1"/>
  <c r="G7" i="1"/>
  <c r="K6" i="1"/>
  <c r="J6" i="1"/>
  <c r="G6" i="1"/>
  <c r="F6" i="1"/>
</calcChain>
</file>

<file path=xl/sharedStrings.xml><?xml version="1.0" encoding="utf-8"?>
<sst xmlns="http://schemas.openxmlformats.org/spreadsheetml/2006/main" count="353" uniqueCount="174">
  <si>
    <t>資料提供：企業誘致・国際ビジネス課</t>
    <rPh sb="0" eb="2">
      <t>シリョウ</t>
    </rPh>
    <rPh sb="2" eb="4">
      <t>テイキョウ</t>
    </rPh>
    <rPh sb="5" eb="7">
      <t>キギョウ</t>
    </rPh>
    <rPh sb="7" eb="9">
      <t>ユウチ</t>
    </rPh>
    <rPh sb="10" eb="12">
      <t>コクサイ</t>
    </rPh>
    <rPh sb="16" eb="17">
      <t>カ</t>
    </rPh>
    <phoneticPr fontId="4"/>
  </si>
  <si>
    <t>地域</t>
  </si>
  <si>
    <t>輸出額</t>
  </si>
  <si>
    <t>輸入額</t>
  </si>
  <si>
    <t>令和４年</t>
    <phoneticPr fontId="1"/>
  </si>
  <si>
    <t>５年</t>
    <phoneticPr fontId="1"/>
  </si>
  <si>
    <t>構成比</t>
  </si>
  <si>
    <t>前年比</t>
  </si>
  <si>
    <t>億円</t>
  </si>
  <si>
    <t>％</t>
  </si>
  <si>
    <t>合計</t>
    <rPh sb="0" eb="1">
      <t>ゴウ</t>
    </rPh>
    <phoneticPr fontId="1"/>
  </si>
  <si>
    <t>ＡＳＥＡＮ</t>
  </si>
  <si>
    <t>アメリカ</t>
  </si>
  <si>
    <t>ＥＵ</t>
  </si>
  <si>
    <t>中国</t>
  </si>
  <si>
    <t>中東</t>
  </si>
  <si>
    <t>その他</t>
  </si>
  <si>
    <t>（注）１　横浜税関「外国貿易年表」による。</t>
    <rPh sb="1" eb="2">
      <t>チュウ</t>
    </rPh>
    <rPh sb="5" eb="7">
      <t>ヨコハマ</t>
    </rPh>
    <rPh sb="7" eb="9">
      <t>ゼイカン</t>
    </rPh>
    <rPh sb="10" eb="12">
      <t>ガイコク</t>
    </rPh>
    <rPh sb="12" eb="14">
      <t>ボウエキ</t>
    </rPh>
    <rPh sb="14" eb="16">
      <t>ネンピョウ</t>
    </rPh>
    <phoneticPr fontId="4"/>
  </si>
  <si>
    <t>　　　２　単位未満四捨五入のため、合計が符合しない場合がある。</t>
    <rPh sb="5" eb="7">
      <t>タンイ</t>
    </rPh>
    <rPh sb="7" eb="9">
      <t>ミマン</t>
    </rPh>
    <rPh sb="9" eb="13">
      <t>シシャゴニュウ</t>
    </rPh>
    <rPh sb="17" eb="19">
      <t>ゴウケイ</t>
    </rPh>
    <rPh sb="20" eb="22">
      <t>フゴウ</t>
    </rPh>
    <rPh sb="25" eb="27">
      <t>バアイ</t>
    </rPh>
    <phoneticPr fontId="4"/>
  </si>
  <si>
    <t>資料提供：企業誘致・国際ビジネス課</t>
    <rPh sb="5" eb="7">
      <t>キギョウ</t>
    </rPh>
    <rPh sb="7" eb="9">
      <t>ユウチ</t>
    </rPh>
    <phoneticPr fontId="4"/>
  </si>
  <si>
    <t>商品</t>
  </si>
  <si>
    <t>合計</t>
  </si>
  <si>
    <t>食料品等</t>
  </si>
  <si>
    <t>鉱物性燃料</t>
  </si>
  <si>
    <t>化学製品</t>
  </si>
  <si>
    <t>機械類及び輸送用機器</t>
  </si>
  <si>
    <t>（注）１　横浜税関「外国貿易年表」による。</t>
    <phoneticPr fontId="1"/>
  </si>
  <si>
    <t>　　　２　単位未満四捨五入のため、合計が符合しない場合がある。</t>
    <rPh sb="21" eb="22">
      <t>ア</t>
    </rPh>
    <phoneticPr fontId="4"/>
  </si>
  <si>
    <t>単位　百万円</t>
    <rPh sb="0" eb="2">
      <t>タンイ</t>
    </rPh>
    <rPh sb="3" eb="6">
      <t>ヒャクマンエン</t>
    </rPh>
    <phoneticPr fontId="4"/>
  </si>
  <si>
    <t>横浜税関「外国貿易年表」より作成</t>
    <phoneticPr fontId="4"/>
  </si>
  <si>
    <t>年別</t>
  </si>
  <si>
    <t>横浜港</t>
  </si>
  <si>
    <t>川崎港</t>
  </si>
  <si>
    <t>横須賀港</t>
  </si>
  <si>
    <t>輸出</t>
  </si>
  <si>
    <t>輸入</t>
  </si>
  <si>
    <t>令和３年</t>
    <rPh sb="0" eb="2">
      <t>レイワ</t>
    </rPh>
    <rPh sb="3" eb="4">
      <t>ネン</t>
    </rPh>
    <phoneticPr fontId="1"/>
  </si>
  <si>
    <t xml:space="preserve">     ４年</t>
    <rPh sb="6" eb="7">
      <t>トシ</t>
    </rPh>
    <phoneticPr fontId="1"/>
  </si>
  <si>
    <t xml:space="preserve">     ５年</t>
    <rPh sb="6" eb="7">
      <t>トシ</t>
    </rPh>
    <phoneticPr fontId="1"/>
  </si>
  <si>
    <t>１　横　浜　港</t>
    <rPh sb="2" eb="3">
      <t>ヨコ</t>
    </rPh>
    <rPh sb="4" eb="5">
      <t>ハマ</t>
    </rPh>
    <rPh sb="6" eb="7">
      <t>ミナト</t>
    </rPh>
    <phoneticPr fontId="4"/>
  </si>
  <si>
    <t>単位　千円</t>
    <rPh sb="0" eb="2">
      <t>タンイ</t>
    </rPh>
    <rPh sb="3" eb="5">
      <t>センエン</t>
    </rPh>
    <phoneticPr fontId="4"/>
  </si>
  <si>
    <t>国名</t>
  </si>
  <si>
    <t>総額</t>
    <rPh sb="0" eb="2">
      <t>ソウガク</t>
    </rPh>
    <phoneticPr fontId="16"/>
  </si>
  <si>
    <t>西欧</t>
    <rPh sb="0" eb="2">
      <t>セイオウ</t>
    </rPh>
    <phoneticPr fontId="16"/>
  </si>
  <si>
    <t>アジア</t>
    <phoneticPr fontId="16"/>
  </si>
  <si>
    <t>英国</t>
  </si>
  <si>
    <t>大韓民国</t>
  </si>
  <si>
    <t>ドイツ</t>
    <phoneticPr fontId="1"/>
  </si>
  <si>
    <t>中華人民共和国</t>
  </si>
  <si>
    <t>イタリア</t>
    <phoneticPr fontId="1"/>
  </si>
  <si>
    <t>台湾</t>
  </si>
  <si>
    <t>中東欧・ロシア等</t>
    <phoneticPr fontId="3"/>
  </si>
  <si>
    <t>香港</t>
  </si>
  <si>
    <t>北米</t>
    <rPh sb="0" eb="2">
      <t>ホクベイ</t>
    </rPh>
    <phoneticPr fontId="3"/>
  </si>
  <si>
    <t>ベトナム</t>
  </si>
  <si>
    <t>アメリカ合衆国</t>
    <phoneticPr fontId="1"/>
  </si>
  <si>
    <t>タイ</t>
  </si>
  <si>
    <t>中南米</t>
  </si>
  <si>
    <t>シンガポール</t>
  </si>
  <si>
    <t>メキシコ</t>
  </si>
  <si>
    <t>マレーシア</t>
  </si>
  <si>
    <t>ブラジル</t>
    <phoneticPr fontId="1"/>
  </si>
  <si>
    <t>フィリピン</t>
  </si>
  <si>
    <t>アフリカ</t>
  </si>
  <si>
    <t>インドネシア</t>
  </si>
  <si>
    <t>大洋州</t>
    <phoneticPr fontId="3"/>
  </si>
  <si>
    <t>インド</t>
  </si>
  <si>
    <t>オーストラリア</t>
  </si>
  <si>
    <t>中東</t>
    <rPh sb="0" eb="2">
      <t>チュウトウ</t>
    </rPh>
    <phoneticPr fontId="16"/>
  </si>
  <si>
    <t>特殊地域</t>
  </si>
  <si>
    <t>－</t>
  </si>
  <si>
    <t>サウジアラビア</t>
  </si>
  <si>
    <t>アラブ首長国連邦</t>
  </si>
  <si>
    <t>２　川　崎　港</t>
    <rPh sb="2" eb="3">
      <t>カワ</t>
    </rPh>
    <rPh sb="4" eb="5">
      <t>ザキ</t>
    </rPh>
    <rPh sb="6" eb="7">
      <t>コウ</t>
    </rPh>
    <phoneticPr fontId="4"/>
  </si>
  <si>
    <t>総額</t>
  </si>
  <si>
    <t>中華人民共和国</t>
    <phoneticPr fontId="1"/>
  </si>
  <si>
    <t>タイ</t>
    <phoneticPr fontId="1"/>
  </si>
  <si>
    <t>マレーシア</t>
    <phoneticPr fontId="1"/>
  </si>
  <si>
    <t>インドネシア</t>
    <phoneticPr fontId="1"/>
  </si>
  <si>
    <t>サウジアラビア</t>
    <phoneticPr fontId="1"/>
  </si>
  <si>
    <t>アラブ首長国連邦</t>
    <phoneticPr fontId="1"/>
  </si>
  <si>
    <t>ロシア</t>
    <phoneticPr fontId="1"/>
  </si>
  <si>
    <t>カナダ</t>
    <phoneticPr fontId="1"/>
  </si>
  <si>
    <t>オーストラリア</t>
    <phoneticPr fontId="1"/>
  </si>
  <si>
    <t>３　横 須 賀 港</t>
    <rPh sb="2" eb="3">
      <t>ヨコ</t>
    </rPh>
    <rPh sb="4" eb="5">
      <t>ス</t>
    </rPh>
    <rPh sb="6" eb="7">
      <t>ガ</t>
    </rPh>
    <rPh sb="8" eb="9">
      <t>コウ</t>
    </rPh>
    <phoneticPr fontId="4"/>
  </si>
  <si>
    <t>総額</t>
    <phoneticPr fontId="4"/>
  </si>
  <si>
    <t>台湾</t>
    <rPh sb="0" eb="2">
      <t>タイワン</t>
    </rPh>
    <phoneticPr fontId="1"/>
  </si>
  <si>
    <t>パナマ</t>
    <phoneticPr fontId="1"/>
  </si>
  <si>
    <t>バハマ</t>
    <phoneticPr fontId="1"/>
  </si>
  <si>
    <t>（注）１　原則として、輸出は仕向国、輸入は原産国により、その国名等は財務省が定めた「統計国名符号表」によった。</t>
    <phoneticPr fontId="1"/>
  </si>
  <si>
    <t>　　　２　「中華人民共和国」は、香港及びマカオを含まない。</t>
    <phoneticPr fontId="1"/>
  </si>
  <si>
    <t>　　　３　特殊地域とは、輸出は指図式、輸入は原産国及び積出国不明の場合をいう。</t>
    <phoneticPr fontId="1"/>
  </si>
  <si>
    <t>１　横　浜　港</t>
  </si>
  <si>
    <t>主要品目</t>
  </si>
  <si>
    <t>左の輸出額</t>
  </si>
  <si>
    <t>中華人民共和国</t>
    <phoneticPr fontId="4"/>
  </si>
  <si>
    <t>金属鉱及びくず</t>
    <phoneticPr fontId="1"/>
  </si>
  <si>
    <t>アメリカ合衆国</t>
    <rPh sb="4" eb="7">
      <t>ガッシュウコク</t>
    </rPh>
    <phoneticPr fontId="4"/>
  </si>
  <si>
    <t>自動車</t>
  </si>
  <si>
    <t>台湾</t>
    <rPh sb="0" eb="2">
      <t>タイワン</t>
    </rPh>
    <phoneticPr fontId="4"/>
  </si>
  <si>
    <t>プラスチック</t>
  </si>
  <si>
    <t>タイ</t>
    <phoneticPr fontId="4"/>
  </si>
  <si>
    <t>自動車の部分品</t>
  </si>
  <si>
    <t>２　川　崎　港</t>
  </si>
  <si>
    <t>アメリカ合衆国</t>
  </si>
  <si>
    <t>有機化合物</t>
    <rPh sb="0" eb="2">
      <t>ユウキ</t>
    </rPh>
    <rPh sb="2" eb="5">
      <t>カゴウブツ</t>
    </rPh>
    <phoneticPr fontId="4"/>
  </si>
  <si>
    <t>（注）１　原則として、輸出は仕向国、輸入は原産国により、その国名等は財務省が定めた</t>
    <phoneticPr fontId="1"/>
  </si>
  <si>
    <t>　　　　「統計国名符号表」によった。</t>
    <phoneticPr fontId="1"/>
  </si>
  <si>
    <t>左の輸入額</t>
  </si>
  <si>
    <t>事務用機器</t>
    <phoneticPr fontId="4"/>
  </si>
  <si>
    <t>有機化合物</t>
    <rPh sb="0" eb="5">
      <t>ユウキカゴウブツ</t>
    </rPh>
    <phoneticPr fontId="4"/>
  </si>
  <si>
    <t>石油製品</t>
    <rPh sb="0" eb="2">
      <t>セキユ</t>
    </rPh>
    <rPh sb="2" eb="4">
      <t>セイヒン</t>
    </rPh>
    <phoneticPr fontId="1"/>
  </si>
  <si>
    <t>オーストラリア</t>
    <phoneticPr fontId="4"/>
  </si>
  <si>
    <t>液化天然ガス</t>
    <rPh sb="0" eb="2">
      <t>エキカ</t>
    </rPh>
    <rPh sb="2" eb="4">
      <t>テンネン</t>
    </rPh>
    <phoneticPr fontId="4"/>
  </si>
  <si>
    <t>２　川　崎　港</t>
    <phoneticPr fontId="1"/>
  </si>
  <si>
    <t>　</t>
    <phoneticPr fontId="4"/>
  </si>
  <si>
    <t>原油及び粗油</t>
    <phoneticPr fontId="1"/>
  </si>
  <si>
    <t>肉類及び同調製品</t>
    <phoneticPr fontId="1"/>
  </si>
  <si>
    <t>魚介類及び同調製品</t>
    <phoneticPr fontId="1"/>
  </si>
  <si>
    <t>　　　　「統計国名符号表」によった。</t>
  </si>
  <si>
    <t>品名</t>
  </si>
  <si>
    <t>主要輸出国</t>
  </si>
  <si>
    <t>自動車の部分品</t>
    <rPh sb="0" eb="3">
      <t>ジドウシャ</t>
    </rPh>
    <rPh sb="4" eb="7">
      <t>ブブンヒン</t>
    </rPh>
    <phoneticPr fontId="0"/>
  </si>
  <si>
    <t>原動機</t>
    <phoneticPr fontId="4"/>
  </si>
  <si>
    <t>非鉄金属</t>
    <phoneticPr fontId="4"/>
  </si>
  <si>
    <t>中華人民共和国</t>
    <rPh sb="0" eb="2">
      <t>チュウカ</t>
    </rPh>
    <rPh sb="2" eb="4">
      <t>ジンミン</t>
    </rPh>
    <rPh sb="4" eb="7">
      <t>キョウワコク</t>
    </rPh>
    <phoneticPr fontId="4"/>
  </si>
  <si>
    <t>プラスチック</t>
    <phoneticPr fontId="0"/>
  </si>
  <si>
    <t>　単位　千円</t>
    <rPh sb="1" eb="3">
      <t>タンイ</t>
    </rPh>
    <rPh sb="4" eb="6">
      <t>センエン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</si>
  <si>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</si>
  <si>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石油製品</t>
    <rPh sb="0" eb="2">
      <t>セキユ</t>
    </rPh>
    <rPh sb="2" eb="4">
      <t>セイヒン</t>
    </rPh>
    <phoneticPr fontId="4"/>
  </si>
  <si>
    <t>鉄鋼</t>
    <rPh sb="0" eb="2">
      <t>テッコウ</t>
    </rPh>
    <phoneticPr fontId="4"/>
  </si>
  <si>
    <t>金属鉱及びくず</t>
    <rPh sb="0" eb="2">
      <t>キンゾク</t>
    </rPh>
    <rPh sb="2" eb="3">
      <t>コウ</t>
    </rPh>
    <rPh sb="3" eb="4">
      <t>オヨ</t>
    </rPh>
    <phoneticPr fontId="4"/>
  </si>
  <si>
    <t>ベトナム</t>
    <phoneticPr fontId="4"/>
  </si>
  <si>
    <t>主要輸入国</t>
  </si>
  <si>
    <t>原油及び粗油</t>
    <rPh sb="0" eb="2">
      <t>ゲンユ</t>
    </rPh>
    <rPh sb="2" eb="3">
      <t>オヨ</t>
    </rPh>
    <rPh sb="4" eb="6">
      <t>ソユ</t>
    </rPh>
    <phoneticPr fontId="4"/>
  </si>
  <si>
    <t>サウジアラビア</t>
    <phoneticPr fontId="4"/>
  </si>
  <si>
    <t>非鉄金属</t>
    <rPh sb="0" eb="2">
      <t>ヒテツ</t>
    </rPh>
    <rPh sb="2" eb="4">
      <t>キンゾク</t>
    </rPh>
    <phoneticPr fontId="4"/>
  </si>
  <si>
    <t>有機化合物</t>
    <phoneticPr fontId="1"/>
  </si>
  <si>
    <t>衣類及び同附属品</t>
    <rPh sb="0" eb="2">
      <t>イルイ</t>
    </rPh>
    <rPh sb="2" eb="3">
      <t>オヨ</t>
    </rPh>
    <rPh sb="4" eb="5">
      <t>ドウ</t>
    </rPh>
    <rPh sb="5" eb="7">
      <t>フゾク</t>
    </rPh>
    <rPh sb="7" eb="8">
      <t>ヒン</t>
    </rPh>
    <phoneticPr fontId="0"/>
  </si>
  <si>
    <t>アラブ首長国連邦</t>
    <rPh sb="3" eb="5">
      <t>シュチョウ</t>
    </rPh>
    <rPh sb="5" eb="6">
      <t>コク</t>
    </rPh>
    <rPh sb="6" eb="8">
      <t>レンポウ</t>
    </rPh>
    <phoneticPr fontId="4"/>
  </si>
  <si>
    <t>肉類及び同調製品</t>
  </si>
  <si>
    <t>魚介類及び同調整品</t>
    <rPh sb="0" eb="3">
      <t>ギョカイルイ</t>
    </rPh>
    <rPh sb="3" eb="4">
      <t>オヨ</t>
    </rPh>
    <rPh sb="5" eb="6">
      <t>ドウ</t>
    </rPh>
    <rPh sb="6" eb="9">
      <t>チョウセイヒン</t>
    </rPh>
    <phoneticPr fontId="1"/>
  </si>
  <si>
    <t>１　横　浜　港</t>
    <phoneticPr fontId="1"/>
  </si>
  <si>
    <t>国籍別</t>
  </si>
  <si>
    <t>隻数</t>
    <phoneticPr fontId="1"/>
  </si>
  <si>
    <t>純トン数</t>
  </si>
  <si>
    <t>隻数</t>
  </si>
  <si>
    <t>隻</t>
  </si>
  <si>
    <t>トン</t>
  </si>
  <si>
    <t>令和３年</t>
    <rPh sb="0" eb="2">
      <t>レイワ</t>
    </rPh>
    <phoneticPr fontId="4"/>
  </si>
  <si>
    <t>　　４年</t>
  </si>
  <si>
    <t>　　５年</t>
    <phoneticPr fontId="1"/>
  </si>
  <si>
    <t>日本籍</t>
    <phoneticPr fontId="4"/>
  </si>
  <si>
    <t>マルタ</t>
  </si>
  <si>
    <t>外国籍</t>
    <phoneticPr fontId="4"/>
  </si>
  <si>
    <t>デンマーク</t>
  </si>
  <si>
    <t>パナマ</t>
  </si>
  <si>
    <t>ベリーズ</t>
    <phoneticPr fontId="1"/>
  </si>
  <si>
    <t>アンティグア・バーブーダ</t>
    <phoneticPr fontId="1"/>
  </si>
  <si>
    <t>リベリア</t>
  </si>
  <si>
    <t>キプロス</t>
    <phoneticPr fontId="1"/>
  </si>
  <si>
    <t>マーシャル</t>
  </si>
  <si>
    <t>ノルウェー</t>
  </si>
  <si>
    <t>ポルトガル</t>
  </si>
  <si>
    <t>英国</t>
    <rPh sb="0" eb="2">
      <t>エイコク</t>
    </rPh>
    <phoneticPr fontId="4"/>
  </si>
  <si>
    <t>その他</t>
    <rPh sb="2" eb="3">
      <t>タ</t>
    </rPh>
    <phoneticPr fontId="4"/>
  </si>
  <si>
    <t>区分</t>
    <phoneticPr fontId="1"/>
  </si>
  <si>
    <t>純トン数</t>
    <phoneticPr fontId="1"/>
  </si>
  <si>
    <t>３　横 須 賀 港</t>
    <phoneticPr fontId="1"/>
  </si>
  <si>
    <t>区分</t>
  </si>
  <si>
    <t>　　　３　横浜港は、入港隻数計100隻以上または純トン数計100万トン以上の国を掲名。</t>
    <rPh sb="5" eb="7">
      <t>ヨコハマ</t>
    </rPh>
    <rPh sb="7" eb="8">
      <t>コウ</t>
    </rPh>
    <rPh sb="10" eb="12">
      <t>ニュウコウ</t>
    </rPh>
    <rPh sb="12" eb="14">
      <t>セキスウ</t>
    </rPh>
    <rPh sb="14" eb="15">
      <t>ケイ</t>
    </rPh>
    <rPh sb="18" eb="21">
      <t>セキイジョウ</t>
    </rPh>
    <rPh sb="24" eb="25">
      <t>ジュン</t>
    </rPh>
    <rPh sb="27" eb="28">
      <t>カズ</t>
    </rPh>
    <rPh sb="28" eb="29">
      <t>ケイ</t>
    </rPh>
    <rPh sb="32" eb="33">
      <t>マン</t>
    </rPh>
    <rPh sb="35" eb="37">
      <t>イジョウ</t>
    </rPh>
    <rPh sb="38" eb="39">
      <t>クニ</t>
    </rPh>
    <rPh sb="40" eb="41">
      <t>ケイ</t>
    </rPh>
    <rPh sb="41" eb="42">
      <t>メイ</t>
    </rPh>
    <phoneticPr fontId="1"/>
  </si>
  <si>
    <t>（令和５年）横浜税関「外国貿易年表」より作成</t>
    <rPh sb="1" eb="3">
      <t>レイワ</t>
    </rPh>
    <rPh sb="4" eb="5">
      <t>ネン</t>
    </rPh>
    <phoneticPr fontId="4"/>
  </si>
  <si>
    <t>（令和５年）横浜税関「外国貿易年表」より作成</t>
    <phoneticPr fontId="4"/>
  </si>
  <si>
    <t>（令和５年）横浜税関「外国貿易年表」より作成</t>
    <rPh sb="1" eb="3">
      <t>レイワ</t>
    </rPh>
    <rPh sb="4" eb="5">
      <t>ネン</t>
    </rPh>
    <rPh sb="5" eb="6">
      <t>ヘイネン</t>
    </rPh>
    <rPh sb="6" eb="8">
      <t>ヨコハマ</t>
    </rPh>
    <rPh sb="8" eb="10">
      <t>ゼイカン</t>
    </rPh>
    <rPh sb="11" eb="13">
      <t>ガイコク</t>
    </rPh>
    <rPh sb="13" eb="15">
      <t>ボウエキ</t>
    </rPh>
    <rPh sb="15" eb="17">
      <t>ネンピョウ</t>
    </rPh>
    <rPh sb="20" eb="22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</si>
</sst>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0.0_ "/>
    <numFmt numFmtId="178" formatCode="0.0_);[Red]\(0.0\)"/>
    <numFmt numFmtId="179" formatCode="#,##0.0_ "/>
    <numFmt numFmtId="180" formatCode="&quot;令和　&quot;&quot;元&quot;&quot;　年&quot;"/>
    <numFmt numFmtId="181" formatCode="_(* #,##0_);_(* \(#,##0\);_(* &quot;-&quot;_);_(@_)"/>
  </numFmts>
  <fonts count="17" x14ac:knownFonts="1"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u/>
      <sz val="8.0500000000000007"/>
      <color indexed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38" fontId="14" fillId="0" borderId="0" applyFont="0" applyFill="0" applyBorder="0" applyAlignment="0" applyProtection="0">
      <alignment vertical="center"/>
    </xf>
    <xf numFmtId="0" fontId="3" fillId="0" borderId="0" applyFill="0"/>
    <xf numFmtId="9" fontId="14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vertical="center"/>
    </xf>
    <xf numFmtId="0" fontId="10" fillId="0" borderId="0" xfId="0" applyFont="1" applyFill="1"/>
    <xf numFmtId="0" fontId="0" fillId="0" borderId="12" xfId="0" applyFont="1" applyFill="1" applyBorder="1"/>
    <xf numFmtId="0" fontId="0" fillId="0" borderId="13" xfId="0" applyFont="1" applyFill="1" applyBorder="1"/>
    <xf numFmtId="176" fontId="0" fillId="0" borderId="12" xfId="0" applyNumberFormat="1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176" fontId="9" fillId="0" borderId="12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176" fontId="11" fillId="0" borderId="0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justifyLastLine="1"/>
    </xf>
    <xf numFmtId="180" fontId="3" fillId="0" borderId="0" xfId="0" applyNumberFormat="1" applyFont="1" applyFill="1" applyBorder="1" applyAlignment="1">
      <alignment horizontal="distributed" vertical="center"/>
    </xf>
    <xf numFmtId="3" fontId="9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vertical="center"/>
    </xf>
    <xf numFmtId="181" fontId="9" fillId="0" borderId="17" xfId="0" applyNumberFormat="1" applyFont="1" applyFill="1" applyBorder="1" applyAlignment="1">
      <alignment vertical="center"/>
    </xf>
    <xf numFmtId="181" fontId="9" fillId="0" borderId="13" xfId="0" applyNumberFormat="1" applyFont="1" applyFill="1" applyBorder="1" applyAlignment="1">
      <alignment vertical="center"/>
    </xf>
    <xf numFmtId="0" fontId="3" fillId="0" borderId="12" xfId="0" applyFont="1" applyFill="1" applyBorder="1"/>
    <xf numFmtId="0" fontId="9" fillId="0" borderId="0" xfId="0" applyFont="1" applyFill="1"/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/>
    <xf numFmtId="9" fontId="3" fillId="0" borderId="0" xfId="3" applyFont="1" applyFill="1" applyAlignment="1">
      <alignment horizontal="distributed" vertical="center"/>
    </xf>
    <xf numFmtId="181" fontId="9" fillId="0" borderId="16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81" fontId="9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vertical="center"/>
    </xf>
    <xf numFmtId="181" fontId="0" fillId="0" borderId="17" xfId="0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3" xfId="0" applyFont="1" applyFill="1" applyBorder="1"/>
    <xf numFmtId="0" fontId="3" fillId="0" borderId="19" xfId="0" applyFont="1" applyFill="1" applyBorder="1"/>
    <xf numFmtId="0" fontId="3" fillId="0" borderId="16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right" vertical="top"/>
    </xf>
    <xf numFmtId="0" fontId="3" fillId="0" borderId="16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right" vertical="top"/>
    </xf>
    <xf numFmtId="38" fontId="8" fillId="0" borderId="16" xfId="4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38" fontId="8" fillId="0" borderId="16" xfId="4" applyFont="1" applyFill="1" applyBorder="1"/>
    <xf numFmtId="38" fontId="8" fillId="0" borderId="0" xfId="4" applyFont="1" applyFill="1"/>
    <xf numFmtId="176" fontId="0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distributed" vertical="center" shrinkToFit="1"/>
    </xf>
    <xf numFmtId="0" fontId="1" fillId="0" borderId="0" xfId="0" applyFont="1" applyFill="1" applyBorder="1"/>
    <xf numFmtId="0" fontId="9" fillId="0" borderId="7" xfId="0" applyFont="1" applyFill="1" applyBorder="1"/>
    <xf numFmtId="0" fontId="3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/>
    </xf>
    <xf numFmtId="0" fontId="9" fillId="0" borderId="16" xfId="0" applyFont="1" applyFill="1" applyBorder="1"/>
    <xf numFmtId="0" fontId="3" fillId="0" borderId="0" xfId="0" applyFont="1" applyFill="1" applyBorder="1"/>
    <xf numFmtId="181" fontId="8" fillId="0" borderId="16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right" vertical="center"/>
    </xf>
    <xf numFmtId="181" fontId="8" fillId="0" borderId="7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Border="1" applyAlignment="1">
      <alignment horizontal="right" vertical="center"/>
    </xf>
    <xf numFmtId="181" fontId="9" fillId="0" borderId="16" xfId="0" applyNumberFormat="1" applyFont="1" applyFill="1" applyBorder="1" applyAlignment="1">
      <alignment horizontal="right" vertical="center"/>
    </xf>
    <xf numFmtId="3" fontId="9" fillId="0" borderId="18" xfId="0" applyNumberFormat="1" applyFont="1" applyFill="1" applyBorder="1" applyAlignment="1">
      <alignment vertical="center"/>
    </xf>
    <xf numFmtId="38" fontId="9" fillId="0" borderId="18" xfId="4" applyFont="1" applyFill="1" applyBorder="1" applyAlignment="1">
      <alignment horizontal="right" vertical="center"/>
    </xf>
    <xf numFmtId="38" fontId="9" fillId="0" borderId="16" xfId="4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>
      <alignment vertical="center"/>
    </xf>
    <xf numFmtId="38" fontId="9" fillId="0" borderId="0" xfId="4" applyFont="1" applyFill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38" fontId="9" fillId="0" borderId="0" xfId="1" applyFont="1" applyFill="1" applyBorder="1" applyAlignment="1"/>
    <xf numFmtId="0" fontId="3" fillId="0" borderId="1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4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6"/>
  <sheetViews>
    <sheetView tabSelected="1" zoomScaleNormal="100" zoomScaleSheetLayoutView="145" workbookViewId="0"/>
  </sheetViews>
  <sheetFormatPr defaultColWidth="9.59765625" defaultRowHeight="9.75" x14ac:dyDescent="0.15"/>
  <cols>
    <col min="1" max="1" width="2" style="1" customWidth="1"/>
    <col min="2" max="2" width="17.59765625" style="1" customWidth="1"/>
    <col min="3" max="3" width="2" style="1" customWidth="1"/>
    <col min="4" max="11" width="13.59765625" style="1" customWidth="1"/>
    <col min="12" max="16384" width="9.59765625" style="1"/>
  </cols>
  <sheetData>
    <row r="1" spans="1:12" ht="3.2" customHeight="1" x14ac:dyDescent="0.15"/>
    <row r="2" spans="1:12" s="2" customFormat="1" ht="13.7" customHeight="1" thickBot="1" x14ac:dyDescent="0.2">
      <c r="K2" s="3" t="s">
        <v>0</v>
      </c>
    </row>
    <row r="3" spans="1:12" s="2" customFormat="1" ht="13.7" customHeight="1" thickTop="1" x14ac:dyDescent="0.15">
      <c r="A3" s="4"/>
      <c r="B3" s="137" t="s">
        <v>1</v>
      </c>
      <c r="C3" s="5"/>
      <c r="D3" s="139" t="s">
        <v>2</v>
      </c>
      <c r="E3" s="140"/>
      <c r="F3" s="140"/>
      <c r="G3" s="141"/>
      <c r="H3" s="139" t="s">
        <v>3</v>
      </c>
      <c r="I3" s="140"/>
      <c r="J3" s="140"/>
      <c r="K3" s="140"/>
    </row>
    <row r="4" spans="1:12" s="2" customFormat="1" ht="17.100000000000001" customHeight="1" x14ac:dyDescent="0.15">
      <c r="A4" s="6"/>
      <c r="B4" s="138"/>
      <c r="C4" s="7"/>
      <c r="D4" s="8" t="s">
        <v>4</v>
      </c>
      <c r="E4" s="8" t="s">
        <v>5</v>
      </c>
      <c r="F4" s="8" t="s">
        <v>6</v>
      </c>
      <c r="G4" s="8" t="s">
        <v>7</v>
      </c>
      <c r="H4" s="8" t="s">
        <v>4</v>
      </c>
      <c r="I4" s="8" t="s">
        <v>5</v>
      </c>
      <c r="J4" s="8" t="s">
        <v>6</v>
      </c>
      <c r="K4" s="9" t="s">
        <v>7</v>
      </c>
    </row>
    <row r="5" spans="1:12" s="2" customFormat="1" ht="13.7" customHeight="1" x14ac:dyDescent="0.15">
      <c r="A5" s="10"/>
      <c r="B5" s="11"/>
      <c r="C5" s="12"/>
      <c r="D5" s="29" t="s">
        <v>8</v>
      </c>
      <c r="E5" s="29" t="s">
        <v>8</v>
      </c>
      <c r="F5" s="29" t="s">
        <v>9</v>
      </c>
      <c r="G5" s="29" t="s">
        <v>9</v>
      </c>
      <c r="H5" s="29" t="s">
        <v>8</v>
      </c>
      <c r="I5" s="29" t="s">
        <v>8</v>
      </c>
      <c r="J5" s="29" t="s">
        <v>9</v>
      </c>
      <c r="K5" s="29" t="s">
        <v>9</v>
      </c>
    </row>
    <row r="6" spans="1:12" ht="19.5" customHeight="1" x14ac:dyDescent="0.15">
      <c r="A6" s="13"/>
      <c r="B6" s="14" t="s">
        <v>10</v>
      </c>
      <c r="C6" s="15"/>
      <c r="D6" s="30">
        <v>97520</v>
      </c>
      <c r="E6" s="30">
        <v>99871</v>
      </c>
      <c r="F6" s="31">
        <f>E6/E6*100</f>
        <v>100</v>
      </c>
      <c r="G6" s="32">
        <f t="shared" ref="G6:G12" si="0">E6/D6*100</f>
        <v>102.41078753076292</v>
      </c>
      <c r="H6" s="30">
        <v>108299</v>
      </c>
      <c r="I6" s="30">
        <v>93923</v>
      </c>
      <c r="J6" s="33">
        <f>I6/I6*100</f>
        <v>100</v>
      </c>
      <c r="K6" s="32">
        <f t="shared" ref="K6:K12" si="1">I6/H6*100</f>
        <v>86.725639202578051</v>
      </c>
    </row>
    <row r="7" spans="1:12" ht="19.5" customHeight="1" x14ac:dyDescent="0.15">
      <c r="A7" s="16"/>
      <c r="B7" s="17" t="s">
        <v>11</v>
      </c>
      <c r="C7" s="18"/>
      <c r="D7" s="28">
        <v>15883</v>
      </c>
      <c r="E7" s="28">
        <v>14686</v>
      </c>
      <c r="F7" s="34">
        <f>E7/E6*100</f>
        <v>14.704969410539595</v>
      </c>
      <c r="G7" s="35">
        <f t="shared" si="0"/>
        <v>92.463640370207145</v>
      </c>
      <c r="H7" s="28">
        <v>16282</v>
      </c>
      <c r="I7" s="28">
        <v>14721</v>
      </c>
      <c r="J7" s="36">
        <f>I7/I6*100</f>
        <v>15.673477210055045</v>
      </c>
      <c r="K7" s="35">
        <f t="shared" si="1"/>
        <v>90.41272570937231</v>
      </c>
    </row>
    <row r="8" spans="1:12" ht="19.5" customHeight="1" x14ac:dyDescent="0.15">
      <c r="A8" s="16"/>
      <c r="B8" s="17" t="s">
        <v>12</v>
      </c>
      <c r="C8" s="18"/>
      <c r="D8" s="28">
        <v>17507</v>
      </c>
      <c r="E8" s="28">
        <v>19886</v>
      </c>
      <c r="F8" s="34">
        <f>E8/E6*100</f>
        <v>19.911686075036798</v>
      </c>
      <c r="G8" s="35">
        <f t="shared" si="0"/>
        <v>113.58885017421602</v>
      </c>
      <c r="H8" s="28">
        <v>9245</v>
      </c>
      <c r="I8" s="28">
        <v>9062</v>
      </c>
      <c r="J8" s="36">
        <f>I8/I6*100</f>
        <v>9.6483289503103595</v>
      </c>
      <c r="K8" s="35">
        <f t="shared" si="1"/>
        <v>98.020551649540295</v>
      </c>
      <c r="L8" s="19"/>
    </row>
    <row r="9" spans="1:12" ht="19.5" customHeight="1" x14ac:dyDescent="0.15">
      <c r="A9" s="16"/>
      <c r="B9" s="17" t="s">
        <v>13</v>
      </c>
      <c r="C9" s="18"/>
      <c r="D9" s="28">
        <v>5851</v>
      </c>
      <c r="E9" s="28">
        <v>6371</v>
      </c>
      <c r="F9" s="34">
        <f>E9/E6*100</f>
        <v>6.3792292056753217</v>
      </c>
      <c r="G9" s="35">
        <f t="shared" si="0"/>
        <v>108.88736968039652</v>
      </c>
      <c r="H9" s="28">
        <v>7926</v>
      </c>
      <c r="I9" s="28">
        <v>8104</v>
      </c>
      <c r="J9" s="36">
        <f>I9/I6*100</f>
        <v>8.6283444949586361</v>
      </c>
      <c r="K9" s="35">
        <f t="shared" si="1"/>
        <v>102.24577340398689</v>
      </c>
    </row>
    <row r="10" spans="1:12" ht="19.5" customHeight="1" x14ac:dyDescent="0.15">
      <c r="A10" s="16"/>
      <c r="B10" s="17" t="s">
        <v>14</v>
      </c>
      <c r="C10" s="18"/>
      <c r="D10" s="28">
        <v>20727</v>
      </c>
      <c r="E10" s="28">
        <v>20475</v>
      </c>
      <c r="F10" s="34">
        <f>E10/E6*100</f>
        <v>20.50144686645773</v>
      </c>
      <c r="G10" s="35">
        <f t="shared" si="0"/>
        <v>98.784194528875375</v>
      </c>
      <c r="H10" s="28">
        <v>21231</v>
      </c>
      <c r="I10" s="28">
        <v>21097</v>
      </c>
      <c r="J10" s="36">
        <f>I10/I6*100</f>
        <v>22.462016758408485</v>
      </c>
      <c r="K10" s="35">
        <f t="shared" si="1"/>
        <v>99.368847440064059</v>
      </c>
    </row>
    <row r="11" spans="1:12" ht="19.5" customHeight="1" x14ac:dyDescent="0.15">
      <c r="A11" s="16"/>
      <c r="B11" s="17" t="s">
        <v>15</v>
      </c>
      <c r="C11" s="18"/>
      <c r="D11" s="28">
        <v>4335</v>
      </c>
      <c r="E11" s="28">
        <v>5203</v>
      </c>
      <c r="F11" s="34">
        <f>E11/E6*100</f>
        <v>5.20972053949595</v>
      </c>
      <c r="G11" s="35">
        <f t="shared" si="0"/>
        <v>120.02306805074971</v>
      </c>
      <c r="H11" s="28">
        <v>19418</v>
      </c>
      <c r="I11" s="28">
        <v>13412</v>
      </c>
      <c r="J11" s="36">
        <f>I11/I6*100</f>
        <v>14.279782374924141</v>
      </c>
      <c r="K11" s="35">
        <f t="shared" si="1"/>
        <v>69.069935111751974</v>
      </c>
    </row>
    <row r="12" spans="1:12" ht="19.5" customHeight="1" x14ac:dyDescent="0.15">
      <c r="A12" s="16"/>
      <c r="B12" s="17" t="s">
        <v>16</v>
      </c>
      <c r="C12" s="18"/>
      <c r="D12" s="28">
        <v>33217</v>
      </c>
      <c r="E12" s="28">
        <v>33249</v>
      </c>
      <c r="F12" s="34">
        <f>E12/E6*100</f>
        <v>33.291946611128353</v>
      </c>
      <c r="G12" s="35">
        <f t="shared" si="0"/>
        <v>100.09633621338472</v>
      </c>
      <c r="H12" s="28">
        <v>34197</v>
      </c>
      <c r="I12" s="28">
        <v>27527</v>
      </c>
      <c r="J12" s="36">
        <f>I12/I6*100</f>
        <v>29.308050211343335</v>
      </c>
      <c r="K12" s="35">
        <f t="shared" si="1"/>
        <v>80.495365090505004</v>
      </c>
    </row>
    <row r="13" spans="1:12" ht="9.75" customHeight="1" thickBot="1" x14ac:dyDescent="0.2">
      <c r="A13" s="20"/>
      <c r="B13" s="20"/>
      <c r="C13" s="21"/>
      <c r="D13" s="20"/>
      <c r="E13" s="22"/>
      <c r="F13" s="20"/>
      <c r="G13" s="20"/>
      <c r="H13" s="20"/>
      <c r="I13" s="20"/>
      <c r="J13" s="20"/>
      <c r="K13" s="20"/>
    </row>
    <row r="14" spans="1:12" s="2" customFormat="1" ht="12.75" customHeight="1" thickTop="1" x14ac:dyDescent="0.15">
      <c r="B14" s="40" t="s">
        <v>17</v>
      </c>
    </row>
    <row r="15" spans="1:12" s="2" customFormat="1" ht="10.5" customHeight="1" x14ac:dyDescent="0.15">
      <c r="B15" s="41" t="s">
        <v>18</v>
      </c>
    </row>
    <row r="16" spans="1:12" ht="9.75" customHeight="1" x14ac:dyDescent="0.15"/>
  </sheetData>
  <mergeCells count="3">
    <mergeCell ref="B3:B4"/>
    <mergeCell ref="D3:G3"/>
    <mergeCell ref="H3:K3"/>
  </mergeCells>
  <phoneticPr fontId="1"/>
  <printOptions horizontalCentered="1"/>
  <pageMargins left="0" right="0" top="0.9055118110236221" bottom="0.98425196850393704" header="0.51181102362204722" footer="0.51181102362204722"/>
  <pageSetup paperSize="9" scale="110" fitToWidth="0" fitToHeight="0" orientation="portrait" r:id="rId1"/>
  <headerFooter alignWithMargins="0">
    <oddHeader>&amp;L&amp;9神奈川県３港の輸出入額－地域別－&amp;R&amp;9&amp;F　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"/>
  <sheetViews>
    <sheetView zoomScaleNormal="100" zoomScaleSheetLayoutView="100" zoomScalePageLayoutView="99" workbookViewId="0"/>
  </sheetViews>
  <sheetFormatPr defaultColWidth="9.59765625" defaultRowHeight="9.75" x14ac:dyDescent="0.15"/>
  <cols>
    <col min="1" max="1" width="2" style="1" customWidth="1"/>
    <col min="2" max="2" width="17.59765625" style="1" customWidth="1"/>
    <col min="3" max="3" width="2" style="1" customWidth="1"/>
    <col min="4" max="11" width="13.59765625" style="1" customWidth="1"/>
    <col min="12" max="16384" width="9.59765625" style="1"/>
  </cols>
  <sheetData>
    <row r="1" spans="1:12" ht="3.2" customHeight="1" x14ac:dyDescent="0.15"/>
    <row r="2" spans="1:12" s="2" customFormat="1" ht="13.7" customHeight="1" thickBot="1" x14ac:dyDescent="0.2">
      <c r="K2" s="3" t="s">
        <v>19</v>
      </c>
    </row>
    <row r="3" spans="1:12" s="2" customFormat="1" ht="13.7" customHeight="1" thickTop="1" x14ac:dyDescent="0.15">
      <c r="A3" s="4"/>
      <c r="B3" s="137" t="s">
        <v>20</v>
      </c>
      <c r="C3" s="5"/>
      <c r="D3" s="139" t="s">
        <v>2</v>
      </c>
      <c r="E3" s="140"/>
      <c r="F3" s="140"/>
      <c r="G3" s="141"/>
      <c r="H3" s="139" t="s">
        <v>3</v>
      </c>
      <c r="I3" s="140"/>
      <c r="J3" s="140"/>
      <c r="K3" s="140"/>
    </row>
    <row r="4" spans="1:12" s="2" customFormat="1" ht="17.100000000000001" customHeight="1" x14ac:dyDescent="0.15">
      <c r="A4" s="6"/>
      <c r="B4" s="138"/>
      <c r="C4" s="7"/>
      <c r="D4" s="8" t="s">
        <v>4</v>
      </c>
      <c r="E4" s="8" t="s">
        <v>5</v>
      </c>
      <c r="F4" s="8" t="s">
        <v>6</v>
      </c>
      <c r="G4" s="8" t="s">
        <v>7</v>
      </c>
      <c r="H4" s="8" t="s">
        <v>4</v>
      </c>
      <c r="I4" s="8" t="s">
        <v>5</v>
      </c>
      <c r="J4" s="8" t="s">
        <v>6</v>
      </c>
      <c r="K4" s="9" t="s">
        <v>7</v>
      </c>
    </row>
    <row r="5" spans="1:12" s="2" customFormat="1" ht="13.7" customHeight="1" x14ac:dyDescent="0.15">
      <c r="A5" s="10"/>
      <c r="B5" s="11"/>
      <c r="C5" s="12"/>
      <c r="D5" s="42" t="s">
        <v>8</v>
      </c>
      <c r="E5" s="42" t="s">
        <v>8</v>
      </c>
      <c r="F5" s="42" t="s">
        <v>9</v>
      </c>
      <c r="G5" s="42" t="s">
        <v>9</v>
      </c>
      <c r="H5" s="42" t="s">
        <v>8</v>
      </c>
      <c r="I5" s="42" t="s">
        <v>8</v>
      </c>
      <c r="J5" s="42" t="s">
        <v>9</v>
      </c>
      <c r="K5" s="42" t="s">
        <v>9</v>
      </c>
    </row>
    <row r="6" spans="1:12" ht="19.5" customHeight="1" x14ac:dyDescent="0.15">
      <c r="A6" s="16"/>
      <c r="B6" s="14" t="s">
        <v>21</v>
      </c>
      <c r="C6" s="15"/>
      <c r="D6" s="43">
        <v>97520</v>
      </c>
      <c r="E6" s="43">
        <v>99871</v>
      </c>
      <c r="F6" s="44">
        <f>E6/E6*100</f>
        <v>100</v>
      </c>
      <c r="G6" s="44">
        <f t="shared" ref="G6:G11" si="0">E6/D6*100</f>
        <v>102.41078753076292</v>
      </c>
      <c r="H6" s="43">
        <v>108299</v>
      </c>
      <c r="I6" s="43">
        <v>93923</v>
      </c>
      <c r="J6" s="44">
        <f>I6/I6*100</f>
        <v>100</v>
      </c>
      <c r="K6" s="44">
        <f t="shared" ref="K6:K11" si="1">I6/H6*100</f>
        <v>86.725639202578051</v>
      </c>
      <c r="L6" s="19"/>
    </row>
    <row r="7" spans="1:12" ht="19.5" customHeight="1" x14ac:dyDescent="0.15">
      <c r="A7" s="16"/>
      <c r="B7" s="17" t="s">
        <v>22</v>
      </c>
      <c r="C7" s="18"/>
      <c r="D7" s="45">
        <v>1410</v>
      </c>
      <c r="E7" s="45">
        <v>1372</v>
      </c>
      <c r="F7" s="46">
        <f>E7/E6*100</f>
        <v>1.3737721660942617</v>
      </c>
      <c r="G7" s="46">
        <f t="shared" si="0"/>
        <v>97.304964539007088</v>
      </c>
      <c r="H7" s="45">
        <v>16097</v>
      </c>
      <c r="I7" s="45">
        <v>15824</v>
      </c>
      <c r="J7" s="46">
        <f>I7/I6*100</f>
        <v>16.84784344622723</v>
      </c>
      <c r="K7" s="46">
        <f t="shared" si="1"/>
        <v>98.304031807169039</v>
      </c>
    </row>
    <row r="8" spans="1:12" ht="18.75" customHeight="1" x14ac:dyDescent="0.15">
      <c r="A8" s="16"/>
      <c r="B8" s="17" t="s">
        <v>23</v>
      </c>
      <c r="C8" s="18"/>
      <c r="D8" s="45">
        <v>1948</v>
      </c>
      <c r="E8" s="45">
        <v>1573</v>
      </c>
      <c r="F8" s="46">
        <f>E8/E6*100</f>
        <v>1.5750317910104035</v>
      </c>
      <c r="G8" s="46">
        <f t="shared" si="0"/>
        <v>80.74948665297741</v>
      </c>
      <c r="H8" s="45">
        <v>39185</v>
      </c>
      <c r="I8" s="45">
        <v>27089</v>
      </c>
      <c r="J8" s="46">
        <f>I8/I6*100</f>
        <v>28.841710763071877</v>
      </c>
      <c r="K8" s="46">
        <f t="shared" si="1"/>
        <v>69.131045042745953</v>
      </c>
    </row>
    <row r="9" spans="1:12" ht="19.5" customHeight="1" x14ac:dyDescent="0.15">
      <c r="A9" s="16"/>
      <c r="B9" s="17" t="s">
        <v>24</v>
      </c>
      <c r="C9" s="18"/>
      <c r="D9" s="45">
        <v>12753</v>
      </c>
      <c r="E9" s="45">
        <v>12119</v>
      </c>
      <c r="F9" s="46">
        <f>E9/E6*100</f>
        <v>12.134653703277227</v>
      </c>
      <c r="G9" s="46">
        <f t="shared" si="0"/>
        <v>95.028620716694107</v>
      </c>
      <c r="H9" s="45">
        <v>9102</v>
      </c>
      <c r="I9" s="45">
        <v>8284</v>
      </c>
      <c r="J9" s="46">
        <f>I9/I6*100</f>
        <v>8.8199908435633443</v>
      </c>
      <c r="K9" s="46">
        <f t="shared" si="1"/>
        <v>91.012964183695885</v>
      </c>
    </row>
    <row r="10" spans="1:12" ht="21.6" customHeight="1" x14ac:dyDescent="0.15">
      <c r="A10" s="16"/>
      <c r="B10" s="17" t="s">
        <v>25</v>
      </c>
      <c r="C10" s="18"/>
      <c r="D10" s="45">
        <v>58207</v>
      </c>
      <c r="E10" s="45">
        <v>61349</v>
      </c>
      <c r="F10" s="46">
        <f>E10/E6*100</f>
        <v>61.42824243273823</v>
      </c>
      <c r="G10" s="46">
        <f t="shared" si="0"/>
        <v>105.39797618843095</v>
      </c>
      <c r="H10" s="45">
        <v>19823</v>
      </c>
      <c r="I10" s="45">
        <v>21084</v>
      </c>
      <c r="J10" s="46">
        <f>I10/I6*100</f>
        <v>22.448175633231475</v>
      </c>
      <c r="K10" s="46">
        <f t="shared" si="1"/>
        <v>106.36129748272209</v>
      </c>
    </row>
    <row r="11" spans="1:12" ht="19.5" customHeight="1" x14ac:dyDescent="0.15">
      <c r="A11" s="16"/>
      <c r="B11" s="17" t="s">
        <v>16</v>
      </c>
      <c r="C11" s="18"/>
      <c r="D11" s="45">
        <v>23202</v>
      </c>
      <c r="E11" s="45">
        <v>23458</v>
      </c>
      <c r="F11" s="46">
        <f>E11/E6*100</f>
        <v>23.488299906879874</v>
      </c>
      <c r="G11" s="46">
        <f t="shared" si="0"/>
        <v>101.10335315921041</v>
      </c>
      <c r="H11" s="45">
        <v>24092</v>
      </c>
      <c r="I11" s="45">
        <v>21642</v>
      </c>
      <c r="J11" s="46">
        <f>I11/I6*100</f>
        <v>23.042279313906072</v>
      </c>
      <c r="K11" s="46">
        <f t="shared" si="1"/>
        <v>89.830649178150423</v>
      </c>
    </row>
    <row r="12" spans="1:12" ht="9.75" customHeight="1" thickBot="1" x14ac:dyDescent="0.2">
      <c r="A12" s="20"/>
      <c r="B12" s="23"/>
      <c r="C12" s="24"/>
      <c r="D12" s="23"/>
      <c r="E12" s="23"/>
      <c r="F12" s="23"/>
      <c r="G12" s="23"/>
      <c r="H12" s="23"/>
      <c r="I12" s="25"/>
      <c r="J12" s="23"/>
      <c r="K12" s="23"/>
    </row>
    <row r="13" spans="1:12" s="2" customFormat="1" ht="12.75" customHeight="1" thickTop="1" x14ac:dyDescent="0.15">
      <c r="B13" s="41" t="s">
        <v>26</v>
      </c>
      <c r="C13" s="26"/>
      <c r="D13" s="26"/>
      <c r="E13" s="27"/>
      <c r="F13" s="26"/>
      <c r="G13" s="26"/>
      <c r="H13" s="26"/>
      <c r="I13" s="26"/>
      <c r="J13" s="26"/>
      <c r="K13" s="26"/>
    </row>
    <row r="14" spans="1:12" s="2" customFormat="1" ht="10.5" x14ac:dyDescent="0.15">
      <c r="B14" s="41" t="s">
        <v>27</v>
      </c>
      <c r="C14" s="26"/>
      <c r="D14" s="26"/>
      <c r="E14" s="26"/>
      <c r="F14" s="26"/>
      <c r="G14" s="26"/>
      <c r="H14" s="26"/>
      <c r="I14" s="26"/>
      <c r="J14" s="26"/>
      <c r="K14" s="26"/>
    </row>
  </sheetData>
  <mergeCells count="3">
    <mergeCell ref="B3:B4"/>
    <mergeCell ref="D3:G3"/>
    <mergeCell ref="H3:K3"/>
  </mergeCells>
  <phoneticPr fontId="1"/>
  <printOptions horizontalCentered="1"/>
  <pageMargins left="0" right="0" top="0.9055118110236221" bottom="0.98425196850393704" header="0.51181102362204722" footer="0.51181102362204722"/>
  <pageSetup paperSize="9" scale="110" fitToWidth="0" fitToHeight="0" orientation="portrait" r:id="rId1"/>
  <headerFooter alignWithMargins="0">
    <oddHeader>&amp;L&amp;9神奈川県３港の輸出入額－商品別－&amp;R&amp;9&amp;F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"/>
  <sheetViews>
    <sheetView zoomScaleNormal="100" workbookViewId="0"/>
  </sheetViews>
  <sheetFormatPr defaultColWidth="9.59765625" defaultRowHeight="9.75" x14ac:dyDescent="0.15"/>
  <cols>
    <col min="1" max="1" width="2" style="1" customWidth="1"/>
    <col min="2" max="2" width="17.59765625" style="1" customWidth="1"/>
    <col min="3" max="3" width="2" style="1" customWidth="1"/>
    <col min="4" max="9" width="14.3984375" style="1" customWidth="1"/>
    <col min="10" max="16384" width="9.59765625" style="1"/>
  </cols>
  <sheetData>
    <row r="1" spans="1:10" ht="3" customHeight="1" x14ac:dyDescent="0.15"/>
    <row r="2" spans="1:10" s="2" customFormat="1" ht="13.5" customHeight="1" thickBot="1" x14ac:dyDescent="0.2">
      <c r="B2" s="26" t="s">
        <v>28</v>
      </c>
      <c r="C2" s="26"/>
      <c r="D2" s="26"/>
      <c r="E2" s="26"/>
      <c r="F2" s="26"/>
      <c r="G2" s="26"/>
      <c r="H2" s="26"/>
      <c r="I2" s="3" t="s">
        <v>29</v>
      </c>
      <c r="J2" s="47"/>
    </row>
    <row r="3" spans="1:10" s="2" customFormat="1" ht="13.5" customHeight="1" thickTop="1" x14ac:dyDescent="0.15">
      <c r="A3" s="4"/>
      <c r="B3" s="142" t="s">
        <v>30</v>
      </c>
      <c r="C3" s="5"/>
      <c r="D3" s="139" t="s">
        <v>31</v>
      </c>
      <c r="E3" s="141"/>
      <c r="F3" s="139" t="s">
        <v>32</v>
      </c>
      <c r="G3" s="141"/>
      <c r="H3" s="139" t="s">
        <v>33</v>
      </c>
      <c r="I3" s="140"/>
    </row>
    <row r="4" spans="1:10" s="2" customFormat="1" ht="16.5" customHeight="1" x14ac:dyDescent="0.15">
      <c r="A4" s="48"/>
      <c r="B4" s="143"/>
      <c r="C4" s="49"/>
      <c r="D4" s="50" t="s">
        <v>34</v>
      </c>
      <c r="E4" s="50" t="s">
        <v>35</v>
      </c>
      <c r="F4" s="50" t="s">
        <v>34</v>
      </c>
      <c r="G4" s="50" t="s">
        <v>35</v>
      </c>
      <c r="H4" s="50" t="s">
        <v>34</v>
      </c>
      <c r="I4" s="51" t="s">
        <v>35</v>
      </c>
    </row>
    <row r="5" spans="1:10" ht="3.75" customHeight="1" x14ac:dyDescent="0.15">
      <c r="A5" s="6"/>
      <c r="B5" s="52"/>
      <c r="C5" s="7"/>
      <c r="D5" s="53"/>
      <c r="E5" s="53"/>
      <c r="F5" s="53"/>
      <c r="G5" s="53"/>
      <c r="H5" s="53"/>
      <c r="I5" s="53"/>
    </row>
    <row r="6" spans="1:10" ht="15.95" customHeight="1" x14ac:dyDescent="0.15">
      <c r="A6" s="16"/>
      <c r="B6" s="54" t="s">
        <v>36</v>
      </c>
      <c r="C6" s="18"/>
      <c r="D6" s="55">
        <v>7225474</v>
      </c>
      <c r="E6" s="55">
        <v>4986990</v>
      </c>
      <c r="F6" s="55">
        <v>1003448</v>
      </c>
      <c r="G6" s="55">
        <v>2489704</v>
      </c>
      <c r="H6" s="55">
        <v>30239</v>
      </c>
      <c r="I6" s="55">
        <v>104486</v>
      </c>
    </row>
    <row r="7" spans="1:10" ht="15.95" customHeight="1" x14ac:dyDescent="0.15">
      <c r="A7" s="16"/>
      <c r="B7" s="54" t="s">
        <v>37</v>
      </c>
      <c r="C7" s="18"/>
      <c r="D7" s="55">
        <v>8241529</v>
      </c>
      <c r="E7" s="55">
        <v>6735210</v>
      </c>
      <c r="F7" s="55">
        <v>1249846</v>
      </c>
      <c r="G7" s="55">
        <v>3924386</v>
      </c>
      <c r="H7" s="55">
        <v>63583</v>
      </c>
      <c r="I7" s="55">
        <v>46978</v>
      </c>
    </row>
    <row r="8" spans="1:10" ht="15.95" customHeight="1" x14ac:dyDescent="0.15">
      <c r="A8" s="16"/>
      <c r="B8" s="54" t="s">
        <v>38</v>
      </c>
      <c r="C8" s="18"/>
      <c r="D8" s="55">
        <v>8521013</v>
      </c>
      <c r="E8" s="55">
        <v>6384890</v>
      </c>
      <c r="F8" s="55">
        <v>1285420</v>
      </c>
      <c r="G8" s="55">
        <v>3094429</v>
      </c>
      <c r="H8" s="55">
        <v>109314</v>
      </c>
      <c r="I8" s="55">
        <v>73793</v>
      </c>
    </row>
    <row r="9" spans="1:10" ht="3.75" customHeight="1" thickBot="1" x14ac:dyDescent="0.2">
      <c r="A9" s="20"/>
      <c r="B9" s="20"/>
      <c r="C9" s="21"/>
      <c r="D9" s="20"/>
      <c r="E9" s="20"/>
      <c r="F9" s="20"/>
      <c r="G9" s="20"/>
      <c r="H9" s="20"/>
      <c r="I9" s="20"/>
    </row>
    <row r="10" spans="1:10" ht="3" customHeight="1" thickTop="1" x14ac:dyDescent="0.15"/>
    <row r="12" spans="1:10" x14ac:dyDescent="0.15">
      <c r="D12" s="56"/>
      <c r="E12" s="56"/>
    </row>
  </sheetData>
  <mergeCells count="4">
    <mergeCell ref="B3:B4"/>
    <mergeCell ref="D3:E3"/>
    <mergeCell ref="F3:G3"/>
    <mergeCell ref="H3:I3"/>
  </mergeCells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20" orientation="portrait" r:id="rId1"/>
  <headerFooter alignWithMargins="0">
    <oddHeader>&amp;L&amp;9輸出入額ー港・年別ー&amp;R&amp;9&amp;F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5"/>
  <sheetViews>
    <sheetView zoomScaleNormal="100" zoomScaleSheetLayoutView="100" workbookViewId="0"/>
  </sheetViews>
  <sheetFormatPr defaultColWidth="9.59765625" defaultRowHeight="9.75" x14ac:dyDescent="0.15"/>
  <cols>
    <col min="1" max="1" width="1" style="2" customWidth="1"/>
    <col min="2" max="2" width="2" style="2" customWidth="1"/>
    <col min="3" max="3" width="23.3984375" style="2" bestFit="1" customWidth="1"/>
    <col min="4" max="4" width="2" style="1" customWidth="1"/>
    <col min="5" max="6" width="27.3984375" style="1" bestFit="1" customWidth="1"/>
    <col min="7" max="7" width="1" style="1" customWidth="1"/>
    <col min="8" max="8" width="2" style="2" customWidth="1"/>
    <col min="9" max="9" width="18" style="2" customWidth="1"/>
    <col min="10" max="10" width="2" style="1" customWidth="1"/>
    <col min="11" max="12" width="25.59765625" style="1" customWidth="1"/>
    <col min="13" max="16384" width="9.59765625" style="1"/>
  </cols>
  <sheetData>
    <row r="1" spans="1:17" s="2" customFormat="1" ht="16.5" customHeight="1" x14ac:dyDescent="0.15">
      <c r="B1" s="57" t="s">
        <v>39</v>
      </c>
      <c r="C1" s="58"/>
      <c r="E1" s="47"/>
    </row>
    <row r="2" spans="1:17" s="2" customFormat="1" ht="13.5" customHeight="1" thickBot="1" x14ac:dyDescent="0.2">
      <c r="B2" s="41"/>
      <c r="C2" s="41" t="s">
        <v>40</v>
      </c>
      <c r="D2" s="26"/>
      <c r="E2" s="26"/>
      <c r="F2" s="26"/>
      <c r="G2" s="26"/>
      <c r="H2" s="26"/>
      <c r="I2" s="26"/>
      <c r="J2" s="26"/>
      <c r="K2" s="26"/>
      <c r="L2" s="3" t="s">
        <v>173</v>
      </c>
      <c r="M2" s="146"/>
      <c r="N2" s="146"/>
      <c r="O2" s="146"/>
      <c r="P2" s="146"/>
      <c r="Q2" s="146"/>
    </row>
    <row r="3" spans="1:17" s="2" customFormat="1" ht="15" customHeight="1" thickTop="1" x14ac:dyDescent="0.15">
      <c r="A3" s="59"/>
      <c r="B3" s="140" t="s">
        <v>41</v>
      </c>
      <c r="C3" s="140"/>
      <c r="D3" s="39"/>
      <c r="E3" s="60" t="s">
        <v>34</v>
      </c>
      <c r="F3" s="60" t="s">
        <v>35</v>
      </c>
      <c r="G3" s="38"/>
      <c r="H3" s="140" t="s">
        <v>41</v>
      </c>
      <c r="I3" s="140"/>
      <c r="J3" s="39"/>
      <c r="K3" s="60" t="s">
        <v>34</v>
      </c>
      <c r="L3" s="37" t="s">
        <v>35</v>
      </c>
      <c r="M3" s="146"/>
      <c r="N3" s="146"/>
      <c r="O3" s="146"/>
      <c r="P3" s="146"/>
      <c r="Q3" s="146"/>
    </row>
    <row r="4" spans="1:17" ht="3" customHeight="1" x14ac:dyDescent="0.15">
      <c r="A4" s="61"/>
      <c r="B4" s="53"/>
      <c r="C4" s="53"/>
      <c r="D4" s="53"/>
      <c r="E4" s="62"/>
      <c r="F4" s="63"/>
      <c r="G4" s="53"/>
      <c r="H4" s="53"/>
      <c r="I4" s="53"/>
      <c r="J4" s="64"/>
      <c r="K4" s="53"/>
      <c r="L4" s="53"/>
    </row>
    <row r="5" spans="1:17" ht="13.5" customHeight="1" x14ac:dyDescent="0.15">
      <c r="A5" s="65"/>
      <c r="B5" s="144" t="s">
        <v>42</v>
      </c>
      <c r="C5" s="144"/>
      <c r="D5" s="66"/>
      <c r="E5" s="125">
        <v>8521012642</v>
      </c>
      <c r="F5" s="126">
        <v>6384890234</v>
      </c>
      <c r="G5" s="67"/>
      <c r="H5" s="68" t="s">
        <v>43</v>
      </c>
      <c r="I5" s="26"/>
      <c r="J5" s="66"/>
      <c r="K5" s="125">
        <v>777279514</v>
      </c>
      <c r="L5" s="127">
        <v>795057189</v>
      </c>
      <c r="M5" s="69"/>
    </row>
    <row r="6" spans="1:17" ht="13.5" customHeight="1" x14ac:dyDescent="0.15">
      <c r="A6" s="6"/>
      <c r="B6" s="68" t="s">
        <v>44</v>
      </c>
      <c r="C6" s="68"/>
      <c r="D6" s="66"/>
      <c r="E6" s="125">
        <v>4404842264</v>
      </c>
      <c r="F6" s="126">
        <v>3568231399</v>
      </c>
      <c r="G6" s="67"/>
      <c r="H6" s="26"/>
      <c r="I6" s="17" t="s">
        <v>45</v>
      </c>
      <c r="J6" s="18"/>
      <c r="K6" s="128">
        <v>141333480</v>
      </c>
      <c r="L6" s="128">
        <v>74965188</v>
      </c>
    </row>
    <row r="7" spans="1:17" ht="13.5" customHeight="1" x14ac:dyDescent="0.15">
      <c r="A7" s="6"/>
      <c r="B7" s="40"/>
      <c r="C7" s="17" t="s">
        <v>46</v>
      </c>
      <c r="D7" s="70"/>
      <c r="E7" s="129">
        <v>370054360</v>
      </c>
      <c r="F7" s="128">
        <v>330219661</v>
      </c>
      <c r="G7" s="67"/>
      <c r="H7" s="68"/>
      <c r="I7" s="17" t="s">
        <v>47</v>
      </c>
      <c r="J7" s="18"/>
      <c r="K7" s="128">
        <v>146754624</v>
      </c>
      <c r="L7" s="128">
        <v>167930757</v>
      </c>
    </row>
    <row r="8" spans="1:17" ht="13.5" customHeight="1" x14ac:dyDescent="0.15">
      <c r="A8" s="6"/>
      <c r="B8" s="40"/>
      <c r="C8" s="17" t="s">
        <v>48</v>
      </c>
      <c r="D8" s="18"/>
      <c r="E8" s="128">
        <v>1817078856</v>
      </c>
      <c r="F8" s="128">
        <v>1917384307</v>
      </c>
      <c r="G8" s="67"/>
      <c r="H8" s="40"/>
      <c r="I8" s="17" t="s">
        <v>49</v>
      </c>
      <c r="J8" s="18"/>
      <c r="K8" s="128">
        <v>69919832</v>
      </c>
      <c r="L8" s="128">
        <v>106889003</v>
      </c>
    </row>
    <row r="9" spans="1:17" ht="13.5" customHeight="1" x14ac:dyDescent="0.15">
      <c r="A9" s="6"/>
      <c r="B9" s="40"/>
      <c r="C9" s="17" t="s">
        <v>50</v>
      </c>
      <c r="D9" s="70"/>
      <c r="E9" s="129">
        <v>450932499</v>
      </c>
      <c r="F9" s="128">
        <v>139560625</v>
      </c>
      <c r="G9" s="67"/>
      <c r="H9" s="71" t="s">
        <v>51</v>
      </c>
      <c r="I9" s="17"/>
      <c r="J9" s="18"/>
      <c r="K9" s="127">
        <v>100922631</v>
      </c>
      <c r="L9" s="127">
        <v>148828012</v>
      </c>
    </row>
    <row r="10" spans="1:17" ht="13.5" customHeight="1" x14ac:dyDescent="0.15">
      <c r="A10" s="6"/>
      <c r="B10" s="40"/>
      <c r="C10" s="17" t="s">
        <v>52</v>
      </c>
      <c r="D10" s="70"/>
      <c r="E10" s="129">
        <v>165258513</v>
      </c>
      <c r="F10" s="128">
        <v>3112186</v>
      </c>
      <c r="G10" s="67"/>
      <c r="H10" s="71" t="s">
        <v>53</v>
      </c>
      <c r="I10" s="17"/>
      <c r="J10" s="18"/>
      <c r="K10" s="125">
        <v>1483095883</v>
      </c>
      <c r="L10" s="127">
        <v>567066561</v>
      </c>
    </row>
    <row r="11" spans="1:17" ht="13.5" customHeight="1" x14ac:dyDescent="0.15">
      <c r="A11" s="6"/>
      <c r="B11" s="40"/>
      <c r="C11" s="17" t="s">
        <v>54</v>
      </c>
      <c r="D11" s="70"/>
      <c r="E11" s="129">
        <v>201450043</v>
      </c>
      <c r="F11" s="128">
        <v>290273305</v>
      </c>
      <c r="G11" s="67"/>
      <c r="H11" s="26"/>
      <c r="I11" s="17" t="s">
        <v>55</v>
      </c>
      <c r="J11" s="18"/>
      <c r="K11" s="128">
        <v>1439907377</v>
      </c>
      <c r="L11" s="128">
        <v>488901534</v>
      </c>
      <c r="N11" s="72"/>
      <c r="P11" s="73"/>
    </row>
    <row r="12" spans="1:17" ht="13.5" customHeight="1" x14ac:dyDescent="0.15">
      <c r="A12" s="6"/>
      <c r="B12" s="40"/>
      <c r="C12" s="17" t="s">
        <v>56</v>
      </c>
      <c r="D12" s="70"/>
      <c r="E12" s="129">
        <v>396307058</v>
      </c>
      <c r="F12" s="128">
        <v>300017466</v>
      </c>
      <c r="G12" s="67"/>
      <c r="H12" s="71" t="s">
        <v>57</v>
      </c>
      <c r="I12" s="71"/>
      <c r="J12" s="18"/>
      <c r="K12" s="127">
        <v>566276841</v>
      </c>
      <c r="L12" s="127">
        <v>388368967</v>
      </c>
    </row>
    <row r="13" spans="1:17" ht="13.5" customHeight="1" x14ac:dyDescent="0.15">
      <c r="A13" s="6"/>
      <c r="B13" s="40"/>
      <c r="C13" s="17" t="s">
        <v>58</v>
      </c>
      <c r="D13" s="70"/>
      <c r="E13" s="129">
        <v>135876229</v>
      </c>
      <c r="F13" s="128">
        <v>82743163</v>
      </c>
      <c r="G13" s="67"/>
      <c r="H13" s="74"/>
      <c r="I13" s="17" t="s">
        <v>59</v>
      </c>
      <c r="J13" s="18"/>
      <c r="K13" s="128">
        <v>322668752</v>
      </c>
      <c r="L13" s="128">
        <v>87863563</v>
      </c>
    </row>
    <row r="14" spans="1:17" ht="13.5" customHeight="1" x14ac:dyDescent="0.15">
      <c r="A14" s="6"/>
      <c r="B14" s="40"/>
      <c r="C14" s="17" t="s">
        <v>60</v>
      </c>
      <c r="D14" s="70"/>
      <c r="E14" s="129">
        <v>212730632</v>
      </c>
      <c r="F14" s="128">
        <v>144186907</v>
      </c>
      <c r="G14" s="67"/>
      <c r="H14" s="71"/>
      <c r="I14" s="17" t="s">
        <v>61</v>
      </c>
      <c r="J14" s="18"/>
      <c r="K14" s="128">
        <v>37547104</v>
      </c>
      <c r="L14" s="128">
        <v>131766384</v>
      </c>
    </row>
    <row r="15" spans="1:17" ht="13.5" customHeight="1" x14ac:dyDescent="0.15">
      <c r="A15" s="6"/>
      <c r="B15" s="40"/>
      <c r="C15" s="17" t="s">
        <v>62</v>
      </c>
      <c r="D15" s="70"/>
      <c r="E15" s="129">
        <v>136111871</v>
      </c>
      <c r="F15" s="128">
        <v>73408216</v>
      </c>
      <c r="G15" s="67"/>
      <c r="H15" s="68" t="s">
        <v>63</v>
      </c>
      <c r="I15" s="17"/>
      <c r="J15" s="18"/>
      <c r="K15" s="125">
        <v>188257183</v>
      </c>
      <c r="L15" s="127">
        <v>74455363</v>
      </c>
    </row>
    <row r="16" spans="1:17" ht="13.5" customHeight="1" x14ac:dyDescent="0.15">
      <c r="A16" s="6"/>
      <c r="B16" s="40"/>
      <c r="C16" s="17" t="s">
        <v>64</v>
      </c>
      <c r="D16" s="70"/>
      <c r="E16" s="129">
        <v>163793894</v>
      </c>
      <c r="F16" s="128">
        <v>130202027</v>
      </c>
      <c r="G16" s="67"/>
      <c r="H16" s="71" t="s">
        <v>65</v>
      </c>
      <c r="I16" s="17"/>
      <c r="J16" s="15"/>
      <c r="K16" s="127">
        <v>580139385</v>
      </c>
      <c r="L16" s="127">
        <v>380300179</v>
      </c>
    </row>
    <row r="17" spans="1:12" ht="13.5" customHeight="1" x14ac:dyDescent="0.15">
      <c r="A17" s="6"/>
      <c r="B17" s="40"/>
      <c r="C17" s="17" t="s">
        <v>66</v>
      </c>
      <c r="D17" s="70"/>
      <c r="E17" s="129">
        <v>243113849</v>
      </c>
      <c r="F17" s="128">
        <v>84176736</v>
      </c>
      <c r="G17" s="67"/>
      <c r="H17" s="14"/>
      <c r="I17" s="17" t="s">
        <v>67</v>
      </c>
      <c r="J17" s="18"/>
      <c r="K17" s="128">
        <v>479069350</v>
      </c>
      <c r="L17" s="128">
        <v>308178367</v>
      </c>
    </row>
    <row r="18" spans="1:12" ht="13.5" customHeight="1" x14ac:dyDescent="0.15">
      <c r="B18" s="68" t="s">
        <v>68</v>
      </c>
      <c r="C18" s="17"/>
      <c r="D18" s="70"/>
      <c r="E18" s="125">
        <v>420198941</v>
      </c>
      <c r="F18" s="126">
        <v>462577783</v>
      </c>
      <c r="G18" s="67"/>
      <c r="H18" s="68" t="s">
        <v>69</v>
      </c>
      <c r="I18" s="68"/>
      <c r="J18" s="18"/>
      <c r="K18" s="125" t="s">
        <v>70</v>
      </c>
      <c r="L18" s="127">
        <v>4781</v>
      </c>
    </row>
    <row r="19" spans="1:12" ht="13.5" customHeight="1" x14ac:dyDescent="0.15">
      <c r="A19" s="6"/>
      <c r="B19" s="40"/>
      <c r="C19" s="17" t="s">
        <v>71</v>
      </c>
      <c r="D19" s="70"/>
      <c r="E19" s="129">
        <v>124454273</v>
      </c>
      <c r="F19" s="128">
        <v>193243776</v>
      </c>
      <c r="G19" s="67"/>
      <c r="H19" s="68" t="s">
        <v>13</v>
      </c>
      <c r="I19" s="68"/>
      <c r="J19" s="18"/>
      <c r="K19" s="125">
        <v>594915390</v>
      </c>
      <c r="L19" s="127">
        <v>746396776</v>
      </c>
    </row>
    <row r="20" spans="1:12" ht="13.5" customHeight="1" x14ac:dyDescent="0.15">
      <c r="A20" s="6"/>
      <c r="B20" s="40"/>
      <c r="C20" s="17" t="s">
        <v>72</v>
      </c>
      <c r="D20" s="70"/>
      <c r="E20" s="129">
        <v>199946183</v>
      </c>
      <c r="F20" s="128">
        <v>112475749</v>
      </c>
      <c r="G20" s="67"/>
      <c r="H20" s="68" t="s">
        <v>11</v>
      </c>
      <c r="I20" s="68"/>
      <c r="J20" s="15"/>
      <c r="K20" s="125">
        <v>1280713007</v>
      </c>
      <c r="L20" s="127">
        <v>1074848707</v>
      </c>
    </row>
    <row r="21" spans="1:12" ht="4.5" customHeight="1" thickBot="1" x14ac:dyDescent="0.2">
      <c r="A21" s="75"/>
      <c r="B21" s="76"/>
      <c r="C21" s="76"/>
      <c r="D21" s="77"/>
      <c r="E21" s="78"/>
      <c r="F21" s="79"/>
      <c r="G21" s="23"/>
      <c r="H21" s="80"/>
      <c r="I21" s="80"/>
      <c r="J21" s="24"/>
      <c r="K21" s="23"/>
      <c r="L21" s="23"/>
    </row>
    <row r="22" spans="1:12" ht="8.25" customHeight="1" thickTop="1" x14ac:dyDescent="0.15">
      <c r="B22" s="26"/>
      <c r="C22" s="26"/>
      <c r="D22" s="81"/>
      <c r="E22" s="81"/>
      <c r="F22" s="81"/>
      <c r="G22" s="81"/>
      <c r="H22" s="26"/>
      <c r="I22" s="26"/>
      <c r="J22" s="81"/>
      <c r="K22" s="81"/>
      <c r="L22" s="81"/>
    </row>
    <row r="23" spans="1:12" s="2" customFormat="1" ht="16.5" customHeight="1" x14ac:dyDescent="0.15">
      <c r="B23" s="57" t="s">
        <v>73</v>
      </c>
      <c r="C23" s="41"/>
      <c r="D23" s="26"/>
      <c r="E23" s="26"/>
      <c r="F23" s="26"/>
      <c r="G23" s="26"/>
      <c r="H23" s="26"/>
      <c r="I23" s="26"/>
      <c r="J23" s="26"/>
      <c r="K23" s="26"/>
      <c r="L23" s="26"/>
    </row>
    <row r="24" spans="1:12" s="2" customFormat="1" ht="13.5" customHeight="1" thickBot="1" x14ac:dyDescent="0.2">
      <c r="B24" s="41"/>
      <c r="C24" s="41" t="s">
        <v>40</v>
      </c>
      <c r="D24" s="26"/>
      <c r="E24" s="26"/>
      <c r="F24" s="26"/>
      <c r="G24" s="26"/>
      <c r="H24" s="26"/>
      <c r="I24" s="26"/>
      <c r="J24" s="26"/>
      <c r="K24" s="26"/>
      <c r="L24" s="26"/>
    </row>
    <row r="25" spans="1:12" s="2" customFormat="1" ht="15" customHeight="1" thickTop="1" x14ac:dyDescent="0.15">
      <c r="B25" s="140" t="s">
        <v>41</v>
      </c>
      <c r="C25" s="140"/>
      <c r="D25" s="39"/>
      <c r="E25" s="60" t="s">
        <v>34</v>
      </c>
      <c r="F25" s="37" t="s">
        <v>35</v>
      </c>
      <c r="G25" s="53"/>
      <c r="H25" s="26"/>
      <c r="I25" s="26"/>
      <c r="J25" s="26"/>
      <c r="K25" s="26"/>
      <c r="L25" s="26"/>
    </row>
    <row r="26" spans="1:12" ht="3" customHeight="1" x14ac:dyDescent="0.15">
      <c r="B26" s="53"/>
      <c r="C26" s="53"/>
      <c r="D26" s="53"/>
      <c r="E26" s="62"/>
      <c r="F26" s="53"/>
      <c r="G26" s="53"/>
      <c r="H26" s="26"/>
      <c r="I26" s="26"/>
      <c r="J26" s="81"/>
      <c r="K26" s="81"/>
      <c r="L26" s="81"/>
    </row>
    <row r="27" spans="1:12" ht="13.5" customHeight="1" x14ac:dyDescent="0.15">
      <c r="B27" s="144" t="s">
        <v>74</v>
      </c>
      <c r="C27" s="145"/>
      <c r="D27" s="82"/>
      <c r="E27" s="123">
        <v>1285420193</v>
      </c>
      <c r="F27" s="124">
        <v>3094428708</v>
      </c>
      <c r="G27" s="40"/>
      <c r="H27" s="26"/>
      <c r="I27" s="26"/>
      <c r="J27" s="81"/>
      <c r="K27" s="81"/>
      <c r="L27" s="81"/>
    </row>
    <row r="28" spans="1:12" ht="13.5" customHeight="1" x14ac:dyDescent="0.15">
      <c r="B28" s="41"/>
      <c r="C28" s="83" t="s">
        <v>75</v>
      </c>
      <c r="D28" s="84"/>
      <c r="E28" s="87">
        <v>193442970</v>
      </c>
      <c r="F28" s="88">
        <v>216030228</v>
      </c>
      <c r="G28" s="40"/>
      <c r="H28" s="26"/>
      <c r="I28" s="26"/>
      <c r="J28" s="81"/>
      <c r="K28" s="81"/>
      <c r="L28" s="81"/>
    </row>
    <row r="29" spans="1:12" ht="13.5" customHeight="1" x14ac:dyDescent="0.15">
      <c r="B29" s="41"/>
      <c r="C29" s="83" t="s">
        <v>76</v>
      </c>
      <c r="D29" s="84"/>
      <c r="E29" s="87">
        <v>30128179</v>
      </c>
      <c r="F29" s="88">
        <v>89781482</v>
      </c>
      <c r="G29" s="40"/>
      <c r="H29" s="26"/>
      <c r="I29" s="26"/>
      <c r="J29" s="81"/>
      <c r="K29" s="81"/>
      <c r="L29" s="81"/>
    </row>
    <row r="30" spans="1:12" ht="13.5" customHeight="1" x14ac:dyDescent="0.15">
      <c r="B30" s="41"/>
      <c r="C30" s="83" t="s">
        <v>77</v>
      </c>
      <c r="D30" s="84"/>
      <c r="E30" s="87">
        <v>21223743</v>
      </c>
      <c r="F30" s="88">
        <v>104009272</v>
      </c>
      <c r="G30" s="40"/>
      <c r="H30" s="26"/>
      <c r="I30" s="26"/>
      <c r="J30" s="81"/>
      <c r="K30" s="81"/>
      <c r="L30" s="81"/>
    </row>
    <row r="31" spans="1:12" ht="13.5" customHeight="1" x14ac:dyDescent="0.15">
      <c r="B31" s="41"/>
      <c r="C31" s="83" t="s">
        <v>78</v>
      </c>
      <c r="D31" s="84"/>
      <c r="E31" s="87">
        <v>80707516</v>
      </c>
      <c r="F31" s="88">
        <v>62223463</v>
      </c>
      <c r="G31" s="40"/>
      <c r="H31" s="26"/>
      <c r="I31" s="26"/>
      <c r="J31" s="81"/>
      <c r="K31" s="81"/>
      <c r="L31" s="81"/>
    </row>
    <row r="32" spans="1:12" ht="13.5" customHeight="1" x14ac:dyDescent="0.15">
      <c r="B32" s="41"/>
      <c r="C32" s="83" t="s">
        <v>79</v>
      </c>
      <c r="D32" s="84"/>
      <c r="E32" s="87">
        <v>6454696</v>
      </c>
      <c r="F32" s="88">
        <v>235278511</v>
      </c>
      <c r="G32" s="40"/>
      <c r="H32" s="26"/>
      <c r="I32" s="26"/>
      <c r="J32" s="81"/>
      <c r="K32" s="81"/>
      <c r="L32" s="81"/>
    </row>
    <row r="33" spans="2:12" ht="13.5" customHeight="1" x14ac:dyDescent="0.15">
      <c r="B33" s="41"/>
      <c r="C33" s="83" t="s">
        <v>80</v>
      </c>
      <c r="D33" s="84"/>
      <c r="E33" s="87">
        <v>15237957</v>
      </c>
      <c r="F33" s="88">
        <v>516496961</v>
      </c>
      <c r="G33" s="81"/>
      <c r="H33" s="26"/>
      <c r="I33" s="26"/>
      <c r="J33" s="81"/>
      <c r="K33" s="81"/>
      <c r="L33" s="81"/>
    </row>
    <row r="34" spans="2:12" ht="13.5" customHeight="1" x14ac:dyDescent="0.15">
      <c r="B34" s="57"/>
      <c r="C34" s="83" t="s">
        <v>81</v>
      </c>
      <c r="D34" s="82"/>
      <c r="E34" s="87">
        <v>1598621</v>
      </c>
      <c r="F34" s="88">
        <v>111419037</v>
      </c>
      <c r="G34" s="40"/>
      <c r="H34" s="26"/>
      <c r="I34" s="26"/>
      <c r="J34" s="81"/>
      <c r="K34" s="81"/>
      <c r="L34" s="81"/>
    </row>
    <row r="35" spans="2:12" ht="13.5" customHeight="1" x14ac:dyDescent="0.15">
      <c r="B35" s="41"/>
      <c r="C35" s="83" t="s">
        <v>82</v>
      </c>
      <c r="D35" s="84"/>
      <c r="E35" s="87">
        <v>61016456</v>
      </c>
      <c r="F35" s="88">
        <v>105131097</v>
      </c>
      <c r="G35" s="81"/>
      <c r="H35" s="81"/>
      <c r="I35" s="81"/>
      <c r="J35" s="81"/>
      <c r="K35" s="81"/>
      <c r="L35" s="81"/>
    </row>
    <row r="36" spans="2:12" ht="13.5" customHeight="1" x14ac:dyDescent="0.15">
      <c r="B36" s="57"/>
      <c r="C36" s="83" t="s">
        <v>55</v>
      </c>
      <c r="D36" s="84"/>
      <c r="E36" s="87">
        <v>434491325</v>
      </c>
      <c r="F36" s="88">
        <v>368345783</v>
      </c>
      <c r="G36" s="85"/>
      <c r="H36" s="81"/>
      <c r="I36" s="81"/>
      <c r="J36" s="81"/>
      <c r="K36" s="81"/>
      <c r="L36" s="81"/>
    </row>
    <row r="37" spans="2:12" ht="13.5" customHeight="1" x14ac:dyDescent="0.15">
      <c r="B37" s="57"/>
      <c r="C37" s="86" t="s">
        <v>83</v>
      </c>
      <c r="D37" s="84"/>
      <c r="E37" s="87">
        <v>20020370</v>
      </c>
      <c r="F37" s="88">
        <v>643101374</v>
      </c>
      <c r="G37" s="85"/>
      <c r="H37" s="81"/>
      <c r="I37" s="81"/>
      <c r="J37" s="81"/>
      <c r="K37" s="81"/>
      <c r="L37" s="81"/>
    </row>
    <row r="38" spans="2:12" ht="13.15" hidden="1" customHeight="1" x14ac:dyDescent="0.15">
      <c r="B38" s="41"/>
      <c r="C38" s="83"/>
      <c r="D38" s="84"/>
      <c r="E38" s="87"/>
      <c r="F38" s="88"/>
      <c r="G38" s="85"/>
      <c r="H38" s="81"/>
      <c r="I38" s="81"/>
      <c r="J38" s="81"/>
      <c r="K38" s="81"/>
      <c r="L38" s="81"/>
    </row>
    <row r="39" spans="2:12" ht="3" customHeight="1" thickBot="1" x14ac:dyDescent="0.2">
      <c r="B39" s="89"/>
      <c r="C39" s="76"/>
      <c r="D39" s="77"/>
      <c r="E39" s="78"/>
      <c r="F39" s="90"/>
      <c r="G39" s="85"/>
      <c r="H39" s="26"/>
      <c r="I39" s="26"/>
      <c r="J39" s="81"/>
      <c r="K39" s="81"/>
      <c r="L39" s="81"/>
    </row>
    <row r="40" spans="2:12" ht="8.25" customHeight="1" thickTop="1" x14ac:dyDescent="0.15"/>
    <row r="41" spans="2:12" ht="16.5" customHeight="1" x14ac:dyDescent="0.15">
      <c r="B41" s="57" t="s">
        <v>84</v>
      </c>
      <c r="C41" s="26"/>
      <c r="D41" s="26"/>
      <c r="E41" s="26"/>
      <c r="F41" s="26"/>
    </row>
    <row r="42" spans="2:12" ht="13.5" customHeight="1" thickBot="1" x14ac:dyDescent="0.2">
      <c r="B42" s="26"/>
      <c r="C42" s="26" t="s">
        <v>40</v>
      </c>
      <c r="D42" s="26"/>
      <c r="E42" s="26"/>
      <c r="F42" s="26"/>
    </row>
    <row r="43" spans="2:12" ht="15" customHeight="1" thickTop="1" x14ac:dyDescent="0.15">
      <c r="B43" s="140" t="s">
        <v>41</v>
      </c>
      <c r="C43" s="140"/>
      <c r="D43" s="39"/>
      <c r="E43" s="60" t="s">
        <v>34</v>
      </c>
      <c r="F43" s="37" t="s">
        <v>35</v>
      </c>
    </row>
    <row r="44" spans="2:12" ht="3" customHeight="1" x14ac:dyDescent="0.15">
      <c r="B44" s="53"/>
      <c r="C44" s="53"/>
      <c r="D44" s="53"/>
      <c r="E44" s="62"/>
      <c r="F44" s="53"/>
    </row>
    <row r="45" spans="2:12" ht="13.5" customHeight="1" x14ac:dyDescent="0.15">
      <c r="B45" s="144" t="s">
        <v>85</v>
      </c>
      <c r="C45" s="145"/>
      <c r="D45" s="66"/>
      <c r="E45" s="123">
        <v>109313567</v>
      </c>
      <c r="F45" s="124">
        <v>73793416</v>
      </c>
    </row>
    <row r="46" spans="2:12" ht="13.5" customHeight="1" x14ac:dyDescent="0.15">
      <c r="B46" s="40"/>
      <c r="C46" s="17" t="s">
        <v>86</v>
      </c>
      <c r="D46" s="70"/>
      <c r="E46" s="87">
        <v>484119</v>
      </c>
      <c r="F46" s="128">
        <v>4125594</v>
      </c>
    </row>
    <row r="47" spans="2:12" ht="13.5" customHeight="1" x14ac:dyDescent="0.15">
      <c r="B47" s="40"/>
      <c r="C47" s="17" t="s">
        <v>76</v>
      </c>
      <c r="D47" s="70"/>
      <c r="E47" s="87">
        <v>144033</v>
      </c>
      <c r="F47" s="88">
        <v>57956029</v>
      </c>
    </row>
    <row r="48" spans="2:12" ht="13.5" customHeight="1" x14ac:dyDescent="0.15">
      <c r="B48" s="40"/>
      <c r="C48" s="17" t="s">
        <v>55</v>
      </c>
      <c r="D48" s="70"/>
      <c r="E48" s="87">
        <v>81273614</v>
      </c>
      <c r="F48" s="128">
        <v>1600977</v>
      </c>
    </row>
    <row r="49" spans="2:13" ht="13.5" customHeight="1" x14ac:dyDescent="0.15">
      <c r="B49" s="40"/>
      <c r="C49" s="17" t="s">
        <v>87</v>
      </c>
      <c r="D49" s="70"/>
      <c r="E49" s="129">
        <v>4912210</v>
      </c>
      <c r="F49" s="128" t="s">
        <v>70</v>
      </c>
    </row>
    <row r="50" spans="2:13" ht="13.5" customHeight="1" x14ac:dyDescent="0.15">
      <c r="B50" s="40"/>
      <c r="C50" s="17" t="s">
        <v>88</v>
      </c>
      <c r="D50" s="70"/>
      <c r="E50" s="87">
        <v>13795490</v>
      </c>
      <c r="F50" s="128" t="s">
        <v>70</v>
      </c>
    </row>
    <row r="51" spans="2:13" ht="3" customHeight="1" thickBot="1" x14ac:dyDescent="0.2">
      <c r="B51" s="75"/>
      <c r="C51" s="91"/>
      <c r="D51" s="92"/>
      <c r="E51" s="93"/>
      <c r="F51" s="94"/>
      <c r="G51" s="69"/>
    </row>
    <row r="52" spans="2:13" ht="10.5" thickTop="1" x14ac:dyDescent="0.15"/>
    <row r="53" spans="2:13" ht="10.5" x14ac:dyDescent="0.15">
      <c r="B53" s="104" t="s">
        <v>89</v>
      </c>
      <c r="M53" s="2"/>
    </row>
    <row r="54" spans="2:13" ht="10.5" x14ac:dyDescent="0.15">
      <c r="B54" s="26" t="s">
        <v>90</v>
      </c>
    </row>
    <row r="55" spans="2:13" ht="9.75" customHeight="1" x14ac:dyDescent="0.15">
      <c r="B55" s="26" t="s">
        <v>91</v>
      </c>
    </row>
  </sheetData>
  <mergeCells count="8">
    <mergeCell ref="B43:C43"/>
    <mergeCell ref="B45:C45"/>
    <mergeCell ref="M2:Q3"/>
    <mergeCell ref="B3:C3"/>
    <mergeCell ref="H3:I3"/>
    <mergeCell ref="B5:C5"/>
    <mergeCell ref="B25:C25"/>
    <mergeCell ref="B27:C27"/>
  </mergeCells>
  <phoneticPr fontId="1"/>
  <printOptions horizontalCentered="1"/>
  <pageMargins left="0.59055118110236227" right="0.23622047244094491" top="0.9055118110236221" bottom="0.59055118110236227" header="0.51181102362204722" footer="0.51181102362204722"/>
  <pageSetup paperSize="9" scale="96" orientation="portrait" r:id="rId1"/>
  <headerFooter alignWithMargins="0">
    <oddHeader>&amp;L&amp;9輸出入額－港・国別－&amp;R&amp;9&amp;F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4"/>
  <sheetViews>
    <sheetView zoomScaleNormal="100" workbookViewId="0"/>
  </sheetViews>
  <sheetFormatPr defaultColWidth="9.59765625" defaultRowHeight="9.75" x14ac:dyDescent="0.15"/>
  <cols>
    <col min="1" max="1" width="2" style="2" customWidth="1"/>
    <col min="2" max="2" width="21" style="2" customWidth="1"/>
    <col min="3" max="3" width="2" style="2" customWidth="1"/>
    <col min="4" max="4" width="20.59765625" style="2" bestFit="1" customWidth="1"/>
    <col min="5" max="5" width="2" style="2" customWidth="1"/>
    <col min="6" max="6" width="28" style="2" customWidth="1"/>
    <col min="7" max="7" width="2" style="2" customWidth="1"/>
    <col min="8" max="8" width="19.19921875" style="2" customWidth="1"/>
    <col min="9" max="16384" width="9.59765625" style="2"/>
  </cols>
  <sheetData>
    <row r="1" spans="1:9" ht="16.5" customHeight="1" x14ac:dyDescent="0.15">
      <c r="A1" s="57" t="s">
        <v>92</v>
      </c>
      <c r="B1" s="41"/>
      <c r="C1" s="26"/>
      <c r="D1" s="26"/>
      <c r="E1" s="26"/>
      <c r="F1" s="26"/>
      <c r="G1" s="26"/>
      <c r="H1" s="26"/>
      <c r="I1" s="47"/>
    </row>
    <row r="2" spans="1:9" ht="13.5" customHeight="1" thickBot="1" x14ac:dyDescent="0.2">
      <c r="A2" s="41"/>
      <c r="B2" s="41" t="s">
        <v>40</v>
      </c>
      <c r="C2" s="26"/>
      <c r="D2" s="26"/>
      <c r="E2" s="26"/>
      <c r="F2" s="26"/>
      <c r="G2" s="26"/>
      <c r="H2" s="3" t="s">
        <v>171</v>
      </c>
    </row>
    <row r="3" spans="1:9" ht="15" customHeight="1" thickTop="1" x14ac:dyDescent="0.15">
      <c r="A3" s="38"/>
      <c r="B3" s="38" t="s">
        <v>41</v>
      </c>
      <c r="C3" s="38"/>
      <c r="D3" s="60" t="s">
        <v>2</v>
      </c>
      <c r="E3" s="38"/>
      <c r="F3" s="38" t="s">
        <v>93</v>
      </c>
      <c r="G3" s="39"/>
      <c r="H3" s="38" t="s">
        <v>94</v>
      </c>
    </row>
    <row r="4" spans="1:9" ht="3" customHeight="1" x14ac:dyDescent="0.15">
      <c r="A4" s="53"/>
      <c r="B4" s="53"/>
      <c r="C4" s="53"/>
      <c r="D4" s="95"/>
      <c r="E4" s="53"/>
      <c r="F4" s="53"/>
      <c r="G4" s="64"/>
      <c r="H4" s="53"/>
    </row>
    <row r="5" spans="1:9" ht="15" customHeight="1" x14ac:dyDescent="0.15">
      <c r="A5" s="40"/>
      <c r="B5" s="17" t="s">
        <v>95</v>
      </c>
      <c r="C5" s="40"/>
      <c r="D5" s="130">
        <v>1817078856</v>
      </c>
      <c r="E5" s="74"/>
      <c r="F5" s="17" t="s">
        <v>96</v>
      </c>
      <c r="G5" s="17"/>
      <c r="H5" s="67">
        <v>145669295</v>
      </c>
    </row>
    <row r="6" spans="1:9" ht="15" customHeight="1" x14ac:dyDescent="0.15">
      <c r="A6" s="40"/>
      <c r="B6" s="17" t="s">
        <v>97</v>
      </c>
      <c r="C6" s="40"/>
      <c r="D6" s="130">
        <v>1439907377</v>
      </c>
      <c r="E6" s="74"/>
      <c r="F6" s="17" t="s">
        <v>98</v>
      </c>
      <c r="G6" s="7"/>
      <c r="H6" s="55">
        <v>238570256</v>
      </c>
    </row>
    <row r="7" spans="1:9" ht="15" customHeight="1" x14ac:dyDescent="0.15">
      <c r="A7" s="40"/>
      <c r="B7" s="17" t="s">
        <v>83</v>
      </c>
      <c r="C7" s="40"/>
      <c r="D7" s="130">
        <v>479069350</v>
      </c>
      <c r="E7" s="74"/>
      <c r="F7" s="17" t="s">
        <v>98</v>
      </c>
      <c r="G7" s="7"/>
      <c r="H7" s="55">
        <v>368495492</v>
      </c>
    </row>
    <row r="8" spans="1:9" ht="15" customHeight="1" x14ac:dyDescent="0.15">
      <c r="A8" s="40"/>
      <c r="B8" s="17" t="s">
        <v>99</v>
      </c>
      <c r="C8" s="40"/>
      <c r="D8" s="130">
        <v>450932499</v>
      </c>
      <c r="E8" s="74"/>
      <c r="F8" s="17" t="s">
        <v>100</v>
      </c>
      <c r="G8" s="7"/>
      <c r="H8" s="55">
        <v>45577423</v>
      </c>
    </row>
    <row r="9" spans="1:9" ht="15" customHeight="1" x14ac:dyDescent="0.15">
      <c r="A9" s="40"/>
      <c r="B9" s="17" t="s">
        <v>101</v>
      </c>
      <c r="C9" s="40"/>
      <c r="D9" s="130">
        <v>396307058</v>
      </c>
      <c r="E9" s="74"/>
      <c r="F9" s="17" t="s">
        <v>102</v>
      </c>
      <c r="G9" s="7"/>
      <c r="H9" s="55">
        <v>62960550</v>
      </c>
    </row>
    <row r="10" spans="1:9" ht="3" customHeight="1" thickBot="1" x14ac:dyDescent="0.2">
      <c r="A10" s="80"/>
      <c r="B10" s="80"/>
      <c r="C10" s="96"/>
      <c r="D10" s="97"/>
      <c r="E10" s="80"/>
      <c r="F10" s="80"/>
      <c r="G10" s="96"/>
      <c r="H10" s="80"/>
    </row>
    <row r="11" spans="1:9" ht="9" customHeight="1" thickTop="1" x14ac:dyDescent="0.15">
      <c r="A11" s="26"/>
      <c r="B11" s="26"/>
      <c r="C11" s="26"/>
      <c r="D11" s="26"/>
      <c r="E11" s="26"/>
      <c r="F11" s="26"/>
      <c r="G11" s="26"/>
      <c r="H11" s="26"/>
    </row>
    <row r="12" spans="1:9" ht="16.5" customHeight="1" x14ac:dyDescent="0.15">
      <c r="A12" s="57" t="s">
        <v>103</v>
      </c>
      <c r="B12" s="41"/>
      <c r="C12" s="26"/>
      <c r="D12" s="26"/>
      <c r="E12" s="26"/>
      <c r="F12" s="26"/>
      <c r="G12" s="26"/>
      <c r="H12" s="26"/>
    </row>
    <row r="13" spans="1:9" ht="13.5" customHeight="1" thickBot="1" x14ac:dyDescent="0.2">
      <c r="A13" s="41"/>
      <c r="B13" s="41" t="s">
        <v>40</v>
      </c>
      <c r="C13" s="26"/>
      <c r="D13" s="26"/>
      <c r="E13" s="26"/>
      <c r="F13" s="26"/>
      <c r="G13" s="26"/>
      <c r="H13" s="3"/>
    </row>
    <row r="14" spans="1:9" ht="15" customHeight="1" thickTop="1" x14ac:dyDescent="0.15">
      <c r="A14" s="38"/>
      <c r="B14" s="38" t="s">
        <v>41</v>
      </c>
      <c r="C14" s="39"/>
      <c r="D14" s="60" t="s">
        <v>2</v>
      </c>
      <c r="E14" s="37"/>
      <c r="F14" s="38" t="s">
        <v>93</v>
      </c>
      <c r="G14" s="39"/>
      <c r="H14" s="37" t="s">
        <v>94</v>
      </c>
    </row>
    <row r="15" spans="1:9" ht="5.0999999999999996" customHeight="1" x14ac:dyDescent="0.15">
      <c r="A15" s="53"/>
      <c r="B15" s="53"/>
      <c r="C15" s="64"/>
      <c r="D15" s="95"/>
      <c r="E15" s="62"/>
      <c r="F15" s="53"/>
      <c r="G15" s="64"/>
      <c r="H15" s="62"/>
    </row>
    <row r="16" spans="1:9" ht="15" customHeight="1" x14ac:dyDescent="0.15">
      <c r="A16" s="40"/>
      <c r="B16" s="17" t="s">
        <v>104</v>
      </c>
      <c r="C16" s="7"/>
      <c r="D16" s="130">
        <v>434491325</v>
      </c>
      <c r="E16" s="98"/>
      <c r="F16" s="17" t="s">
        <v>98</v>
      </c>
      <c r="G16" s="7"/>
      <c r="H16" s="67">
        <v>379872865</v>
      </c>
    </row>
    <row r="17" spans="1:8" ht="15" customHeight="1" x14ac:dyDescent="0.15">
      <c r="A17" s="40"/>
      <c r="B17" s="17" t="s">
        <v>48</v>
      </c>
      <c r="C17" s="7"/>
      <c r="D17" s="130">
        <v>193442970</v>
      </c>
      <c r="E17" s="98"/>
      <c r="F17" s="17" t="s">
        <v>105</v>
      </c>
      <c r="G17" s="7"/>
      <c r="H17" s="67">
        <v>73378512</v>
      </c>
    </row>
    <row r="18" spans="1:8" ht="15" customHeight="1" x14ac:dyDescent="0.15">
      <c r="A18" s="40"/>
      <c r="B18" s="17" t="s">
        <v>78</v>
      </c>
      <c r="C18" s="7"/>
      <c r="D18" s="130">
        <v>80707516</v>
      </c>
      <c r="E18" s="98"/>
      <c r="F18" s="17" t="s">
        <v>98</v>
      </c>
      <c r="G18" s="7"/>
      <c r="H18" s="67">
        <v>21765350</v>
      </c>
    </row>
    <row r="19" spans="1:8" ht="15" customHeight="1" x14ac:dyDescent="0.15">
      <c r="A19" s="40"/>
      <c r="B19" s="17" t="s">
        <v>99</v>
      </c>
      <c r="C19" s="7"/>
      <c r="D19" s="130">
        <v>66404713</v>
      </c>
      <c r="E19" s="98"/>
      <c r="F19" s="17" t="s">
        <v>98</v>
      </c>
      <c r="G19" s="7"/>
      <c r="H19" s="67">
        <v>15971866</v>
      </c>
    </row>
    <row r="20" spans="1:8" ht="15" customHeight="1" x14ac:dyDescent="0.15">
      <c r="A20" s="40"/>
      <c r="B20" s="17" t="s">
        <v>46</v>
      </c>
      <c r="C20" s="7"/>
      <c r="D20" s="130">
        <v>61022332</v>
      </c>
      <c r="E20" s="98"/>
      <c r="F20" s="17" t="s">
        <v>96</v>
      </c>
      <c r="G20" s="7"/>
      <c r="H20" s="67">
        <v>18288349</v>
      </c>
    </row>
    <row r="21" spans="1:8" ht="3" customHeight="1" thickBot="1" x14ac:dyDescent="0.2">
      <c r="A21" s="80"/>
      <c r="B21" s="80"/>
      <c r="C21" s="96"/>
      <c r="D21" s="97"/>
      <c r="E21" s="80"/>
      <c r="F21" s="80"/>
      <c r="G21" s="96"/>
      <c r="H21" s="80"/>
    </row>
    <row r="22" spans="1:8" ht="15" customHeight="1" thickTop="1" x14ac:dyDescent="0.15">
      <c r="A22" s="26"/>
      <c r="B22" s="26" t="s">
        <v>106</v>
      </c>
      <c r="C22" s="99"/>
      <c r="D22" s="99"/>
      <c r="E22" s="99"/>
      <c r="F22" s="99"/>
      <c r="G22" s="99"/>
      <c r="H22" s="99"/>
    </row>
    <row r="23" spans="1:8" ht="10.5" x14ac:dyDescent="0.15">
      <c r="A23" s="26"/>
      <c r="B23" s="26" t="s">
        <v>107</v>
      </c>
      <c r="C23" s="100"/>
      <c r="D23" s="100"/>
      <c r="E23" s="100"/>
      <c r="F23" s="100"/>
      <c r="G23" s="100"/>
      <c r="H23" s="100"/>
    </row>
    <row r="24" spans="1:8" ht="10.5" x14ac:dyDescent="0.15">
      <c r="A24" s="26"/>
      <c r="B24" s="26" t="s">
        <v>90</v>
      </c>
      <c r="C24" s="26"/>
      <c r="D24" s="26"/>
      <c r="E24" s="26"/>
      <c r="F24" s="26"/>
      <c r="G24" s="26"/>
      <c r="H24" s="26"/>
    </row>
  </sheetData>
  <phoneticPr fontId="1"/>
  <printOptions horizontalCentered="1"/>
  <pageMargins left="0.59055118110236227" right="0.59055118110236227" top="0.9" bottom="0.59055118110236227" header="0.51181102362204722" footer="0.51181102362204722"/>
  <pageSetup paperSize="9" scale="110" orientation="portrait" r:id="rId1"/>
  <headerFooter alignWithMargins="0">
    <oddHeader>&amp;L&amp;9主要相手国輸出状況－港別－&amp;R&amp;9&amp;F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4"/>
  <sheetViews>
    <sheetView zoomScaleNormal="100" workbookViewId="0"/>
  </sheetViews>
  <sheetFormatPr defaultColWidth="9.59765625" defaultRowHeight="9.75" x14ac:dyDescent="0.15"/>
  <cols>
    <col min="1" max="1" width="2" style="2" customWidth="1"/>
    <col min="2" max="2" width="21" style="2" customWidth="1"/>
    <col min="3" max="3" width="2" style="2" customWidth="1"/>
    <col min="4" max="4" width="19.19921875" style="2" customWidth="1"/>
    <col min="5" max="5" width="2" style="2" customWidth="1"/>
    <col min="6" max="6" width="28" style="2" customWidth="1"/>
    <col min="7" max="7" width="2" style="2" customWidth="1"/>
    <col min="8" max="8" width="19.19921875" style="2" customWidth="1"/>
    <col min="9" max="16384" width="9.59765625" style="2"/>
  </cols>
  <sheetData>
    <row r="1" spans="1:9" ht="16.5" customHeight="1" x14ac:dyDescent="0.15">
      <c r="A1" s="57" t="s">
        <v>92</v>
      </c>
      <c r="B1" s="41"/>
      <c r="C1" s="26"/>
      <c r="D1" s="26"/>
      <c r="E1" s="26"/>
      <c r="F1" s="26"/>
      <c r="G1" s="26"/>
      <c r="H1" s="26"/>
      <c r="I1" s="47"/>
    </row>
    <row r="2" spans="1:9" ht="13.5" customHeight="1" thickBot="1" x14ac:dyDescent="0.2">
      <c r="A2" s="41"/>
      <c r="B2" s="41" t="s">
        <v>40</v>
      </c>
      <c r="C2" s="26"/>
      <c r="D2" s="26"/>
      <c r="E2" s="26"/>
      <c r="F2" s="26"/>
      <c r="G2" s="26"/>
      <c r="H2" s="3" t="s">
        <v>172</v>
      </c>
    </row>
    <row r="3" spans="1:9" ht="15" customHeight="1" thickTop="1" x14ac:dyDescent="0.15">
      <c r="A3" s="38"/>
      <c r="B3" s="38" t="s">
        <v>41</v>
      </c>
      <c r="C3" s="38"/>
      <c r="D3" s="60" t="s">
        <v>3</v>
      </c>
      <c r="E3" s="38"/>
      <c r="F3" s="38" t="s">
        <v>93</v>
      </c>
      <c r="G3" s="38"/>
      <c r="H3" s="37" t="s">
        <v>108</v>
      </c>
    </row>
    <row r="4" spans="1:9" ht="3" customHeight="1" x14ac:dyDescent="0.15">
      <c r="A4" s="53"/>
      <c r="B4" s="53"/>
      <c r="C4" s="53"/>
      <c r="D4" s="95"/>
      <c r="E4" s="53"/>
      <c r="F4" s="53"/>
      <c r="G4" s="53"/>
      <c r="H4" s="62"/>
    </row>
    <row r="5" spans="1:9" ht="15" customHeight="1" x14ac:dyDescent="0.15">
      <c r="A5" s="40"/>
      <c r="B5" s="17" t="s">
        <v>48</v>
      </c>
      <c r="C5" s="40"/>
      <c r="D5" s="131">
        <v>1917384307</v>
      </c>
      <c r="E5" s="40"/>
      <c r="F5" s="17" t="s">
        <v>109</v>
      </c>
      <c r="G5" s="40"/>
      <c r="H5" s="132">
        <v>115041127</v>
      </c>
    </row>
    <row r="6" spans="1:9" ht="15" customHeight="1" x14ac:dyDescent="0.15">
      <c r="A6" s="40"/>
      <c r="B6" s="17" t="s">
        <v>97</v>
      </c>
      <c r="C6" s="40"/>
      <c r="D6" s="131">
        <v>488901534</v>
      </c>
      <c r="E6" s="40"/>
      <c r="F6" s="17" t="s">
        <v>110</v>
      </c>
      <c r="G6" s="40"/>
      <c r="H6" s="132">
        <v>50344729</v>
      </c>
    </row>
    <row r="7" spans="1:9" ht="15" customHeight="1" x14ac:dyDescent="0.15">
      <c r="A7" s="40"/>
      <c r="B7" s="17" t="s">
        <v>46</v>
      </c>
      <c r="C7" s="40"/>
      <c r="D7" s="131">
        <v>330219661</v>
      </c>
      <c r="E7" s="40"/>
      <c r="F7" s="17" t="s">
        <v>111</v>
      </c>
      <c r="G7" s="40"/>
      <c r="H7" s="132">
        <v>63778380</v>
      </c>
    </row>
    <row r="8" spans="1:9" ht="15" customHeight="1" x14ac:dyDescent="0.15">
      <c r="A8" s="40"/>
      <c r="B8" s="17" t="s">
        <v>112</v>
      </c>
      <c r="C8" s="40"/>
      <c r="D8" s="131">
        <v>308178367</v>
      </c>
      <c r="E8" s="40"/>
      <c r="F8" s="17" t="s">
        <v>113</v>
      </c>
      <c r="G8" s="40"/>
      <c r="H8" s="132">
        <v>64959053</v>
      </c>
    </row>
    <row r="9" spans="1:9" ht="15" customHeight="1" x14ac:dyDescent="0.15">
      <c r="A9" s="40"/>
      <c r="B9" s="17" t="s">
        <v>101</v>
      </c>
      <c r="C9" s="40"/>
      <c r="D9" s="131">
        <v>300017466</v>
      </c>
      <c r="E9" s="40"/>
      <c r="F9" s="17" t="s">
        <v>109</v>
      </c>
      <c r="G9" s="40"/>
      <c r="H9" s="132">
        <v>37540187</v>
      </c>
    </row>
    <row r="10" spans="1:9" ht="3" customHeight="1" thickBot="1" x14ac:dyDescent="0.2">
      <c r="A10" s="80"/>
      <c r="B10" s="80"/>
      <c r="C10" s="96"/>
      <c r="D10" s="97"/>
      <c r="E10" s="80"/>
      <c r="F10" s="80"/>
      <c r="G10" s="96"/>
      <c r="H10" s="80"/>
    </row>
    <row r="11" spans="1:9" ht="9" customHeight="1" thickTop="1" x14ac:dyDescent="0.15">
      <c r="A11" s="26"/>
      <c r="B11" s="26"/>
      <c r="C11" s="26"/>
      <c r="D11" s="26"/>
      <c r="E11" s="26"/>
      <c r="F11" s="26"/>
      <c r="G11" s="26"/>
      <c r="H11" s="26"/>
    </row>
    <row r="12" spans="1:9" ht="16.5" customHeight="1" x14ac:dyDescent="0.15">
      <c r="A12" s="57" t="s">
        <v>114</v>
      </c>
      <c r="B12" s="26"/>
      <c r="C12" s="26"/>
      <c r="D12" s="26"/>
      <c r="E12" s="26"/>
      <c r="F12" s="26"/>
      <c r="G12" s="26"/>
      <c r="H12" s="26"/>
    </row>
    <row r="13" spans="1:9" ht="13.5" customHeight="1" thickBot="1" x14ac:dyDescent="0.2">
      <c r="A13" s="26" t="s">
        <v>115</v>
      </c>
      <c r="B13" s="26" t="s">
        <v>40</v>
      </c>
      <c r="C13" s="26"/>
      <c r="D13" s="26"/>
      <c r="E13" s="26"/>
      <c r="F13" s="26"/>
      <c r="G13" s="26"/>
      <c r="H13" s="3"/>
    </row>
    <row r="14" spans="1:9" ht="15" customHeight="1" thickTop="1" x14ac:dyDescent="0.15">
      <c r="A14" s="38"/>
      <c r="B14" s="38" t="s">
        <v>41</v>
      </c>
      <c r="C14" s="38"/>
      <c r="D14" s="37" t="s">
        <v>3</v>
      </c>
      <c r="E14" s="37"/>
      <c r="F14" s="38" t="s">
        <v>93</v>
      </c>
      <c r="G14" s="38"/>
      <c r="H14" s="37" t="s">
        <v>108</v>
      </c>
    </row>
    <row r="15" spans="1:9" ht="5.0999999999999996" customHeight="1" x14ac:dyDescent="0.15">
      <c r="A15" s="53"/>
      <c r="B15" s="53"/>
      <c r="C15" s="53"/>
      <c r="D15" s="62"/>
      <c r="E15" s="62"/>
      <c r="F15" s="53"/>
      <c r="G15" s="53"/>
      <c r="H15" s="62"/>
    </row>
    <row r="16" spans="1:9" ht="15" customHeight="1" x14ac:dyDescent="0.15">
      <c r="A16" s="40"/>
      <c r="B16" s="17" t="s">
        <v>112</v>
      </c>
      <c r="C16" s="40"/>
      <c r="D16" s="132">
        <v>643101374</v>
      </c>
      <c r="E16" s="98"/>
      <c r="F16" s="17" t="s">
        <v>113</v>
      </c>
      <c r="G16" s="40"/>
      <c r="H16" s="132">
        <v>490215214</v>
      </c>
    </row>
    <row r="17" spans="1:8" ht="15" customHeight="1" x14ac:dyDescent="0.15">
      <c r="A17" s="40"/>
      <c r="B17" s="17" t="s">
        <v>80</v>
      </c>
      <c r="C17" s="40"/>
      <c r="D17" s="132">
        <v>516496961</v>
      </c>
      <c r="E17" s="98"/>
      <c r="F17" s="17" t="s">
        <v>116</v>
      </c>
      <c r="G17" s="40"/>
      <c r="H17" s="132">
        <v>431185952</v>
      </c>
    </row>
    <row r="18" spans="1:8" ht="15" customHeight="1" x14ac:dyDescent="0.15">
      <c r="A18" s="40"/>
      <c r="B18" s="17" t="s">
        <v>97</v>
      </c>
      <c r="C18" s="40"/>
      <c r="D18" s="132">
        <v>368345783</v>
      </c>
      <c r="E18" s="98"/>
      <c r="F18" s="17" t="s">
        <v>117</v>
      </c>
      <c r="G18" s="40"/>
      <c r="H18" s="132">
        <v>128802015</v>
      </c>
    </row>
    <row r="19" spans="1:8" ht="15" customHeight="1" x14ac:dyDescent="0.15">
      <c r="A19" s="40"/>
      <c r="B19" s="17" t="s">
        <v>79</v>
      </c>
      <c r="C19" s="40"/>
      <c r="D19" s="132">
        <v>235278511</v>
      </c>
      <c r="E19" s="98"/>
      <c r="F19" s="17" t="s">
        <v>116</v>
      </c>
      <c r="G19" s="40"/>
      <c r="H19" s="132">
        <v>201640652</v>
      </c>
    </row>
    <row r="20" spans="1:8" ht="15" customHeight="1" x14ac:dyDescent="0.15">
      <c r="A20" s="40"/>
      <c r="B20" s="17" t="s">
        <v>48</v>
      </c>
      <c r="C20" s="40"/>
      <c r="D20" s="132">
        <v>216030228</v>
      </c>
      <c r="E20" s="98"/>
      <c r="F20" s="17" t="s">
        <v>118</v>
      </c>
      <c r="G20" s="40"/>
      <c r="H20" s="132">
        <v>38321981</v>
      </c>
    </row>
    <row r="21" spans="1:8" ht="5.0999999999999996" customHeight="1" thickBot="1" x14ac:dyDescent="0.2">
      <c r="A21" s="80"/>
      <c r="B21" s="80"/>
      <c r="C21" s="96"/>
      <c r="D21" s="97"/>
      <c r="E21" s="80"/>
      <c r="F21" s="80"/>
      <c r="G21" s="96"/>
      <c r="H21" s="80"/>
    </row>
    <row r="22" spans="1:8" ht="15" customHeight="1" thickTop="1" x14ac:dyDescent="0.15">
      <c r="A22" s="26"/>
      <c r="B22" s="26" t="s">
        <v>106</v>
      </c>
      <c r="C22" s="99"/>
      <c r="D22" s="99"/>
      <c r="E22" s="99"/>
      <c r="F22" s="99"/>
      <c r="G22" s="99"/>
      <c r="H22" s="99"/>
    </row>
    <row r="23" spans="1:8" ht="10.5" x14ac:dyDescent="0.15">
      <c r="A23" s="26"/>
      <c r="B23" s="26" t="s">
        <v>119</v>
      </c>
      <c r="C23" s="101"/>
      <c r="D23" s="101"/>
      <c r="E23" s="101"/>
      <c r="F23" s="101"/>
      <c r="G23" s="101"/>
      <c r="H23" s="101"/>
    </row>
    <row r="24" spans="1:8" ht="10.5" x14ac:dyDescent="0.15">
      <c r="A24" s="26"/>
      <c r="B24" s="26" t="s">
        <v>90</v>
      </c>
      <c r="C24" s="26"/>
      <c r="D24" s="26"/>
      <c r="E24" s="26"/>
      <c r="F24" s="26"/>
      <c r="G24" s="26"/>
      <c r="H24" s="26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&amp;L&amp;9主要相手国輸入状況－港別－&amp;R&amp;9&amp;F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4"/>
  <sheetViews>
    <sheetView zoomScaleNormal="100" workbookViewId="0"/>
  </sheetViews>
  <sheetFormatPr defaultColWidth="9.59765625" defaultRowHeight="9.75" x14ac:dyDescent="0.15"/>
  <cols>
    <col min="1" max="1" width="2" style="2" customWidth="1"/>
    <col min="2" max="2" width="28" style="2" customWidth="1"/>
    <col min="3" max="3" width="2" style="2" customWidth="1"/>
    <col min="4" max="4" width="19.19921875" style="2" customWidth="1"/>
    <col min="5" max="5" width="2" style="2" customWidth="1"/>
    <col min="6" max="6" width="21" style="2" customWidth="1"/>
    <col min="7" max="7" width="2" style="2" customWidth="1"/>
    <col min="8" max="8" width="19.19921875" style="2" customWidth="1"/>
    <col min="9" max="16384" width="9.59765625" style="2"/>
  </cols>
  <sheetData>
    <row r="1" spans="1:9" ht="16.5" customHeight="1" x14ac:dyDescent="0.15">
      <c r="A1" s="57" t="s">
        <v>92</v>
      </c>
      <c r="B1" s="41"/>
      <c r="C1" s="26"/>
      <c r="D1" s="26"/>
      <c r="E1" s="26"/>
      <c r="F1" s="26"/>
      <c r="G1" s="26"/>
      <c r="H1" s="26"/>
      <c r="I1" s="47"/>
    </row>
    <row r="2" spans="1:9" ht="13.5" customHeight="1" thickBot="1" x14ac:dyDescent="0.2">
      <c r="A2" s="41" t="s">
        <v>115</v>
      </c>
      <c r="B2" s="41" t="s">
        <v>40</v>
      </c>
      <c r="C2" s="26"/>
      <c r="D2" s="26"/>
      <c r="E2" s="26"/>
      <c r="F2" s="26"/>
      <c r="G2" s="26"/>
      <c r="H2" s="3" t="s">
        <v>172</v>
      </c>
    </row>
    <row r="3" spans="1:9" ht="15" customHeight="1" thickTop="1" x14ac:dyDescent="0.15">
      <c r="A3" s="38"/>
      <c r="B3" s="38" t="s">
        <v>120</v>
      </c>
      <c r="C3" s="38"/>
      <c r="D3" s="60" t="s">
        <v>2</v>
      </c>
      <c r="E3" s="38"/>
      <c r="F3" s="38" t="s">
        <v>121</v>
      </c>
      <c r="G3" s="38"/>
      <c r="H3" s="37" t="s">
        <v>94</v>
      </c>
    </row>
    <row r="4" spans="1:9" ht="3" customHeight="1" x14ac:dyDescent="0.15">
      <c r="A4" s="53"/>
      <c r="B4" s="53"/>
      <c r="C4" s="53"/>
      <c r="D4" s="95"/>
      <c r="E4" s="53"/>
      <c r="F4" s="53"/>
      <c r="G4" s="53"/>
      <c r="H4" s="62"/>
    </row>
    <row r="5" spans="1:9" ht="15" customHeight="1" x14ac:dyDescent="0.15">
      <c r="A5" s="40"/>
      <c r="B5" s="17" t="s">
        <v>98</v>
      </c>
      <c r="C5" s="40"/>
      <c r="D5" s="131">
        <v>1646288681</v>
      </c>
      <c r="E5" s="40"/>
      <c r="F5" s="17" t="s">
        <v>67</v>
      </c>
      <c r="G5" s="40"/>
      <c r="H5" s="132">
        <v>368495492</v>
      </c>
    </row>
    <row r="6" spans="1:9" ht="15" customHeight="1" x14ac:dyDescent="0.15">
      <c r="A6" s="40"/>
      <c r="B6" s="17" t="s">
        <v>122</v>
      </c>
      <c r="C6" s="40"/>
      <c r="D6" s="131">
        <v>443250339</v>
      </c>
      <c r="E6" s="40"/>
      <c r="F6" s="17" t="s">
        <v>104</v>
      </c>
      <c r="G6" s="40"/>
      <c r="H6" s="132">
        <v>184224991</v>
      </c>
    </row>
    <row r="7" spans="1:9" ht="15" customHeight="1" x14ac:dyDescent="0.15">
      <c r="A7" s="40"/>
      <c r="B7" s="17" t="s">
        <v>123</v>
      </c>
      <c r="C7" s="40"/>
      <c r="D7" s="131">
        <v>398167834</v>
      </c>
      <c r="E7" s="40"/>
      <c r="F7" s="17" t="s">
        <v>104</v>
      </c>
      <c r="G7" s="40"/>
      <c r="H7" s="132">
        <v>102038683</v>
      </c>
    </row>
    <row r="8" spans="1:9" ht="15" customHeight="1" x14ac:dyDescent="0.15">
      <c r="A8" s="40"/>
      <c r="B8" s="17" t="s">
        <v>124</v>
      </c>
      <c r="C8" s="40"/>
      <c r="D8" s="131">
        <v>338430111</v>
      </c>
      <c r="E8" s="40"/>
      <c r="F8" s="17" t="s">
        <v>125</v>
      </c>
      <c r="G8" s="40"/>
      <c r="H8" s="132">
        <v>97128365</v>
      </c>
    </row>
    <row r="9" spans="1:9" ht="15" customHeight="1" x14ac:dyDescent="0.15">
      <c r="A9" s="40"/>
      <c r="B9" s="17" t="s">
        <v>126</v>
      </c>
      <c r="C9" s="40"/>
      <c r="D9" s="131">
        <v>306689014</v>
      </c>
      <c r="E9" s="40"/>
      <c r="F9" s="17" t="s">
        <v>125</v>
      </c>
      <c r="G9" s="40"/>
      <c r="H9" s="132">
        <v>116067236</v>
      </c>
    </row>
    <row r="10" spans="1:9" ht="3.75" customHeight="1" thickBot="1" x14ac:dyDescent="0.2">
      <c r="A10" s="80"/>
      <c r="B10" s="80"/>
      <c r="C10" s="96"/>
      <c r="D10" s="97"/>
      <c r="E10" s="80"/>
      <c r="F10" s="80"/>
      <c r="G10" s="96"/>
      <c r="H10" s="80"/>
    </row>
    <row r="11" spans="1:9" ht="9" customHeight="1" thickTop="1" x14ac:dyDescent="0.15">
      <c r="A11" s="26"/>
      <c r="B11" s="26"/>
      <c r="C11" s="26"/>
      <c r="D11" s="26"/>
      <c r="E11" s="26"/>
      <c r="F11" s="26"/>
      <c r="G11" s="26"/>
      <c r="H11" s="26"/>
    </row>
    <row r="12" spans="1:9" ht="16.5" customHeight="1" x14ac:dyDescent="0.15">
      <c r="A12" s="57" t="s">
        <v>103</v>
      </c>
      <c r="B12" s="41"/>
      <c r="C12" s="26"/>
      <c r="D12" s="26"/>
      <c r="E12" s="26"/>
      <c r="F12" s="26"/>
      <c r="G12" s="26"/>
      <c r="H12" s="26"/>
    </row>
    <row r="13" spans="1:9" ht="13.5" customHeight="1" thickBot="1" x14ac:dyDescent="0.2">
      <c r="A13" s="41" t="s">
        <v>127</v>
      </c>
      <c r="B13" s="41"/>
      <c r="C13" s="26"/>
      <c r="D13" s="26"/>
      <c r="E13" s="26"/>
      <c r="F13" s="26"/>
      <c r="G13" s="26"/>
      <c r="H13" s="3"/>
    </row>
    <row r="14" spans="1:9" ht="15" customHeight="1" thickTop="1" x14ac:dyDescent="0.15">
      <c r="A14" s="38"/>
      <c r="B14" s="38" t="s">
        <v>120</v>
      </c>
      <c r="C14" s="38"/>
      <c r="D14" s="60" t="s">
        <v>2</v>
      </c>
      <c r="E14" s="38"/>
      <c r="F14" s="38" t="s">
        <v>121</v>
      </c>
      <c r="G14" s="38"/>
      <c r="H14" s="37" t="s">
        <v>94</v>
      </c>
    </row>
    <row r="15" spans="1:9" ht="5.0999999999999996" customHeight="1" x14ac:dyDescent="0.15">
      <c r="A15" s="53"/>
      <c r="B15" s="53"/>
      <c r="C15" s="53"/>
      <c r="D15" s="95"/>
      <c r="E15" s="53"/>
      <c r="F15" s="53"/>
      <c r="G15" s="53"/>
      <c r="H15" s="62"/>
    </row>
    <row r="16" spans="1:9" ht="15" customHeight="1" x14ac:dyDescent="0.15">
      <c r="A16" s="40"/>
      <c r="B16" s="17" t="s">
        <v>98</v>
      </c>
      <c r="C16" s="40"/>
      <c r="D16" s="131">
        <v>584315059</v>
      </c>
      <c r="E16" s="40"/>
      <c r="F16" s="17" t="s">
        <v>97</v>
      </c>
      <c r="G16" s="40"/>
      <c r="H16" s="132">
        <v>379872865</v>
      </c>
    </row>
    <row r="17" spans="1:8" ht="15" customHeight="1" x14ac:dyDescent="0.15">
      <c r="A17" s="40"/>
      <c r="B17" s="17" t="s">
        <v>105</v>
      </c>
      <c r="C17" s="40"/>
      <c r="D17" s="131">
        <v>120952620</v>
      </c>
      <c r="E17" s="40"/>
      <c r="F17" s="17" t="s">
        <v>128</v>
      </c>
      <c r="G17" s="40"/>
      <c r="H17" s="132">
        <v>73378512</v>
      </c>
    </row>
    <row r="18" spans="1:8" ht="15" customHeight="1" x14ac:dyDescent="0.15">
      <c r="A18" s="40"/>
      <c r="B18" s="17" t="s">
        <v>129</v>
      </c>
      <c r="C18" s="40"/>
      <c r="D18" s="131">
        <v>99442977</v>
      </c>
      <c r="E18" s="40"/>
      <c r="F18" s="17" t="s">
        <v>128</v>
      </c>
      <c r="G18" s="40"/>
      <c r="H18" s="132">
        <v>33274127</v>
      </c>
    </row>
    <row r="19" spans="1:8" ht="15" customHeight="1" x14ac:dyDescent="0.15">
      <c r="A19" s="40"/>
      <c r="B19" s="17" t="s">
        <v>130</v>
      </c>
      <c r="C19" s="40"/>
      <c r="D19" s="131">
        <v>78738129</v>
      </c>
      <c r="E19" s="40"/>
      <c r="F19" s="17" t="s">
        <v>78</v>
      </c>
      <c r="G19" s="40"/>
      <c r="H19" s="132">
        <v>8606633</v>
      </c>
    </row>
    <row r="20" spans="1:8" ht="15" customHeight="1" x14ac:dyDescent="0.15">
      <c r="A20" s="40"/>
      <c r="B20" s="17" t="s">
        <v>131</v>
      </c>
      <c r="C20" s="40"/>
      <c r="D20" s="131">
        <v>56328024</v>
      </c>
      <c r="E20" s="40"/>
      <c r="F20" s="17" t="s">
        <v>132</v>
      </c>
      <c r="G20" s="40"/>
      <c r="H20" s="132">
        <v>21036879</v>
      </c>
    </row>
    <row r="21" spans="1:8" ht="3" customHeight="1" thickBot="1" x14ac:dyDescent="0.2">
      <c r="A21" s="80"/>
      <c r="B21" s="80"/>
      <c r="C21" s="96"/>
      <c r="D21" s="97"/>
      <c r="E21" s="80"/>
      <c r="F21" s="80"/>
      <c r="G21" s="96"/>
      <c r="H21" s="80"/>
    </row>
    <row r="22" spans="1:8" ht="15" customHeight="1" thickTop="1" x14ac:dyDescent="0.15">
      <c r="A22" s="26"/>
      <c r="B22" s="104" t="s">
        <v>106</v>
      </c>
      <c r="C22" s="102"/>
      <c r="D22" s="102"/>
      <c r="E22" s="102"/>
      <c r="F22" s="102"/>
      <c r="G22" s="102"/>
      <c r="H22" s="102"/>
    </row>
    <row r="23" spans="1:8" ht="10.5" customHeight="1" x14ac:dyDescent="0.15">
      <c r="A23" s="26"/>
      <c r="B23" s="26" t="s">
        <v>119</v>
      </c>
      <c r="C23" s="103"/>
      <c r="D23" s="103"/>
      <c r="E23" s="103"/>
      <c r="F23" s="103"/>
      <c r="G23" s="103"/>
      <c r="H23" s="103"/>
    </row>
    <row r="24" spans="1:8" ht="10.5" x14ac:dyDescent="0.15">
      <c r="A24" s="26"/>
      <c r="B24" s="41" t="s">
        <v>90</v>
      </c>
      <c r="C24" s="26"/>
      <c r="D24" s="26"/>
      <c r="E24" s="26"/>
      <c r="F24" s="26"/>
      <c r="G24" s="26"/>
      <c r="H24" s="26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&amp;L&amp;9主要品目輸出状況ー港別－&amp;R&amp;9&amp;F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4"/>
  <sheetViews>
    <sheetView zoomScaleNormal="100" workbookViewId="0"/>
  </sheetViews>
  <sheetFormatPr defaultColWidth="9.59765625" defaultRowHeight="9.75" x14ac:dyDescent="0.15"/>
  <cols>
    <col min="1" max="1" width="2" style="2" customWidth="1"/>
    <col min="2" max="2" width="28" style="2" customWidth="1"/>
    <col min="3" max="3" width="2" style="2" customWidth="1"/>
    <col min="4" max="4" width="19.19921875" style="2" customWidth="1"/>
    <col min="5" max="5" width="2" style="2" customWidth="1"/>
    <col min="6" max="6" width="21" style="2" customWidth="1"/>
    <col min="7" max="7" width="2" style="2" customWidth="1"/>
    <col min="8" max="8" width="19.19921875" style="2" customWidth="1"/>
    <col min="9" max="16384" width="9.59765625" style="2"/>
  </cols>
  <sheetData>
    <row r="1" spans="1:9" ht="16.5" customHeight="1" x14ac:dyDescent="0.15">
      <c r="A1" s="57" t="s">
        <v>92</v>
      </c>
      <c r="B1" s="41"/>
      <c r="C1" s="26"/>
      <c r="D1" s="26"/>
      <c r="E1" s="26"/>
      <c r="F1" s="26"/>
      <c r="G1" s="26"/>
      <c r="H1" s="26"/>
      <c r="I1" s="47"/>
    </row>
    <row r="2" spans="1:9" ht="13.5" customHeight="1" thickBot="1" x14ac:dyDescent="0.2">
      <c r="A2" s="41"/>
      <c r="B2" s="41" t="s">
        <v>40</v>
      </c>
      <c r="C2" s="26"/>
      <c r="D2" s="26"/>
      <c r="E2" s="26"/>
      <c r="F2" s="26"/>
      <c r="G2" s="26"/>
      <c r="H2" s="3" t="s">
        <v>172</v>
      </c>
      <c r="I2" s="26"/>
    </row>
    <row r="3" spans="1:9" ht="15" customHeight="1" thickTop="1" x14ac:dyDescent="0.15">
      <c r="A3" s="38"/>
      <c r="B3" s="38" t="s">
        <v>120</v>
      </c>
      <c r="C3" s="38"/>
      <c r="D3" s="60" t="s">
        <v>3</v>
      </c>
      <c r="E3" s="38"/>
      <c r="F3" s="38" t="s">
        <v>133</v>
      </c>
      <c r="G3" s="38"/>
      <c r="H3" s="37" t="s">
        <v>108</v>
      </c>
      <c r="I3" s="26"/>
    </row>
    <row r="4" spans="1:9" ht="3" customHeight="1" x14ac:dyDescent="0.15">
      <c r="A4" s="53"/>
      <c r="B4" s="53"/>
      <c r="C4" s="53"/>
      <c r="D4" s="95"/>
      <c r="E4" s="53"/>
      <c r="F4" s="53"/>
      <c r="G4" s="53"/>
      <c r="H4" s="62"/>
      <c r="I4" s="26"/>
    </row>
    <row r="5" spans="1:9" ht="15" customHeight="1" x14ac:dyDescent="0.15">
      <c r="A5" s="40"/>
      <c r="B5" s="17" t="s">
        <v>134</v>
      </c>
      <c r="C5" s="40"/>
      <c r="D5" s="131">
        <v>368726079</v>
      </c>
      <c r="E5" s="40"/>
      <c r="F5" s="17" t="s">
        <v>135</v>
      </c>
      <c r="G5" s="40"/>
      <c r="H5" s="132">
        <v>177594084</v>
      </c>
      <c r="I5" s="26"/>
    </row>
    <row r="6" spans="1:9" ht="15" customHeight="1" x14ac:dyDescent="0.15">
      <c r="A6" s="40"/>
      <c r="B6" s="17" t="s">
        <v>136</v>
      </c>
      <c r="C6" s="40"/>
      <c r="D6" s="131">
        <v>359844242</v>
      </c>
      <c r="E6" s="40"/>
      <c r="F6" s="17" t="s">
        <v>46</v>
      </c>
      <c r="G6" s="40"/>
      <c r="H6" s="132">
        <v>63093763</v>
      </c>
      <c r="I6" s="26"/>
    </row>
    <row r="7" spans="1:9" ht="15" customHeight="1" x14ac:dyDescent="0.15">
      <c r="A7" s="40"/>
      <c r="B7" s="17" t="s">
        <v>137</v>
      </c>
      <c r="C7" s="40"/>
      <c r="D7" s="131">
        <v>217606514</v>
      </c>
      <c r="E7" s="40"/>
      <c r="F7" s="17" t="s">
        <v>128</v>
      </c>
      <c r="G7" s="40"/>
      <c r="H7" s="132">
        <v>84480398</v>
      </c>
      <c r="I7" s="26"/>
    </row>
    <row r="8" spans="1:9" ht="15" customHeight="1" x14ac:dyDescent="0.15">
      <c r="A8" s="40"/>
      <c r="B8" s="17" t="s">
        <v>138</v>
      </c>
      <c r="C8" s="40"/>
      <c r="D8" s="131">
        <v>198754266</v>
      </c>
      <c r="E8" s="40"/>
      <c r="F8" s="17" t="s">
        <v>132</v>
      </c>
      <c r="G8" s="40"/>
      <c r="H8" s="132">
        <v>94876269</v>
      </c>
      <c r="I8" s="26"/>
    </row>
    <row r="9" spans="1:9" ht="15" customHeight="1" x14ac:dyDescent="0.15">
      <c r="A9" s="40"/>
      <c r="B9" s="17" t="s">
        <v>113</v>
      </c>
      <c r="C9" s="40"/>
      <c r="D9" s="131">
        <v>198410190</v>
      </c>
      <c r="E9" s="40"/>
      <c r="F9" s="17" t="s">
        <v>112</v>
      </c>
      <c r="G9" s="40"/>
      <c r="H9" s="132">
        <v>64959053</v>
      </c>
      <c r="I9" s="26"/>
    </row>
    <row r="10" spans="1:9" ht="3" customHeight="1" thickBot="1" x14ac:dyDescent="0.2">
      <c r="A10" s="80"/>
      <c r="B10" s="80"/>
      <c r="C10" s="96"/>
      <c r="D10" s="97"/>
      <c r="E10" s="80"/>
      <c r="F10" s="80"/>
      <c r="G10" s="96"/>
      <c r="H10" s="80"/>
      <c r="I10" s="26"/>
    </row>
    <row r="11" spans="1:9" ht="9" customHeight="1" thickTop="1" x14ac:dyDescent="0.15">
      <c r="A11" s="26"/>
      <c r="B11" s="26"/>
      <c r="C11" s="26"/>
      <c r="D11" s="26"/>
      <c r="E11" s="26"/>
      <c r="F11" s="26"/>
      <c r="G11" s="26"/>
      <c r="H11" s="26"/>
      <c r="I11" s="26"/>
    </row>
    <row r="12" spans="1:9" ht="16.5" customHeight="1" x14ac:dyDescent="0.15">
      <c r="A12" s="57" t="s">
        <v>103</v>
      </c>
      <c r="B12" s="26"/>
      <c r="C12" s="26"/>
      <c r="D12" s="26"/>
      <c r="E12" s="26"/>
      <c r="F12" s="26"/>
      <c r="G12" s="26"/>
      <c r="H12" s="26"/>
      <c r="I12" s="26"/>
    </row>
    <row r="13" spans="1:9" ht="13.5" customHeight="1" thickBot="1" x14ac:dyDescent="0.2">
      <c r="A13" s="26" t="s">
        <v>127</v>
      </c>
      <c r="B13" s="26"/>
      <c r="C13" s="26"/>
      <c r="D13" s="26"/>
      <c r="E13" s="26"/>
      <c r="F13" s="26"/>
      <c r="G13" s="26"/>
      <c r="H13" s="3"/>
      <c r="I13" s="26"/>
    </row>
    <row r="14" spans="1:9" ht="15" customHeight="1" thickTop="1" x14ac:dyDescent="0.15">
      <c r="A14" s="38"/>
      <c r="B14" s="38" t="s">
        <v>120</v>
      </c>
      <c r="C14" s="38"/>
      <c r="D14" s="60" t="s">
        <v>3</v>
      </c>
      <c r="E14" s="38"/>
      <c r="F14" s="38" t="s">
        <v>133</v>
      </c>
      <c r="G14" s="38"/>
      <c r="H14" s="37" t="s">
        <v>108</v>
      </c>
      <c r="I14" s="26"/>
    </row>
    <row r="15" spans="1:9" ht="5.0999999999999996" customHeight="1" x14ac:dyDescent="0.15">
      <c r="A15" s="53"/>
      <c r="B15" s="53"/>
      <c r="C15" s="53"/>
      <c r="D15" s="95"/>
      <c r="E15" s="53"/>
      <c r="F15" s="53"/>
      <c r="G15" s="53"/>
      <c r="H15" s="62"/>
      <c r="I15" s="26"/>
    </row>
    <row r="16" spans="1:9" ht="15" customHeight="1" x14ac:dyDescent="0.15">
      <c r="A16" s="40"/>
      <c r="B16" s="17" t="s">
        <v>113</v>
      </c>
      <c r="C16" s="40"/>
      <c r="D16" s="131">
        <v>923019654</v>
      </c>
      <c r="E16" s="40"/>
      <c r="F16" s="17" t="s">
        <v>112</v>
      </c>
      <c r="G16" s="40"/>
      <c r="H16" s="132">
        <v>490215214</v>
      </c>
      <c r="I16" s="26"/>
    </row>
    <row r="17" spans="1:9" ht="15" customHeight="1" x14ac:dyDescent="0.15">
      <c r="A17" s="40"/>
      <c r="B17" s="17" t="s">
        <v>134</v>
      </c>
      <c r="C17" s="40"/>
      <c r="D17" s="131">
        <v>707544694</v>
      </c>
      <c r="E17" s="40"/>
      <c r="F17" s="17" t="s">
        <v>139</v>
      </c>
      <c r="G17" s="40"/>
      <c r="H17" s="132">
        <v>431185952</v>
      </c>
      <c r="I17" s="26"/>
    </row>
    <row r="18" spans="1:9" ht="15" customHeight="1" x14ac:dyDescent="0.15">
      <c r="A18" s="40"/>
      <c r="B18" s="17" t="s">
        <v>140</v>
      </c>
      <c r="C18" s="40"/>
      <c r="D18" s="131">
        <v>416105153</v>
      </c>
      <c r="E18" s="40"/>
      <c r="F18" s="17" t="s">
        <v>55</v>
      </c>
      <c r="G18" s="40"/>
      <c r="H18" s="132">
        <v>128802015</v>
      </c>
      <c r="I18" s="26"/>
    </row>
    <row r="19" spans="1:9" ht="15" customHeight="1" x14ac:dyDescent="0.15">
      <c r="A19" s="40"/>
      <c r="B19" s="17" t="s">
        <v>129</v>
      </c>
      <c r="C19" s="40"/>
      <c r="D19" s="131">
        <v>216569045</v>
      </c>
      <c r="E19" s="40"/>
      <c r="F19" s="17" t="s">
        <v>139</v>
      </c>
      <c r="G19" s="40"/>
      <c r="H19" s="132">
        <v>58775266</v>
      </c>
      <c r="I19" s="26"/>
    </row>
    <row r="20" spans="1:9" ht="15" customHeight="1" x14ac:dyDescent="0.15">
      <c r="A20" s="40"/>
      <c r="B20" s="17" t="s">
        <v>141</v>
      </c>
      <c r="C20" s="40"/>
      <c r="D20" s="131">
        <v>133842192</v>
      </c>
      <c r="E20" s="40"/>
      <c r="F20" s="17" t="s">
        <v>128</v>
      </c>
      <c r="G20" s="40"/>
      <c r="H20" s="132">
        <v>38321981</v>
      </c>
      <c r="I20" s="26"/>
    </row>
    <row r="21" spans="1:9" ht="5.0999999999999996" customHeight="1" thickBot="1" x14ac:dyDescent="0.2">
      <c r="A21" s="80"/>
      <c r="B21" s="80"/>
      <c r="C21" s="96"/>
      <c r="D21" s="97"/>
      <c r="E21" s="80"/>
      <c r="F21" s="80"/>
      <c r="G21" s="96"/>
      <c r="H21" s="80"/>
      <c r="I21" s="26"/>
    </row>
    <row r="22" spans="1:9" ht="15" customHeight="1" thickTop="1" x14ac:dyDescent="0.15">
      <c r="A22" s="26"/>
      <c r="B22" s="104" t="s">
        <v>106</v>
      </c>
      <c r="C22" s="105"/>
      <c r="D22" s="105"/>
      <c r="E22" s="105"/>
      <c r="F22" s="105"/>
      <c r="G22" s="105"/>
      <c r="H22" s="105"/>
      <c r="I22" s="105"/>
    </row>
    <row r="23" spans="1:9" ht="10.5" customHeight="1" x14ac:dyDescent="0.15">
      <c r="A23" s="26"/>
      <c r="B23" s="26" t="s">
        <v>119</v>
      </c>
      <c r="C23" s="105"/>
      <c r="D23" s="105"/>
      <c r="E23" s="105"/>
      <c r="F23" s="105"/>
      <c r="G23" s="105"/>
      <c r="H23" s="105"/>
      <c r="I23" s="105"/>
    </row>
    <row r="24" spans="1:9" ht="10.5" x14ac:dyDescent="0.15">
      <c r="A24" s="26"/>
      <c r="B24" s="41" t="s">
        <v>90</v>
      </c>
      <c r="C24" s="26"/>
      <c r="D24" s="26"/>
      <c r="E24" s="26"/>
      <c r="F24" s="26"/>
      <c r="G24" s="26"/>
      <c r="H24" s="26"/>
      <c r="I24" s="26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&amp;L&amp;9主要品目輸入状況－港別－&amp;R&amp;9&amp;F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45"/>
  <sheetViews>
    <sheetView zoomScaleNormal="100" workbookViewId="0"/>
  </sheetViews>
  <sheetFormatPr defaultColWidth="9.59765625" defaultRowHeight="9.75" x14ac:dyDescent="0.15"/>
  <cols>
    <col min="1" max="1" width="1" style="2" customWidth="1"/>
    <col min="2" max="2" width="2" style="2" customWidth="1"/>
    <col min="3" max="3" width="21" style="2" customWidth="1"/>
    <col min="4" max="4" width="1" style="1" customWidth="1"/>
    <col min="5" max="5" width="13.59765625" style="1" customWidth="1"/>
    <col min="6" max="6" width="19.19921875" style="1" customWidth="1"/>
    <col min="7" max="7" width="1" style="1" customWidth="1"/>
    <col min="8" max="8" width="2" style="2" customWidth="1"/>
    <col min="9" max="9" width="21" style="2" customWidth="1"/>
    <col min="10" max="10" width="1" style="1" customWidth="1"/>
    <col min="11" max="11" width="13.796875" style="1" customWidth="1"/>
    <col min="12" max="12" width="19.19921875" style="1" customWidth="1"/>
    <col min="13" max="16384" width="9.59765625" style="1"/>
  </cols>
  <sheetData>
    <row r="1" spans="1:17" s="2" customFormat="1" ht="16.5" customHeight="1" thickBot="1" x14ac:dyDescent="0.2">
      <c r="A1" s="57" t="s">
        <v>142</v>
      </c>
      <c r="B1" s="41"/>
      <c r="C1" s="41"/>
      <c r="D1" s="26"/>
      <c r="E1" s="26"/>
      <c r="F1" s="26"/>
      <c r="G1" s="26"/>
      <c r="H1" s="26"/>
      <c r="I1" s="26"/>
      <c r="J1" s="26"/>
      <c r="K1" s="26"/>
      <c r="L1" s="106" t="s">
        <v>172</v>
      </c>
      <c r="M1" s="47"/>
    </row>
    <row r="2" spans="1:17" s="2" customFormat="1" ht="17.100000000000001" customHeight="1" thickTop="1" x14ac:dyDescent="0.15">
      <c r="A2" s="38"/>
      <c r="B2" s="140" t="s">
        <v>143</v>
      </c>
      <c r="C2" s="140"/>
      <c r="D2" s="38"/>
      <c r="E2" s="60" t="s">
        <v>144</v>
      </c>
      <c r="F2" s="107" t="s">
        <v>145</v>
      </c>
      <c r="G2" s="37"/>
      <c r="H2" s="140" t="s">
        <v>143</v>
      </c>
      <c r="I2" s="140"/>
      <c r="J2" s="39"/>
      <c r="K2" s="60" t="s">
        <v>146</v>
      </c>
      <c r="L2" s="107" t="s">
        <v>145</v>
      </c>
    </row>
    <row r="3" spans="1:17" ht="9.6" customHeight="1" x14ac:dyDescent="0.15">
      <c r="A3" s="108"/>
      <c r="B3" s="108"/>
      <c r="C3" s="108"/>
      <c r="D3" s="108"/>
      <c r="E3" s="109" t="s">
        <v>147</v>
      </c>
      <c r="F3" s="108" t="s">
        <v>148</v>
      </c>
      <c r="G3" s="109"/>
      <c r="H3" s="108"/>
      <c r="I3" s="108"/>
      <c r="J3" s="110"/>
      <c r="K3" s="108" t="s">
        <v>147</v>
      </c>
      <c r="L3" s="108" t="s">
        <v>148</v>
      </c>
    </row>
    <row r="4" spans="1:17" ht="17.100000000000001" customHeight="1" x14ac:dyDescent="0.15">
      <c r="A4" s="147" t="s">
        <v>149</v>
      </c>
      <c r="B4" s="147"/>
      <c r="C4" s="147"/>
      <c r="D4" s="66"/>
      <c r="E4" s="111">
        <v>7384</v>
      </c>
      <c r="F4" s="43">
        <v>98160776</v>
      </c>
      <c r="G4" s="112"/>
      <c r="H4" s="40"/>
      <c r="I4" s="17"/>
      <c r="J4" s="18"/>
      <c r="K4" s="45"/>
      <c r="L4" s="45"/>
    </row>
    <row r="5" spans="1:17" ht="17.100000000000001" customHeight="1" x14ac:dyDescent="0.15">
      <c r="A5" s="147" t="s">
        <v>150</v>
      </c>
      <c r="B5" s="147"/>
      <c r="C5" s="147"/>
      <c r="D5" s="66"/>
      <c r="E5" s="113">
        <v>7204</v>
      </c>
      <c r="F5" s="114">
        <v>97027995</v>
      </c>
      <c r="G5" s="112"/>
      <c r="H5" s="40"/>
      <c r="I5" s="17"/>
      <c r="J5" s="18"/>
      <c r="K5" s="45"/>
      <c r="L5" s="45"/>
    </row>
    <row r="6" spans="1:17" ht="17.100000000000001" customHeight="1" x14ac:dyDescent="0.15">
      <c r="A6" s="147" t="s">
        <v>151</v>
      </c>
      <c r="B6" s="147"/>
      <c r="C6" s="147"/>
      <c r="D6" s="66"/>
      <c r="E6" s="113">
        <v>7618</v>
      </c>
      <c r="F6" s="114">
        <v>101471087</v>
      </c>
      <c r="G6" s="112"/>
      <c r="H6" s="40"/>
      <c r="I6" s="17"/>
      <c r="J6" s="18"/>
      <c r="K6" s="45"/>
      <c r="L6" s="45"/>
    </row>
    <row r="7" spans="1:17" ht="8.25" customHeight="1" x14ac:dyDescent="0.15">
      <c r="A7" s="40"/>
      <c r="B7" s="40"/>
      <c r="C7" s="26"/>
      <c r="D7" s="70"/>
      <c r="E7" s="133"/>
      <c r="F7" s="45"/>
      <c r="G7" s="112"/>
      <c r="H7" s="40"/>
      <c r="I7" s="17"/>
      <c r="J7" s="18"/>
      <c r="K7" s="45"/>
      <c r="L7" s="45"/>
    </row>
    <row r="8" spans="1:17" ht="17.100000000000001" customHeight="1" x14ac:dyDescent="0.15">
      <c r="A8" s="40"/>
      <c r="B8" s="145" t="s">
        <v>152</v>
      </c>
      <c r="C8" s="145"/>
      <c r="D8" s="70"/>
      <c r="E8" s="133">
        <v>225</v>
      </c>
      <c r="F8" s="45">
        <v>5348096</v>
      </c>
      <c r="G8" s="112"/>
      <c r="H8" s="40"/>
      <c r="I8" s="17" t="s">
        <v>153</v>
      </c>
      <c r="J8" s="18"/>
      <c r="K8" s="45">
        <v>181</v>
      </c>
      <c r="L8" s="45">
        <v>6857130</v>
      </c>
      <c r="M8" s="69"/>
      <c r="N8" s="72"/>
      <c r="P8" s="115"/>
      <c r="Q8" s="115"/>
    </row>
    <row r="9" spans="1:17" ht="17.100000000000001" customHeight="1" x14ac:dyDescent="0.15">
      <c r="A9" s="40"/>
      <c r="B9" s="145" t="s">
        <v>154</v>
      </c>
      <c r="C9" s="145"/>
      <c r="D9" s="70"/>
      <c r="E9" s="133">
        <v>7393</v>
      </c>
      <c r="F9" s="45">
        <v>96122991</v>
      </c>
      <c r="G9" s="112"/>
      <c r="H9" s="40"/>
      <c r="I9" s="17" t="s">
        <v>155</v>
      </c>
      <c r="J9" s="18"/>
      <c r="K9" s="45">
        <v>164</v>
      </c>
      <c r="L9" s="45">
        <v>4823829</v>
      </c>
      <c r="N9" s="69"/>
      <c r="P9" s="69"/>
      <c r="Q9" s="69"/>
    </row>
    <row r="10" spans="1:17" ht="17.100000000000001" customHeight="1" x14ac:dyDescent="0.15">
      <c r="A10" s="40"/>
      <c r="B10" s="40"/>
      <c r="C10" s="17" t="s">
        <v>156</v>
      </c>
      <c r="D10" s="70"/>
      <c r="E10" s="133">
        <v>1577</v>
      </c>
      <c r="F10" s="45">
        <v>18999759</v>
      </c>
      <c r="G10" s="112"/>
      <c r="H10" s="40"/>
      <c r="I10" s="116" t="s">
        <v>157</v>
      </c>
      <c r="J10" s="18"/>
      <c r="K10" s="45">
        <v>124</v>
      </c>
      <c r="L10" s="45">
        <v>149640</v>
      </c>
      <c r="N10" s="69"/>
      <c r="P10" s="69"/>
      <c r="Q10" s="117"/>
    </row>
    <row r="11" spans="1:17" ht="17.100000000000001" customHeight="1" x14ac:dyDescent="0.15">
      <c r="A11" s="40"/>
      <c r="B11" s="40"/>
      <c r="C11" s="17" t="s">
        <v>52</v>
      </c>
      <c r="D11" s="70"/>
      <c r="E11" s="133">
        <v>1464</v>
      </c>
      <c r="F11" s="45">
        <v>15143702</v>
      </c>
      <c r="G11" s="112"/>
      <c r="H11" s="40"/>
      <c r="I11" s="17" t="s">
        <v>104</v>
      </c>
      <c r="J11" s="18"/>
      <c r="K11" s="45">
        <v>111</v>
      </c>
      <c r="L11" s="45">
        <v>2411321</v>
      </c>
      <c r="N11" s="69"/>
      <c r="P11" s="69"/>
      <c r="Q11" s="69"/>
    </row>
    <row r="12" spans="1:17" ht="24" customHeight="1" x14ac:dyDescent="0.15">
      <c r="A12" s="40"/>
      <c r="B12" s="40"/>
      <c r="C12" s="17" t="s">
        <v>58</v>
      </c>
      <c r="D12" s="70"/>
      <c r="E12" s="133">
        <v>721</v>
      </c>
      <c r="F12" s="45">
        <v>10949954</v>
      </c>
      <c r="G12" s="112"/>
      <c r="H12" s="40"/>
      <c r="I12" s="17" t="s">
        <v>158</v>
      </c>
      <c r="J12" s="18"/>
      <c r="K12" s="45">
        <v>109</v>
      </c>
      <c r="L12" s="45">
        <v>568546</v>
      </c>
      <c r="N12" s="69"/>
      <c r="P12" s="69"/>
      <c r="Q12" s="69"/>
    </row>
    <row r="13" spans="1:17" ht="17.100000000000001" customHeight="1" x14ac:dyDescent="0.15">
      <c r="A13" s="40"/>
      <c r="B13" s="40"/>
      <c r="C13" s="17" t="s">
        <v>159</v>
      </c>
      <c r="D13" s="70"/>
      <c r="E13" s="133">
        <v>641</v>
      </c>
      <c r="F13" s="45">
        <v>12005965</v>
      </c>
      <c r="G13" s="112"/>
      <c r="H13" s="40"/>
      <c r="I13" s="17" t="s">
        <v>160</v>
      </c>
      <c r="J13" s="118"/>
      <c r="K13" s="134">
        <v>62</v>
      </c>
      <c r="L13" s="45">
        <v>1181904</v>
      </c>
      <c r="N13" s="69"/>
      <c r="P13" s="69"/>
      <c r="Q13" s="69"/>
    </row>
    <row r="14" spans="1:17" ht="17.100000000000001" customHeight="1" x14ac:dyDescent="0.15">
      <c r="A14" s="40"/>
      <c r="B14" s="40"/>
      <c r="C14" s="119" t="s">
        <v>161</v>
      </c>
      <c r="D14" s="70"/>
      <c r="E14" s="133">
        <v>628</v>
      </c>
      <c r="F14" s="45">
        <v>6223400</v>
      </c>
      <c r="G14" s="112"/>
      <c r="H14" s="40"/>
      <c r="I14" s="17" t="s">
        <v>162</v>
      </c>
      <c r="J14" s="18"/>
      <c r="K14" s="45">
        <v>61</v>
      </c>
      <c r="L14" s="45">
        <v>1280655</v>
      </c>
      <c r="N14" s="69"/>
      <c r="P14" s="69"/>
      <c r="Q14" s="69"/>
    </row>
    <row r="15" spans="1:17" ht="17.100000000000001" customHeight="1" x14ac:dyDescent="0.15">
      <c r="A15" s="40"/>
      <c r="B15" s="40"/>
      <c r="C15" s="17" t="s">
        <v>46</v>
      </c>
      <c r="D15" s="70"/>
      <c r="E15" s="133">
        <v>493</v>
      </c>
      <c r="F15" s="45">
        <v>1982249</v>
      </c>
      <c r="G15" s="112"/>
      <c r="H15" s="40"/>
      <c r="I15" s="17" t="s">
        <v>163</v>
      </c>
      <c r="J15" s="18"/>
      <c r="K15" s="45">
        <v>40</v>
      </c>
      <c r="L15" s="45">
        <v>1308137</v>
      </c>
      <c r="N15" s="120"/>
      <c r="Q15" s="115"/>
    </row>
    <row r="16" spans="1:17" ht="17.100000000000001" customHeight="1" x14ac:dyDescent="0.15">
      <c r="A16" s="40"/>
      <c r="B16" s="40"/>
      <c r="C16" s="17" t="s">
        <v>48</v>
      </c>
      <c r="D16" s="18"/>
      <c r="E16" s="45">
        <v>320</v>
      </c>
      <c r="F16" s="135">
        <v>2731948</v>
      </c>
      <c r="G16" s="112"/>
      <c r="H16" s="40"/>
      <c r="I16" s="17" t="s">
        <v>164</v>
      </c>
      <c r="J16" s="18"/>
      <c r="K16" s="45">
        <v>27</v>
      </c>
      <c r="L16" s="136">
        <v>1385019</v>
      </c>
      <c r="N16" s="120"/>
      <c r="O16" s="16"/>
      <c r="Q16" s="115"/>
    </row>
    <row r="17" spans="1:18" ht="17.100000000000001" customHeight="1" x14ac:dyDescent="0.15">
      <c r="A17" s="70"/>
      <c r="B17" s="40"/>
      <c r="C17" s="17" t="s">
        <v>88</v>
      </c>
      <c r="D17" s="18"/>
      <c r="E17" s="45">
        <v>292</v>
      </c>
      <c r="F17" s="45">
        <v>4004382</v>
      </c>
      <c r="G17" s="121"/>
      <c r="H17" s="122"/>
      <c r="I17" s="17" t="s">
        <v>165</v>
      </c>
      <c r="J17" s="118"/>
      <c r="K17" s="85">
        <v>378</v>
      </c>
      <c r="L17" s="136">
        <v>4115451</v>
      </c>
    </row>
    <row r="18" spans="1:18" ht="8.25" customHeight="1" thickBot="1" x14ac:dyDescent="0.2">
      <c r="A18" s="80"/>
      <c r="B18" s="80"/>
      <c r="C18" s="80"/>
      <c r="D18" s="24"/>
      <c r="E18" s="23"/>
      <c r="F18" s="24"/>
      <c r="G18" s="80"/>
      <c r="H18" s="80"/>
      <c r="I18" s="80"/>
      <c r="J18" s="24"/>
      <c r="K18" s="23"/>
      <c r="L18" s="23"/>
      <c r="M18" s="81"/>
      <c r="N18" s="26"/>
      <c r="O18" s="26"/>
      <c r="P18" s="81"/>
      <c r="Q18" s="81"/>
      <c r="R18" s="81"/>
    </row>
    <row r="19" spans="1:18" s="2" customFormat="1" ht="16.5" customHeight="1" thickTop="1" x14ac:dyDescent="0.15">
      <c r="A19" s="26"/>
      <c r="B19" s="26"/>
      <c r="C19" s="26"/>
      <c r="D19" s="81"/>
      <c r="E19" s="81"/>
      <c r="F19" s="81"/>
    </row>
    <row r="20" spans="1:18" s="2" customFormat="1" ht="16.5" customHeight="1" thickBot="1" x14ac:dyDescent="0.2">
      <c r="A20" s="26"/>
      <c r="B20" s="57" t="s">
        <v>114</v>
      </c>
      <c r="C20" s="26"/>
      <c r="D20" s="26"/>
      <c r="E20" s="26"/>
      <c r="F20" s="26"/>
    </row>
    <row r="21" spans="1:18" ht="17.100000000000001" customHeight="1" thickTop="1" x14ac:dyDescent="0.15">
      <c r="A21" s="38"/>
      <c r="B21" s="38"/>
      <c r="C21" s="38" t="s">
        <v>166</v>
      </c>
      <c r="D21" s="38"/>
      <c r="E21" s="60" t="s">
        <v>146</v>
      </c>
      <c r="F21" s="107" t="s">
        <v>167</v>
      </c>
      <c r="H21" s="1"/>
      <c r="I21" s="1"/>
    </row>
    <row r="22" spans="1:18" ht="9.6" customHeight="1" x14ac:dyDescent="0.15">
      <c r="A22" s="26"/>
      <c r="B22" s="108"/>
      <c r="C22" s="108"/>
      <c r="D22" s="108"/>
      <c r="E22" s="109" t="s">
        <v>147</v>
      </c>
      <c r="F22" s="108" t="s">
        <v>148</v>
      </c>
      <c r="H22" s="1"/>
      <c r="I22" s="1"/>
    </row>
    <row r="23" spans="1:18" ht="16.5" customHeight="1" x14ac:dyDescent="0.15">
      <c r="A23" s="147" t="s">
        <v>149</v>
      </c>
      <c r="B23" s="147"/>
      <c r="C23" s="147"/>
      <c r="D23" s="66"/>
      <c r="E23" s="123">
        <v>2471</v>
      </c>
      <c r="F23" s="124">
        <v>34845054</v>
      </c>
      <c r="H23" s="1"/>
      <c r="I23" s="1"/>
    </row>
    <row r="24" spans="1:18" ht="16.5" customHeight="1" x14ac:dyDescent="0.15">
      <c r="A24" s="147" t="s">
        <v>150</v>
      </c>
      <c r="B24" s="147"/>
      <c r="C24" s="147"/>
      <c r="D24" s="66"/>
      <c r="E24" s="123">
        <v>2189</v>
      </c>
      <c r="F24" s="124">
        <v>32734185</v>
      </c>
      <c r="H24" s="1"/>
      <c r="I24" s="1"/>
    </row>
    <row r="25" spans="1:18" ht="16.5" customHeight="1" x14ac:dyDescent="0.15">
      <c r="A25" s="147" t="s">
        <v>151</v>
      </c>
      <c r="B25" s="147"/>
      <c r="C25" s="147"/>
      <c r="D25" s="66"/>
      <c r="E25" s="123">
        <v>2146</v>
      </c>
      <c r="F25" s="124">
        <v>29334130</v>
      </c>
      <c r="H25" s="1"/>
      <c r="I25" s="1"/>
    </row>
    <row r="26" spans="1:18" ht="8.25" customHeight="1" x14ac:dyDescent="0.15">
      <c r="A26" s="26"/>
      <c r="B26" s="40"/>
      <c r="C26" s="40"/>
      <c r="D26" s="70"/>
      <c r="E26" s="87"/>
      <c r="F26" s="88"/>
      <c r="H26" s="1"/>
      <c r="I26" s="1"/>
    </row>
    <row r="27" spans="1:18" ht="16.5" customHeight="1" x14ac:dyDescent="0.15">
      <c r="A27" s="26"/>
      <c r="B27" s="40"/>
      <c r="C27" s="17" t="s">
        <v>152</v>
      </c>
      <c r="D27" s="70"/>
      <c r="E27" s="87">
        <v>74</v>
      </c>
      <c r="F27" s="88">
        <v>3854340</v>
      </c>
      <c r="H27" s="1"/>
      <c r="I27" s="1"/>
    </row>
    <row r="28" spans="1:18" ht="16.5" customHeight="1" x14ac:dyDescent="0.15">
      <c r="A28" s="26"/>
      <c r="B28" s="40"/>
      <c r="C28" s="17" t="s">
        <v>154</v>
      </c>
      <c r="D28" s="70"/>
      <c r="E28" s="87">
        <v>2072</v>
      </c>
      <c r="F28" s="88">
        <v>25479790</v>
      </c>
      <c r="H28" s="1"/>
      <c r="I28" s="1"/>
    </row>
    <row r="29" spans="1:18" ht="8.25" customHeight="1" thickBot="1" x14ac:dyDescent="0.2">
      <c r="A29" s="80"/>
      <c r="B29" s="80"/>
      <c r="C29" s="80"/>
      <c r="D29" s="24"/>
      <c r="E29" s="23"/>
      <c r="F29" s="23"/>
      <c r="G29" s="81"/>
      <c r="H29" s="26"/>
      <c r="I29" s="26"/>
      <c r="J29" s="81"/>
      <c r="K29" s="81"/>
      <c r="L29" s="81"/>
    </row>
    <row r="30" spans="1:18" s="2" customFormat="1" ht="16.5" customHeight="1" thickTop="1" x14ac:dyDescent="0.15">
      <c r="A30" s="26"/>
      <c r="B30" s="26"/>
      <c r="C30" s="26"/>
      <c r="D30" s="81"/>
      <c r="E30" s="81"/>
      <c r="F30" s="81"/>
    </row>
    <row r="31" spans="1:18" s="2" customFormat="1" ht="16.5" customHeight="1" thickBot="1" x14ac:dyDescent="0.2">
      <c r="A31" s="26"/>
      <c r="B31" s="57" t="s">
        <v>168</v>
      </c>
      <c r="C31" s="26"/>
      <c r="D31" s="26"/>
      <c r="E31" s="26"/>
      <c r="F31" s="26"/>
    </row>
    <row r="32" spans="1:18" ht="17.100000000000001" customHeight="1" thickTop="1" x14ac:dyDescent="0.15">
      <c r="A32" s="38"/>
      <c r="B32" s="38"/>
      <c r="C32" s="38" t="s">
        <v>169</v>
      </c>
      <c r="D32" s="39"/>
      <c r="E32" s="60" t="s">
        <v>146</v>
      </c>
      <c r="F32" s="107" t="s">
        <v>145</v>
      </c>
      <c r="H32" s="1"/>
      <c r="I32" s="1"/>
    </row>
    <row r="33" spans="1:12" ht="9.6" customHeight="1" x14ac:dyDescent="0.15">
      <c r="A33" s="108"/>
      <c r="B33" s="108"/>
      <c r="C33" s="108"/>
      <c r="D33" s="110"/>
      <c r="E33" s="108" t="s">
        <v>147</v>
      </c>
      <c r="F33" s="108" t="s">
        <v>148</v>
      </c>
      <c r="H33" s="1"/>
      <c r="I33" s="1"/>
    </row>
    <row r="34" spans="1:12" ht="16.5" customHeight="1" x14ac:dyDescent="0.15">
      <c r="A34" s="147" t="s">
        <v>149</v>
      </c>
      <c r="B34" s="147"/>
      <c r="C34" s="147"/>
      <c r="D34" s="15"/>
      <c r="E34" s="123">
        <v>83</v>
      </c>
      <c r="F34" s="124">
        <v>960648</v>
      </c>
      <c r="H34" s="1"/>
      <c r="I34" s="1"/>
    </row>
    <row r="35" spans="1:12" ht="16.5" customHeight="1" x14ac:dyDescent="0.15">
      <c r="A35" s="147" t="s">
        <v>150</v>
      </c>
      <c r="B35" s="147"/>
      <c r="C35" s="147"/>
      <c r="D35" s="15"/>
      <c r="E35" s="123">
        <v>65</v>
      </c>
      <c r="F35" s="124">
        <v>744786</v>
      </c>
      <c r="H35" s="1"/>
      <c r="I35" s="1"/>
    </row>
    <row r="36" spans="1:12" ht="16.5" customHeight="1" x14ac:dyDescent="0.15">
      <c r="A36" s="147" t="s">
        <v>151</v>
      </c>
      <c r="B36" s="147"/>
      <c r="C36" s="147"/>
      <c r="D36" s="15"/>
      <c r="E36" s="123">
        <v>68</v>
      </c>
      <c r="F36" s="124">
        <v>860180</v>
      </c>
      <c r="H36" s="1"/>
      <c r="I36" s="1"/>
    </row>
    <row r="37" spans="1:12" ht="8.25" customHeight="1" x14ac:dyDescent="0.15">
      <c r="A37" s="70"/>
      <c r="B37" s="40"/>
      <c r="C37" s="40"/>
      <c r="D37" s="18"/>
      <c r="E37" s="88"/>
      <c r="F37" s="88"/>
      <c r="H37" s="1"/>
      <c r="I37" s="1"/>
    </row>
    <row r="38" spans="1:12" ht="16.5" customHeight="1" x14ac:dyDescent="0.15">
      <c r="A38" s="70"/>
      <c r="B38" s="40"/>
      <c r="C38" s="17" t="s">
        <v>152</v>
      </c>
      <c r="D38" s="18"/>
      <c r="E38" s="88">
        <v>12</v>
      </c>
      <c r="F38" s="88">
        <v>185189</v>
      </c>
      <c r="H38" s="1"/>
      <c r="I38" s="1"/>
    </row>
    <row r="39" spans="1:12" ht="16.5" customHeight="1" x14ac:dyDescent="0.15">
      <c r="A39" s="70"/>
      <c r="B39" s="40"/>
      <c r="C39" s="17" t="s">
        <v>154</v>
      </c>
      <c r="D39" s="18"/>
      <c r="E39" s="88">
        <v>56</v>
      </c>
      <c r="F39" s="88">
        <v>674991</v>
      </c>
      <c r="H39" s="1"/>
      <c r="I39" s="1"/>
    </row>
    <row r="40" spans="1:12" ht="6" customHeight="1" thickBot="1" x14ac:dyDescent="0.2">
      <c r="A40" s="80"/>
      <c r="B40" s="80"/>
      <c r="C40" s="80"/>
      <c r="D40" s="24"/>
      <c r="E40" s="23"/>
      <c r="F40" s="23"/>
      <c r="G40" s="81"/>
      <c r="H40" s="26"/>
      <c r="I40" s="26"/>
      <c r="J40" s="81"/>
      <c r="K40" s="81"/>
      <c r="L40" s="81"/>
    </row>
    <row r="41" spans="1:12" ht="11.25" customHeight="1" thickTop="1" x14ac:dyDescent="0.15">
      <c r="A41" s="26"/>
      <c r="B41" s="26"/>
      <c r="C41" s="26"/>
      <c r="D41" s="81"/>
      <c r="E41" s="81"/>
      <c r="F41" s="81"/>
      <c r="G41" s="105"/>
      <c r="H41" s="105"/>
      <c r="I41" s="105"/>
      <c r="J41" s="105"/>
      <c r="K41" s="105"/>
      <c r="L41" s="105"/>
    </row>
    <row r="42" spans="1:12" ht="11.25" customHeight="1" x14ac:dyDescent="0.15">
      <c r="A42" s="26"/>
      <c r="B42" s="26" t="s">
        <v>106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</row>
    <row r="43" spans="1:12" ht="10.5" x14ac:dyDescent="0.15">
      <c r="A43" s="26"/>
      <c r="B43" s="26" t="s">
        <v>119</v>
      </c>
      <c r="D43" s="105"/>
      <c r="E43" s="105"/>
      <c r="F43" s="105"/>
      <c r="G43" s="81"/>
      <c r="H43" s="26"/>
      <c r="I43" s="26"/>
      <c r="J43" s="81"/>
      <c r="K43" s="81"/>
      <c r="L43" s="81"/>
    </row>
    <row r="44" spans="1:12" ht="10.5" x14ac:dyDescent="0.15">
      <c r="A44" s="26"/>
      <c r="B44" s="26" t="s">
        <v>90</v>
      </c>
      <c r="C44" s="26"/>
      <c r="D44" s="81"/>
      <c r="E44" s="81"/>
      <c r="F44" s="81"/>
    </row>
    <row r="45" spans="1:12" ht="10.5" x14ac:dyDescent="0.15">
      <c r="B45" s="26" t="s">
        <v>170</v>
      </c>
    </row>
  </sheetData>
  <mergeCells count="13">
    <mergeCell ref="B8:C8"/>
    <mergeCell ref="B2:C2"/>
    <mergeCell ref="H2:I2"/>
    <mergeCell ref="A4:C4"/>
    <mergeCell ref="A5:C5"/>
    <mergeCell ref="A6:C6"/>
    <mergeCell ref="A36:C36"/>
    <mergeCell ref="B9:C9"/>
    <mergeCell ref="A23:C23"/>
    <mergeCell ref="A24:C24"/>
    <mergeCell ref="A25:C25"/>
    <mergeCell ref="A34:C34"/>
    <mergeCell ref="A35:C35"/>
  </mergeCells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 xml:space="preserve">&amp;L&amp;9船舶入港状況&amp;R&amp;9&amp;F (&amp;A)&amp;10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'8-4'!Print_Area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2024-10-02T23:59:44Z</cp:lastPrinted>
  <dcterms:created xsi:type="dcterms:W3CDTF">2024-03-06T07:24:05Z</dcterms:created>
  <dcterms:modified xsi:type="dcterms:W3CDTF">2025-03-12T02:41:24Z</dcterms:modified>
</cp:coreProperties>
</file>