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2025_01統計管理課\02_普及\01_刊行物\01_県勢要覧\05_要覧原稿\05_ホームページ\"/>
    </mc:Choice>
  </mc:AlternateContent>
  <xr:revisionPtr revIDLastSave="0" documentId="8_{7D2B67E9-DDCA-4DA7-BE77-BF35D5B70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主要統計の推移 " sheetId="1" r:id="rId1"/>
  </sheets>
  <definedNames>
    <definedName name="_xlnm.Print_Area" localSheetId="0">'主要統計の推移 '!$A$1:$AV$36</definedName>
    <definedName name="_xlnm.Print_Titles" localSheetId="0">'主要統計の推移 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3" i="1" l="1"/>
  <c r="AI23" i="1"/>
</calcChain>
</file>

<file path=xl/sharedStrings.xml><?xml version="1.0" encoding="utf-8"?>
<sst xmlns="http://schemas.openxmlformats.org/spreadsheetml/2006/main" count="320" uniqueCount="125">
  <si>
    <t>年 次 別</t>
    <phoneticPr fontId="6"/>
  </si>
  <si>
    <t>人口</t>
    <rPh sb="0" eb="2">
      <t>ジンコウ</t>
    </rPh>
    <phoneticPr fontId="6"/>
  </si>
  <si>
    <t>農業</t>
    <rPh sb="0" eb="2">
      <t>ノウギョウ</t>
    </rPh>
    <phoneticPr fontId="6"/>
  </si>
  <si>
    <t>事業所（民営）（注）２</t>
  </si>
  <si>
    <t>製造業（注）１</t>
    <rPh sb="0" eb="3">
      <t>セイゾウギョウ</t>
    </rPh>
    <phoneticPr fontId="3"/>
  </si>
  <si>
    <t>卸売業、小売業（注）２</t>
    <rPh sb="0" eb="3">
      <t>オロシウリギョウ</t>
    </rPh>
    <rPh sb="4" eb="7">
      <t>コウリギョウ</t>
    </rPh>
    <phoneticPr fontId="6"/>
  </si>
  <si>
    <t>労 働（注）３</t>
  </si>
  <si>
    <t>県 民 所 得（　名　目　）</t>
  </si>
  <si>
    <t>県　 内　 総　 生　 産　（　名　目　）</t>
  </si>
  <si>
    <t>物　 価
（横浜市）</t>
    <rPh sb="6" eb="9">
      <t>ヨコハマシ</t>
    </rPh>
    <phoneticPr fontId="6"/>
  </si>
  <si>
    <t>１世帯あたり家計（横浜市）</t>
  </si>
  <si>
    <t>銀　　　　　　　　行</t>
  </si>
  <si>
    <t>建築着工
床 面 積</t>
  </si>
  <si>
    <t>財　　　　　　　政</t>
  </si>
  <si>
    <t>貿　　　易（県内３港計）</t>
  </si>
  <si>
    <t>園　児・児　童・生　徒・学　生　数</t>
  </si>
  <si>
    <t>運　　輸　（注）１</t>
  </si>
  <si>
    <t>交　 通　 事　 故</t>
  </si>
  <si>
    <t>刑法犯
認知件数</t>
    <rPh sb="4" eb="6">
      <t>ニンチ</t>
    </rPh>
    <phoneticPr fontId="6"/>
  </si>
  <si>
    <t>道　路
舗装率</t>
    <phoneticPr fontId="3"/>
  </si>
  <si>
    <t>世帯数</t>
    <rPh sb="0" eb="3">
      <t>セタイスウ</t>
    </rPh>
    <phoneticPr fontId="6"/>
  </si>
  <si>
    <t>農家数</t>
  </si>
  <si>
    <t>耕地面積</t>
  </si>
  <si>
    <t>農   業
産出額</t>
    <rPh sb="0" eb="1">
      <t>ノウ</t>
    </rPh>
    <rPh sb="4" eb="5">
      <t>ギョウ</t>
    </rPh>
    <rPh sb="6" eb="8">
      <t>サンシュツ</t>
    </rPh>
    <rPh sb="8" eb="9">
      <t>ガク</t>
    </rPh>
    <phoneticPr fontId="6"/>
  </si>
  <si>
    <t>事業所数</t>
  </si>
  <si>
    <t>従業者数</t>
  </si>
  <si>
    <t>事業所数</t>
    <phoneticPr fontId="3"/>
  </si>
  <si>
    <t>従業者数</t>
    <phoneticPr fontId="3"/>
  </si>
  <si>
    <t>製 造 品
出荷額等</t>
    <phoneticPr fontId="6"/>
  </si>
  <si>
    <t>販売額</t>
    <rPh sb="0" eb="2">
      <t>ハンバイ</t>
    </rPh>
    <rPh sb="2" eb="3">
      <t>ガク</t>
    </rPh>
    <phoneticPr fontId="6"/>
  </si>
  <si>
    <t>１人平均月間
現 金 給 与
総  額</t>
    <rPh sb="2" eb="4">
      <t>ヘイキン</t>
    </rPh>
    <rPh sb="4" eb="6">
      <t>ゲッカン</t>
    </rPh>
    <rPh sb="7" eb="8">
      <t>ウツツ</t>
    </rPh>
    <rPh sb="9" eb="10">
      <t>キン</t>
    </rPh>
    <rPh sb="11" eb="12">
      <t>キュウ</t>
    </rPh>
    <rPh sb="13" eb="14">
      <t>アタエ</t>
    </rPh>
    <rPh sb="15" eb="16">
      <t>フサ</t>
    </rPh>
    <rPh sb="18" eb="19">
      <t>ガク</t>
    </rPh>
    <phoneticPr fontId="6"/>
  </si>
  <si>
    <t>総　　　額</t>
  </si>
  <si>
    <t>１人当たり
県民所得</t>
    <rPh sb="6" eb="8">
      <t>ケンミン</t>
    </rPh>
    <phoneticPr fontId="8"/>
  </si>
  <si>
    <t>計</t>
  </si>
  <si>
    <t>構　　　成　　　比</t>
  </si>
  <si>
    <t>消 費 者
物価指数
（R.2年＝100）</t>
    <phoneticPr fontId="3"/>
  </si>
  <si>
    <r>
      <t>消費支出</t>
    </r>
    <r>
      <rPr>
        <sz val="7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二人以上の
世帯</t>
    </r>
    <rPh sb="6" eb="8">
      <t>フタリ</t>
    </rPh>
    <rPh sb="8" eb="10">
      <t>イジョウ</t>
    </rPh>
    <rPh sb="12" eb="14">
      <t>セタイ</t>
    </rPh>
    <phoneticPr fontId="6"/>
  </si>
  <si>
    <r>
      <t>エンゲル係数</t>
    </r>
    <r>
      <rPr>
        <sz val="5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全　世　帯</t>
    </r>
    <r>
      <rPr>
        <sz val="6"/>
        <rFont val="ＭＳ 明朝"/>
        <family val="1"/>
        <charset val="128"/>
      </rPr>
      <t xml:space="preserve">
食料費/消費支出
実分で計算</t>
    </r>
    <rPh sb="13" eb="15">
      <t>ショクリョウ</t>
    </rPh>
    <phoneticPr fontId="6"/>
  </si>
  <si>
    <r>
      <t>実 収 入</t>
    </r>
    <r>
      <rPr>
        <sz val="7"/>
        <rFont val="ＭＳ 明朝"/>
        <family val="1"/>
        <charset val="128"/>
      </rPr>
      <t xml:space="preserve">
勤労者
世　帯</t>
    </r>
    <phoneticPr fontId="6"/>
  </si>
  <si>
    <r>
      <t>実 支 出</t>
    </r>
    <r>
      <rPr>
        <sz val="7"/>
        <rFont val="ＭＳ 明朝"/>
        <family val="1"/>
        <charset val="128"/>
      </rPr>
      <t xml:space="preserve">
勤労者
世　帯</t>
    </r>
    <phoneticPr fontId="6"/>
  </si>
  <si>
    <t>預金高</t>
  </si>
  <si>
    <t>貸出高</t>
  </si>
  <si>
    <t>一 般 会 計（決算額）</t>
  </si>
  <si>
    <t>輸　　　出</t>
  </si>
  <si>
    <t>輸　　　入</t>
  </si>
  <si>
    <t>幼　稚　園</t>
  </si>
  <si>
    <t>幼保連携型
認定こども園</t>
    <rPh sb="0" eb="1">
      <t>ヨウ</t>
    </rPh>
    <rPh sb="1" eb="2">
      <t>ホ</t>
    </rPh>
    <rPh sb="2" eb="4">
      <t>レンケイ</t>
    </rPh>
    <rPh sb="4" eb="5">
      <t>ガタ</t>
    </rPh>
    <rPh sb="6" eb="8">
      <t>ニンテイ</t>
    </rPh>
    <rPh sb="11" eb="12">
      <t>エン</t>
    </rPh>
    <phoneticPr fontId="6"/>
  </si>
  <si>
    <t>小　学　校</t>
  </si>
  <si>
    <t>中　学　校</t>
  </si>
  <si>
    <t>高 等 学 校
（通信課程除く）</t>
    <rPh sb="9" eb="11">
      <t>ツウシン</t>
    </rPh>
    <rPh sb="11" eb="13">
      <t>カテイ</t>
    </rPh>
    <rPh sb="13" eb="14">
      <t>ノゾ</t>
    </rPh>
    <phoneticPr fontId="6"/>
  </si>
  <si>
    <t>大　　　学
短　　　大</t>
  </si>
  <si>
    <t>自 動 車
保有台数</t>
  </si>
  <si>
    <t>件　　数</t>
  </si>
  <si>
    <t>死　　者</t>
  </si>
  <si>
    <t>傷　　者</t>
  </si>
  <si>
    <t>第１次
産業</t>
    <rPh sb="2" eb="3">
      <t>ジ</t>
    </rPh>
    <rPh sb="4" eb="6">
      <t>サンギョウ</t>
    </rPh>
    <phoneticPr fontId="8"/>
  </si>
  <si>
    <t>第２次
産業</t>
    <rPh sb="4" eb="6">
      <t>サンギョウ</t>
    </rPh>
    <phoneticPr fontId="6"/>
  </si>
  <si>
    <t>第３次
産業</t>
    <rPh sb="4" eb="6">
      <t>サンギョウ</t>
    </rPh>
    <phoneticPr fontId="6"/>
  </si>
  <si>
    <t>歳　　　入</t>
  </si>
  <si>
    <t>歳　　　出</t>
  </si>
  <si>
    <t>世帯</t>
  </si>
  <si>
    <t>人</t>
  </si>
  <si>
    <t>戸</t>
  </si>
  <si>
    <t>ha</t>
  </si>
  <si>
    <t>億円</t>
  </si>
  <si>
    <t>事業所</t>
    <phoneticPr fontId="6"/>
  </si>
  <si>
    <t>事業所</t>
    <rPh sb="0" eb="3">
      <t>ジギョウショ</t>
    </rPh>
    <phoneticPr fontId="6"/>
  </si>
  <si>
    <t>百万円</t>
    <rPh sb="0" eb="1">
      <t>ヒャク</t>
    </rPh>
    <rPh sb="1" eb="2">
      <t>マン</t>
    </rPh>
    <phoneticPr fontId="6"/>
  </si>
  <si>
    <t>円</t>
  </si>
  <si>
    <t>万円</t>
    <rPh sb="0" eb="1">
      <t>マン</t>
    </rPh>
    <phoneticPr fontId="6"/>
  </si>
  <si>
    <t>％</t>
  </si>
  <si>
    <t>百万円</t>
  </si>
  <si>
    <r>
      <t>ｍ</t>
    </r>
    <r>
      <rPr>
        <vertAlign val="superscript"/>
        <sz val="7"/>
        <rFont val="ＭＳ 明朝"/>
        <family val="1"/>
        <charset val="128"/>
      </rPr>
      <t>2</t>
    </r>
  </si>
  <si>
    <t>千円</t>
  </si>
  <si>
    <t>台</t>
  </si>
  <si>
    <t>件</t>
  </si>
  <si>
    <t>…</t>
  </si>
  <si>
    <t>96.0</t>
  </si>
  <si>
    <t>95.6</t>
  </si>
  <si>
    <t>96.3</t>
  </si>
  <si>
    <t>97.5</t>
  </si>
  <si>
    <t>96.5</t>
  </si>
  <si>
    <t>95.8</t>
  </si>
  <si>
    <t>95.5</t>
  </si>
  <si>
    <t>95.7</t>
  </si>
  <si>
    <t>97.9</t>
  </si>
  <si>
    <t>98.8</t>
  </si>
  <si>
    <t>98.6</t>
  </si>
  <si>
    <t>98.7</t>
  </si>
  <si>
    <t>99.6</t>
  </si>
  <si>
    <t>令和元年</t>
    <rPh sb="0" eb="2">
      <t>レイワ</t>
    </rPh>
    <rPh sb="2" eb="4">
      <t>ガンネン</t>
    </rPh>
    <phoneticPr fontId="3"/>
  </si>
  <si>
    <t>100.3</t>
  </si>
  <si>
    <t>100.0</t>
  </si>
  <si>
    <t>99.7</t>
  </si>
  <si>
    <t>…</t>
    <phoneticPr fontId="6"/>
  </si>
  <si>
    <t>102.0</t>
    <phoneticPr fontId="3"/>
  </si>
  <si>
    <t>（注）１  人口は各年10月１日現在。</t>
    <rPh sb="6" eb="8">
      <t>ジンコウ</t>
    </rPh>
    <rPh sb="9" eb="11">
      <t>カクネン</t>
    </rPh>
    <rPh sb="13" eb="14">
      <t>ガツ</t>
    </rPh>
    <rPh sb="15" eb="16">
      <t>ニチ</t>
    </rPh>
    <rPh sb="16" eb="18">
      <t>ゲンザイ</t>
    </rPh>
    <phoneticPr fontId="6"/>
  </si>
  <si>
    <t>（注）１　製造業は従業者４人以上の事業所。令和元年までは「工業統計調査」、令和２年から</t>
    <rPh sb="1" eb="2">
      <t>チュウ</t>
    </rPh>
    <rPh sb="5" eb="8">
      <t>セイゾウギョウ</t>
    </rPh>
    <rPh sb="9" eb="12">
      <t>ジュウギョウシャ</t>
    </rPh>
    <rPh sb="13" eb="14">
      <t>ニン</t>
    </rPh>
    <rPh sb="14" eb="16">
      <t>イジョウ</t>
    </rPh>
    <rPh sb="17" eb="20">
      <t>ジギョウショ</t>
    </rPh>
    <rPh sb="21" eb="23">
      <t>レイワ</t>
    </rPh>
    <rPh sb="23" eb="24">
      <t>モト</t>
    </rPh>
    <rPh sb="24" eb="25">
      <t>ネン</t>
    </rPh>
    <rPh sb="29" eb="31">
      <t>コウギョウ</t>
    </rPh>
    <rPh sb="31" eb="33">
      <t>トウケイ</t>
    </rPh>
    <rPh sb="33" eb="35">
      <t>チョウサ</t>
    </rPh>
    <rPh sb="37" eb="39">
      <t>レイワ</t>
    </rPh>
    <rPh sb="40" eb="41">
      <t>ネン</t>
    </rPh>
    <phoneticPr fontId="6"/>
  </si>
  <si>
    <t>（注）３　１世帯当たり家計（横浜市）は、平成12年から農林漁家世帯を含む結果。</t>
    <rPh sb="1" eb="2">
      <t>チュウ</t>
    </rPh>
    <phoneticPr fontId="6"/>
  </si>
  <si>
    <t>（注）１　園児・児童・生徒・学生数は、各年５月１日現在。</t>
    <rPh sb="1" eb="2">
      <t>チュウ</t>
    </rPh>
    <rPh sb="5" eb="7">
      <t>エンジ</t>
    </rPh>
    <rPh sb="8" eb="10">
      <t>ジドウ</t>
    </rPh>
    <rPh sb="11" eb="13">
      <t>セイト</t>
    </rPh>
    <rPh sb="14" eb="16">
      <t>ガクセイ</t>
    </rPh>
    <rPh sb="16" eb="17">
      <t>スウ</t>
    </rPh>
    <rPh sb="19" eb="21">
      <t>カクネン</t>
    </rPh>
    <rPh sb="22" eb="23">
      <t>ガツ</t>
    </rPh>
    <rPh sb="24" eb="27">
      <t>ニチゲンザイ</t>
    </rPh>
    <phoneticPr fontId="6"/>
  </si>
  <si>
    <t>（注）１　自動車保有台数は、年次別記載年度末の台数で、平成26年度から軽自動車を含まない。</t>
    <rPh sb="1" eb="2">
      <t>チュウ</t>
    </rPh>
    <rPh sb="5" eb="8">
      <t>ジドウシャ</t>
    </rPh>
    <rPh sb="8" eb="10">
      <t>ホユウ</t>
    </rPh>
    <rPh sb="10" eb="12">
      <t>ダイスウ</t>
    </rPh>
    <rPh sb="14" eb="17">
      <t>ネンジベツ</t>
    </rPh>
    <rPh sb="17" eb="19">
      <t>キサイ</t>
    </rPh>
    <rPh sb="19" eb="22">
      <t>ネンドマツ</t>
    </rPh>
    <rPh sb="23" eb="25">
      <t>ダイスウ</t>
    </rPh>
    <rPh sb="27" eb="29">
      <t>ヘイセイ</t>
    </rPh>
    <rPh sb="31" eb="33">
      <t>ネンド</t>
    </rPh>
    <rPh sb="35" eb="39">
      <t>ケイジドウシャ</t>
    </rPh>
    <rPh sb="40" eb="41">
      <t>フク</t>
    </rPh>
    <phoneticPr fontId="6"/>
  </si>
  <si>
    <t xml:space="preserve">  　  ２  平成18年までは「事業所・企業統計調査」、平成21年以降は「経済センサス-基礎調査」</t>
    <rPh sb="8" eb="10">
      <t>ヘイセイ</t>
    </rPh>
    <rPh sb="12" eb="13">
      <t>ネン</t>
    </rPh>
    <rPh sb="17" eb="20">
      <t>ジギョウショ</t>
    </rPh>
    <rPh sb="21" eb="23">
      <t>キギョウ</t>
    </rPh>
    <rPh sb="23" eb="25">
      <t>トウケイ</t>
    </rPh>
    <rPh sb="25" eb="27">
      <t>チョウサ</t>
    </rPh>
    <phoneticPr fontId="6"/>
  </si>
  <si>
    <t>　　　　は「経済センサス-活動調査」による。（両調査の接続のため、製造業の事業所数及び</t>
    <phoneticPr fontId="3"/>
  </si>
  <si>
    <t>　　　２　１人当たり県民所得は､『県民所得÷各年10月１日現在の総人口。国勢調査の対象年（平成27年、</t>
    <rPh sb="5" eb="7">
      <t>ヒトリ</t>
    </rPh>
    <rPh sb="7" eb="8">
      <t>ア</t>
    </rPh>
    <rPh sb="10" eb="12">
      <t>ケンミン</t>
    </rPh>
    <rPh sb="12" eb="14">
      <t>ショトク</t>
    </rPh>
    <rPh sb="36" eb="38">
      <t>コクセイ</t>
    </rPh>
    <rPh sb="38" eb="40">
      <t>チョウサ</t>
    </rPh>
    <rPh sb="41" eb="43">
      <t>タイショウ</t>
    </rPh>
    <rPh sb="43" eb="44">
      <t>ネン</t>
    </rPh>
    <rPh sb="45" eb="47">
      <t>ヘイセイ</t>
    </rPh>
    <rPh sb="49" eb="50">
      <t>ネン</t>
    </rPh>
    <phoneticPr fontId="6"/>
  </si>
  <si>
    <r>
      <t xml:space="preserve">　　　４ 「勤労者世帯」は二人以上の世帯のうち、世帯主が会社、官公庁、学校、工場、商店などに勤めて </t>
    </r>
    <r>
      <rPr>
        <sz val="7"/>
        <rFont val="ＭＳ ゴシック"/>
        <family val="3"/>
        <charset val="128"/>
      </rPr>
      <t/>
    </r>
    <phoneticPr fontId="6"/>
  </si>
  <si>
    <t>　　　２　幼稚園、幼保連携型認定こども園、小学校、中学校、高等学校（通信課程除く）は確報値、大学・</t>
    <rPh sb="5" eb="8">
      <t>ヨウチエン</t>
    </rPh>
    <rPh sb="9" eb="11">
      <t>ヨウホ</t>
    </rPh>
    <rPh sb="11" eb="14">
      <t>レンケイガタ</t>
    </rPh>
    <rPh sb="14" eb="16">
      <t>ニンテイ</t>
    </rPh>
    <rPh sb="19" eb="20">
      <t>エン</t>
    </rPh>
    <rPh sb="21" eb="24">
      <t>ショウガッコウ</t>
    </rPh>
    <rPh sb="25" eb="28">
      <t>チュウガッコウ</t>
    </rPh>
    <rPh sb="29" eb="31">
      <t>コウトウ</t>
    </rPh>
    <rPh sb="31" eb="33">
      <t>ガッコウ</t>
    </rPh>
    <rPh sb="42" eb="44">
      <t>カクホウ</t>
    </rPh>
    <rPh sb="44" eb="45">
      <t>チ</t>
    </rPh>
    <phoneticPr fontId="1"/>
  </si>
  <si>
    <t>　　　　従業者数は各年の翌年６月１日現在の数値、製造品出荷額等は各年の１年間の数値を</t>
    <phoneticPr fontId="3"/>
  </si>
  <si>
    <t>　　　　令和２年）は「国勢調査」、国勢調査の間の年は「人口推計　国勢調査の結果による補間補正人</t>
    <rPh sb="17" eb="19">
      <t>コクセイ</t>
    </rPh>
    <rPh sb="19" eb="21">
      <t>チョウサ</t>
    </rPh>
    <rPh sb="22" eb="23">
      <t>カン</t>
    </rPh>
    <rPh sb="24" eb="25">
      <t>トシ</t>
    </rPh>
    <rPh sb="27" eb="29">
      <t>ジンコウ</t>
    </rPh>
    <rPh sb="29" eb="31">
      <t>スイケイ</t>
    </rPh>
    <rPh sb="32" eb="34">
      <t>コクセイ</t>
    </rPh>
    <rPh sb="34" eb="36">
      <t>チョウサ</t>
    </rPh>
    <rPh sb="37" eb="39">
      <t>ケッカ</t>
    </rPh>
    <phoneticPr fontId="6"/>
  </si>
  <si>
    <t>　　　　いる世帯。（世帯主が社長、取締役、理事など会社団体の役員である世帯を除く。）</t>
    <phoneticPr fontId="3"/>
  </si>
  <si>
    <t>　　　　短大は平成18年度以前は確報値、平成19年度から令和元年度までは速報値、令和２年度以後は確定値。</t>
    <rPh sb="28" eb="29">
      <t>レイ</t>
    </rPh>
    <rPh sb="29" eb="30">
      <t>ワ</t>
    </rPh>
    <rPh sb="30" eb="32">
      <t>ガンネン</t>
    </rPh>
    <rPh sb="32" eb="33">
      <t>ド</t>
    </rPh>
    <rPh sb="40" eb="41">
      <t>レイ</t>
    </rPh>
    <rPh sb="41" eb="42">
      <t>ワ</t>
    </rPh>
    <rPh sb="43" eb="45">
      <t>ネンド</t>
    </rPh>
    <rPh sb="45" eb="47">
      <t>イゴ</t>
    </rPh>
    <rPh sb="48" eb="50">
      <t>カクテイ</t>
    </rPh>
    <rPh sb="50" eb="51">
      <t>チ</t>
    </rPh>
    <phoneticPr fontId="1"/>
  </si>
  <si>
    <t>　　　　記載。但し、「経済センサス-活動調査」では個人経営主を含まないことに留意願います。）</t>
    <phoneticPr fontId="3"/>
  </si>
  <si>
    <t>　　　　口」（総務省統計局）』により計算。</t>
    <phoneticPr fontId="6"/>
  </si>
  <si>
    <t>　  　５　銀行は、銀行本体の設立根拠が国内法に準拠している銀行（日本銀行、政府関係機関および</t>
    <rPh sb="6" eb="8">
      <t>ギンコウ</t>
    </rPh>
    <rPh sb="10" eb="12">
      <t>ギンコウ</t>
    </rPh>
    <rPh sb="12" eb="14">
      <t>ホンタイ</t>
    </rPh>
    <rPh sb="15" eb="17">
      <t>セツリツ</t>
    </rPh>
    <rPh sb="17" eb="19">
      <t>コンキョ</t>
    </rPh>
    <rPh sb="20" eb="22">
      <t>コクナイ</t>
    </rPh>
    <rPh sb="22" eb="23">
      <t>ホウ</t>
    </rPh>
    <rPh sb="24" eb="26">
      <t>ジュンキョ</t>
    </rPh>
    <rPh sb="30" eb="32">
      <t>ギンコウ</t>
    </rPh>
    <rPh sb="33" eb="35">
      <t>ニホン</t>
    </rPh>
    <rPh sb="35" eb="37">
      <t>ギンコウ</t>
    </rPh>
    <rPh sb="38" eb="40">
      <t>セイフ</t>
    </rPh>
    <rPh sb="40" eb="42">
      <t>カンケイ</t>
    </rPh>
    <rPh sb="42" eb="44">
      <t>キカン</t>
    </rPh>
    <phoneticPr fontId="6"/>
  </si>
  <si>
    <t>　　　３　高等学校及び大学･短大の生徒・学生数は、専攻科及び別科の学生並びに科目等履修生等を含む。</t>
    <rPh sb="5" eb="7">
      <t>コウトウ</t>
    </rPh>
    <rPh sb="7" eb="9">
      <t>ガッコウ</t>
    </rPh>
    <rPh sb="9" eb="10">
      <t>オヨ</t>
    </rPh>
    <rPh sb="11" eb="13">
      <t>ダイガク</t>
    </rPh>
    <rPh sb="14" eb="16">
      <t>タンダイ</t>
    </rPh>
    <rPh sb="17" eb="19">
      <t>セイト</t>
    </rPh>
    <rPh sb="20" eb="22">
      <t>ガクセイ</t>
    </rPh>
    <rPh sb="22" eb="23">
      <t>スウ</t>
    </rPh>
    <rPh sb="25" eb="27">
      <t>センコウ</t>
    </rPh>
    <rPh sb="27" eb="28">
      <t>カ</t>
    </rPh>
    <rPh sb="28" eb="29">
      <t>オヨ</t>
    </rPh>
    <rPh sb="30" eb="32">
      <t>ベッカ</t>
    </rPh>
    <rPh sb="33" eb="35">
      <t>ガクセイ</t>
    </rPh>
    <rPh sb="35" eb="36">
      <t>ナラ</t>
    </rPh>
    <rPh sb="38" eb="40">
      <t>カモク</t>
    </rPh>
    <rPh sb="40" eb="41">
      <t>トウ</t>
    </rPh>
    <rPh sb="41" eb="44">
      <t>リシュウセイ</t>
    </rPh>
    <rPh sb="44" eb="45">
      <t>トウ</t>
    </rPh>
    <rPh sb="46" eb="47">
      <t>フク</t>
    </rPh>
    <phoneticPr fontId="6"/>
  </si>
  <si>
    <t>　　  ２　事業所数、従業者数及び販売額の数値は卸売業、小売業の合計数値である。なお、</t>
    <rPh sb="6" eb="9">
      <t>ジギョウショ</t>
    </rPh>
    <rPh sb="9" eb="10">
      <t>スウ</t>
    </rPh>
    <rPh sb="11" eb="14">
      <t>ジュウギョウシャ</t>
    </rPh>
    <rPh sb="14" eb="15">
      <t>スウ</t>
    </rPh>
    <rPh sb="15" eb="16">
      <t>オヨ</t>
    </rPh>
    <rPh sb="17" eb="19">
      <t>ハンバイ</t>
    </rPh>
    <rPh sb="19" eb="20">
      <t>ガク</t>
    </rPh>
    <rPh sb="21" eb="23">
      <t>スウチ</t>
    </rPh>
    <rPh sb="24" eb="27">
      <t>オロシウリギョウ</t>
    </rPh>
    <rPh sb="28" eb="31">
      <t>コウリギョウ</t>
    </rPh>
    <rPh sb="32" eb="34">
      <t>ゴウケイ</t>
    </rPh>
    <rPh sb="34" eb="36">
      <t>スウチ</t>
    </rPh>
    <phoneticPr fontId="6"/>
  </si>
  <si>
    <t>　　　　ゆうちょ銀行を除く）。</t>
  </si>
  <si>
    <t>　　　４　幼保連携型認定こども園は、平成27年から調査。</t>
    <rPh sb="5" eb="6">
      <t>ヨウ</t>
    </rPh>
    <rPh sb="6" eb="7">
      <t>タモツ</t>
    </rPh>
    <rPh sb="7" eb="9">
      <t>レンケイ</t>
    </rPh>
    <rPh sb="9" eb="10">
      <t>カタ</t>
    </rPh>
    <rPh sb="10" eb="12">
      <t>ニンテイ</t>
    </rPh>
    <rPh sb="15" eb="16">
      <t>エン</t>
    </rPh>
    <rPh sb="18" eb="20">
      <t>ヘイセイ</t>
    </rPh>
    <rPh sb="22" eb="23">
      <t>ネン</t>
    </rPh>
    <rPh sb="25" eb="27">
      <t>チョウサ</t>
    </rPh>
    <phoneticPr fontId="6"/>
  </si>
  <si>
    <t>　　　  平成26年「商業統計調査」は日本産業分類の改定や調査設計の変更のため、平成19年</t>
    <rPh sb="13" eb="15">
      <t>トウケイ</t>
    </rPh>
    <rPh sb="40" eb="41">
      <t>タイ</t>
    </rPh>
    <phoneticPr fontId="6"/>
  </si>
  <si>
    <t>　　　　以前の「商業統計調査」とは接続しない。また、平成28年以降は「経済センサス-活動</t>
    <rPh sb="26" eb="28">
      <t>ヘイセイ</t>
    </rPh>
    <rPh sb="30" eb="33">
      <t>ネンイコウ</t>
    </rPh>
    <phoneticPr fontId="6"/>
  </si>
  <si>
    <t>　　　　調査」 による。両調査の調査手法が異なることに留意願います。</t>
    <phoneticPr fontId="6"/>
  </si>
  <si>
    <t>　　　３　１人平均月間現金給与総額は、５人以上の規模の事業所。</t>
    <phoneticPr fontId="6"/>
  </si>
  <si>
    <t>105.2</t>
    <phoneticPr fontId="3"/>
  </si>
  <si>
    <t xml:space="preserve">        （令和元年より調査手法等変更のため該当数値なし）及び「経済センサス-活動調査」</t>
    <rPh sb="9" eb="11">
      <t>レイワ</t>
    </rPh>
    <rPh sb="11" eb="13">
      <t>ガンネン</t>
    </rPh>
    <rPh sb="15" eb="17">
      <t>チョウサ</t>
    </rPh>
    <rPh sb="17" eb="19">
      <t>シュホウ</t>
    </rPh>
    <rPh sb="19" eb="20">
      <t>ナド</t>
    </rPh>
    <rPh sb="20" eb="22">
      <t>ヘンコウ</t>
    </rPh>
    <rPh sb="25" eb="27">
      <t>ガイトウ</t>
    </rPh>
    <rPh sb="27" eb="29">
      <t>スウチ</t>
    </rPh>
    <phoneticPr fontId="6"/>
  </si>
  <si>
    <t>（注）１　県統計センター「令和３（2021）年度神奈川県県民経済計算」による年度値。</t>
    <rPh sb="1" eb="2">
      <t>チュウ</t>
    </rPh>
    <rPh sb="5" eb="6">
      <t>ケン</t>
    </rPh>
    <rPh sb="6" eb="8">
      <t>トウケイ</t>
    </rPh>
    <rPh sb="13" eb="15">
      <t>レイワ</t>
    </rPh>
    <rPh sb="22" eb="24">
      <t>ネンド</t>
    </rPh>
    <rPh sb="24" eb="28">
      <t>カナガワケン</t>
    </rPh>
    <rPh sb="28" eb="30">
      <t>ケンミン</t>
    </rPh>
    <rPh sb="30" eb="32">
      <t>ケイザイ</t>
    </rPh>
    <rPh sb="32" eb="34">
      <t>ケイサン</t>
    </rPh>
    <rPh sb="38" eb="40">
      <t>ネンド</t>
    </rPh>
    <rPh sb="40" eb="41">
      <t>アタイ</t>
    </rPh>
    <phoneticPr fontId="6"/>
  </si>
  <si>
    <t xml:space="preserve"> 　　　　による。両調査の調査手法が異なることに留意願います。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</si>
</sst>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平成&quot;#&quot;年&quot;"/>
    <numFmt numFmtId="177" formatCode="#,##0.0"/>
    <numFmt numFmtId="178" formatCode="@\ "/>
    <numFmt numFmtId="179" formatCode="0.0_);[Red]\(0.0\)"/>
    <numFmt numFmtId="180" formatCode="&quot;　　&quot;#&quot;年&quot;"/>
    <numFmt numFmtId="181" formatCode="0.0_ "/>
    <numFmt numFmtId="182" formatCode="#,##0.0_);[Red]\(#,##0.0\)"/>
    <numFmt numFmtId="183" formatCode="#,##0.0;[Red]\-#,##0.0"/>
    <numFmt numFmtId="184" formatCode="#,##0.0_ "/>
    <numFmt numFmtId="185" formatCode="[DBNum3]&quot;　　&quot;\ #,###&quot;年&quot;"/>
  </numFmts>
  <fonts count="16" x14ac:knownFonts="1">
    <font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7.5"/>
      <name val="ＭＳ 明朝"/>
      <family val="1"/>
      <charset val="128"/>
    </font>
    <font>
      <vertAlign val="superscript"/>
      <sz val="7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38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2" fillId="0" borderId="0" xfId="2" applyFont="1" applyFill="1"/>
    <xf numFmtId="0" fontId="2" fillId="0" borderId="0" xfId="3" applyFont="1" applyFill="1"/>
    <xf numFmtId="0" fontId="2" fillId="0" borderId="0" xfId="4" applyFont="1" applyFill="1"/>
    <xf numFmtId="0" fontId="2" fillId="0" borderId="0" xfId="0" applyFont="1" applyFill="1" applyAlignment="1">
      <alignment horizontal="center" vertical="center"/>
    </xf>
    <xf numFmtId="0" fontId="7" fillId="0" borderId="23" xfId="0" applyFont="1" applyFill="1" applyBorder="1" applyAlignment="1">
      <alignment horizontal="right" vertical="top"/>
    </xf>
    <xf numFmtId="0" fontId="7" fillId="0" borderId="12" xfId="0" applyFont="1" applyFill="1" applyBorder="1" applyAlignment="1">
      <alignment horizontal="right" vertical="top"/>
    </xf>
    <xf numFmtId="0" fontId="7" fillId="0" borderId="0" xfId="3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top"/>
    </xf>
    <xf numFmtId="176" fontId="2" fillId="0" borderId="0" xfId="0" applyNumberFormat="1" applyFont="1" applyFill="1" applyAlignment="1">
      <alignment vertical="center"/>
    </xf>
    <xf numFmtId="0" fontId="0" fillId="0" borderId="9" xfId="0" applyFont="1" applyFill="1" applyBorder="1" applyAlignment="1">
      <alignment horizontal="right" vertical="center"/>
    </xf>
    <xf numFmtId="38" fontId="0" fillId="0" borderId="0" xfId="5" applyFont="1" applyFill="1" applyBorder="1" applyAlignment="1">
      <alignment horizontal="right" vertical="center"/>
    </xf>
    <xf numFmtId="3" fontId="0" fillId="0" borderId="0" xfId="3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185" fontId="5" fillId="0" borderId="0" xfId="0" applyNumberFormat="1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right" vertical="top"/>
    </xf>
    <xf numFmtId="0" fontId="4" fillId="0" borderId="25" xfId="0" applyFont="1" applyFill="1" applyBorder="1" applyAlignment="1">
      <alignment horizontal="right" vertical="top"/>
    </xf>
    <xf numFmtId="3" fontId="4" fillId="0" borderId="24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horizontal="right" vertical="top"/>
    </xf>
    <xf numFmtId="0" fontId="2" fillId="0" borderId="24" xfId="2" applyFont="1" applyFill="1" applyBorder="1"/>
    <xf numFmtId="0" fontId="2" fillId="0" borderId="24" xfId="3" applyFont="1" applyFill="1" applyBorder="1"/>
    <xf numFmtId="0" fontId="5" fillId="0" borderId="24" xfId="4" applyFont="1" applyFill="1" applyBorder="1"/>
    <xf numFmtId="0" fontId="4" fillId="0" borderId="0" xfId="0" applyFont="1" applyFill="1" applyAlignment="1">
      <alignment horizontal="right" vertical="top"/>
    </xf>
    <xf numFmtId="0" fontId="2" fillId="0" borderId="0" xfId="3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7" fillId="0" borderId="0" xfId="2" applyFont="1" applyFill="1"/>
    <xf numFmtId="0" fontId="13" fillId="0" borderId="0" xfId="2" applyFont="1" applyFill="1"/>
    <xf numFmtId="0" fontId="7" fillId="0" borderId="0" xfId="0" applyFont="1" applyFill="1" applyAlignment="1">
      <alignment horizontal="left" vertical="center" wrapText="1"/>
    </xf>
    <xf numFmtId="0" fontId="7" fillId="0" borderId="0" xfId="2" applyFont="1" applyFill="1" applyAlignment="1">
      <alignment horizontal="left" vertical="center"/>
    </xf>
    <xf numFmtId="0" fontId="7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2" fillId="0" borderId="0" xfId="0" applyFont="1" applyFill="1" applyAlignment="1"/>
    <xf numFmtId="0" fontId="7" fillId="0" borderId="0" xfId="0" applyFont="1" applyFill="1" applyAlignment="1">
      <alignment horizontal="left" vertical="center"/>
    </xf>
    <xf numFmtId="0" fontId="13" fillId="0" borderId="0" xfId="0" applyFont="1" applyFill="1" applyAlignment="1"/>
    <xf numFmtId="0" fontId="5" fillId="0" borderId="0" xfId="2" applyFont="1" applyFill="1"/>
    <xf numFmtId="0" fontId="7" fillId="0" borderId="0" xfId="0" applyFont="1" applyFill="1"/>
    <xf numFmtId="0" fontId="15" fillId="0" borderId="0" xfId="0" applyFont="1" applyFill="1"/>
    <xf numFmtId="0" fontId="5" fillId="0" borderId="17" xfId="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 shrinkToFit="1"/>
    </xf>
    <xf numFmtId="0" fontId="7" fillId="0" borderId="17" xfId="2" applyFont="1" applyFill="1" applyBorder="1" applyAlignment="1">
      <alignment horizontal="distributed" vertical="center" wrapText="1" justifyLastLine="1"/>
    </xf>
    <xf numFmtId="0" fontId="7" fillId="0" borderId="13" xfId="2" applyFont="1" applyFill="1" applyBorder="1" applyAlignment="1">
      <alignment horizontal="distributed" vertical="center" wrapText="1" justifyLastLine="1"/>
    </xf>
    <xf numFmtId="0" fontId="7" fillId="0" borderId="23" xfId="0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right" vertical="center"/>
    </xf>
    <xf numFmtId="0" fontId="7" fillId="0" borderId="23" xfId="4" applyFont="1" applyFill="1" applyBorder="1" applyAlignment="1">
      <alignment horizontal="right" vertical="center"/>
    </xf>
    <xf numFmtId="0" fontId="7" fillId="0" borderId="0" xfId="4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3" fontId="0" fillId="0" borderId="0" xfId="2" applyNumberFormat="1" applyFont="1" applyFill="1" applyBorder="1" applyAlignment="1">
      <alignment horizontal="right" vertical="center"/>
    </xf>
    <xf numFmtId="0" fontId="0" fillId="0" borderId="0" xfId="2" applyFont="1" applyFill="1" applyBorder="1" applyAlignment="1">
      <alignment horizontal="right" vertical="center"/>
    </xf>
    <xf numFmtId="177" fontId="0" fillId="0" borderId="0" xfId="2" applyNumberFormat="1" applyFont="1" applyFill="1" applyBorder="1" applyAlignment="1">
      <alignment horizontal="right" vertical="center"/>
    </xf>
    <xf numFmtId="38" fontId="1" fillId="0" borderId="0" xfId="2" applyNumberFormat="1" applyFont="1" applyFill="1" applyBorder="1" applyAlignment="1">
      <alignment horizontal="right" vertical="center"/>
    </xf>
    <xf numFmtId="179" fontId="1" fillId="0" borderId="0" xfId="2" applyNumberFormat="1" applyFont="1" applyFill="1" applyBorder="1" applyAlignment="1">
      <alignment horizontal="right" vertical="center"/>
    </xf>
    <xf numFmtId="3" fontId="0" fillId="0" borderId="0" xfId="4" applyNumberFormat="1" applyFont="1" applyFill="1" applyBorder="1" applyAlignment="1">
      <alignment horizontal="right" vertical="center"/>
    </xf>
    <xf numFmtId="177" fontId="0" fillId="0" borderId="0" xfId="4" applyNumberFormat="1" applyFont="1" applyFill="1" applyBorder="1" applyAlignment="1">
      <alignment horizontal="right" vertical="center"/>
    </xf>
    <xf numFmtId="38" fontId="1" fillId="0" borderId="0" xfId="5" applyNumberFormat="1" applyFont="1" applyFill="1" applyBorder="1" applyAlignment="1">
      <alignment horizontal="right" vertical="center"/>
    </xf>
    <xf numFmtId="179" fontId="1" fillId="0" borderId="0" xfId="5" applyNumberFormat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0" fontId="0" fillId="0" borderId="0" xfId="4" applyFont="1" applyFill="1" applyBorder="1" applyAlignment="1">
      <alignment horizontal="right" vertical="center"/>
    </xf>
    <xf numFmtId="181" fontId="0" fillId="0" borderId="0" xfId="2" applyNumberFormat="1" applyFont="1" applyFill="1" applyBorder="1" applyAlignment="1">
      <alignment horizontal="right" vertical="center"/>
    </xf>
    <xf numFmtId="3" fontId="0" fillId="0" borderId="0" xfId="3" applyNumberFormat="1" applyFont="1" applyFill="1" applyAlignment="1">
      <alignment horizontal="right" vertical="center"/>
    </xf>
    <xf numFmtId="38" fontId="0" fillId="0" borderId="0" xfId="5" applyFont="1" applyFill="1" applyAlignment="1">
      <alignment horizontal="right" vertical="center"/>
    </xf>
    <xf numFmtId="182" fontId="1" fillId="0" borderId="0" xfId="2" applyNumberFormat="1" applyFont="1" applyFill="1" applyBorder="1" applyAlignment="1">
      <alignment horizontal="right" vertical="center"/>
    </xf>
    <xf numFmtId="38" fontId="0" fillId="0" borderId="0" xfId="5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82" fontId="1" fillId="0" borderId="0" xfId="5" applyNumberFormat="1" applyFont="1" applyFill="1" applyBorder="1" applyAlignment="1">
      <alignment horizontal="right" vertical="center"/>
    </xf>
    <xf numFmtId="179" fontId="0" fillId="0" borderId="0" xfId="2" applyNumberFormat="1" applyFont="1" applyFill="1" applyBorder="1" applyAlignment="1">
      <alignment horizontal="right" vertical="center"/>
    </xf>
    <xf numFmtId="183" fontId="0" fillId="0" borderId="0" xfId="5" applyNumberFormat="1" applyFont="1" applyFill="1" applyBorder="1" applyAlignment="1">
      <alignment horizontal="right" vertical="center"/>
    </xf>
    <xf numFmtId="3" fontId="0" fillId="0" borderId="0" xfId="3" applyNumberFormat="1" applyFont="1" applyFill="1" applyBorder="1" applyAlignment="1">
      <alignment vertical="center"/>
    </xf>
    <xf numFmtId="184" fontId="0" fillId="0" borderId="0" xfId="2" applyNumberFormat="1" applyFont="1" applyFill="1" applyBorder="1" applyAlignment="1">
      <alignment horizontal="right" vertical="center"/>
    </xf>
    <xf numFmtId="0" fontId="0" fillId="0" borderId="0" xfId="4" applyFont="1" applyFill="1" applyBorder="1" applyAlignment="1">
      <alignment vertical="center"/>
    </xf>
    <xf numFmtId="0" fontId="1" fillId="0" borderId="0" xfId="4" applyFont="1" applyFill="1" applyBorder="1" applyAlignment="1">
      <alignment vertical="center"/>
    </xf>
    <xf numFmtId="3" fontId="0" fillId="0" borderId="0" xfId="2" applyNumberFormat="1" applyFont="1" applyFill="1" applyBorder="1" applyAlignment="1">
      <alignment horizontal="right" vertical="center"/>
    </xf>
    <xf numFmtId="0" fontId="5" fillId="0" borderId="24" xfId="3" applyFont="1" applyFill="1" applyBorder="1"/>
    <xf numFmtId="0" fontId="5" fillId="0" borderId="0" xfId="3" applyFont="1" applyFill="1"/>
    <xf numFmtId="0" fontId="7" fillId="0" borderId="0" xfId="3" applyFont="1" applyFill="1" applyAlignment="1">
      <alignment vertical="center"/>
    </xf>
    <xf numFmtId="0" fontId="7" fillId="0" borderId="0" xfId="3" applyFont="1" applyFill="1"/>
    <xf numFmtId="3" fontId="0" fillId="0" borderId="0" xfId="2" applyNumberFormat="1" applyFont="1" applyFill="1" applyBorder="1" applyAlignment="1">
      <alignment vertical="center"/>
    </xf>
    <xf numFmtId="38" fontId="0" fillId="0" borderId="0" xfId="2" applyNumberFormat="1" applyFont="1" applyFill="1" applyBorder="1" applyAlignment="1">
      <alignment horizontal="right" vertical="center"/>
    </xf>
    <xf numFmtId="38" fontId="0" fillId="0" borderId="0" xfId="5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 wrapText="1"/>
    </xf>
    <xf numFmtId="178" fontId="0" fillId="0" borderId="0" xfId="0" applyNumberFormat="1" applyFont="1" applyFill="1" applyBorder="1" applyAlignment="1">
      <alignment horizontal="right" vertical="center"/>
    </xf>
    <xf numFmtId="0" fontId="5" fillId="0" borderId="0" xfId="3" applyFont="1" applyFill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7" fillId="0" borderId="23" xfId="2" applyFont="1" applyFill="1" applyBorder="1" applyAlignment="1">
      <alignment horizontal="right" vertical="center"/>
    </xf>
    <xf numFmtId="0" fontId="13" fillId="0" borderId="23" xfId="2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11" xfId="4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distributed" vertical="center" wrapText="1"/>
    </xf>
    <xf numFmtId="0" fontId="5" fillId="0" borderId="22" xfId="0" applyFont="1" applyFill="1" applyBorder="1" applyAlignment="1">
      <alignment vertical="center"/>
    </xf>
    <xf numFmtId="0" fontId="5" fillId="0" borderId="11" xfId="2" applyFont="1" applyFill="1" applyBorder="1" applyAlignment="1">
      <alignment horizontal="distributed" vertical="center" justifyLastLine="1"/>
    </xf>
    <xf numFmtId="0" fontId="5" fillId="0" borderId="22" xfId="2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distributed" vertical="center" wrapText="1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21" xfId="0" applyFont="1" applyFill="1" applyBorder="1" applyAlignment="1">
      <alignment horizontal="distributed" vertical="center" justifyLastLine="1"/>
    </xf>
    <xf numFmtId="0" fontId="5" fillId="0" borderId="11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/>
    </xf>
    <xf numFmtId="0" fontId="5" fillId="0" borderId="2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2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22" xfId="0" applyFont="1" applyFill="1" applyBorder="1" applyAlignment="1">
      <alignment horizontal="distributed" vertical="center" wrapText="1"/>
    </xf>
    <xf numFmtId="0" fontId="5" fillId="0" borderId="7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distributed" vertical="center" justifyLastLine="1"/>
    </xf>
    <xf numFmtId="0" fontId="5" fillId="0" borderId="5" xfId="2" applyFont="1" applyFill="1" applyBorder="1" applyAlignment="1">
      <alignment horizontal="distributed" vertical="center" justifyLastLine="1"/>
    </xf>
    <xf numFmtId="0" fontId="5" fillId="0" borderId="4" xfId="2" applyFont="1" applyFill="1" applyBorder="1" applyAlignment="1">
      <alignment horizontal="distributed" vertical="center" justifyLastLine="1"/>
    </xf>
    <xf numFmtId="0" fontId="5" fillId="0" borderId="6" xfId="3" applyFont="1" applyFill="1" applyBorder="1" applyAlignment="1">
      <alignment horizontal="distributed" vertical="center" wrapText="1" justifyLastLine="1"/>
    </xf>
    <xf numFmtId="0" fontId="5" fillId="0" borderId="16" xfId="3" applyFont="1" applyFill="1" applyBorder="1" applyAlignment="1">
      <alignment horizontal="distributed" vertical="center" justifyLastLine="1"/>
    </xf>
    <xf numFmtId="0" fontId="5" fillId="0" borderId="22" xfId="3" applyFont="1" applyFill="1" applyBorder="1" applyAlignment="1">
      <alignment horizontal="distributed" vertical="center" justifyLastLine="1"/>
    </xf>
    <xf numFmtId="0" fontId="5" fillId="0" borderId="11" xfId="2" applyFont="1" applyFill="1" applyBorder="1" applyAlignment="1">
      <alignment horizontal="center" vertical="center"/>
    </xf>
    <xf numFmtId="0" fontId="5" fillId="0" borderId="22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2" fillId="0" borderId="21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distributed" vertical="center" justifyLastLine="1"/>
    </xf>
    <xf numFmtId="0" fontId="5" fillId="0" borderId="6" xfId="4" applyFont="1" applyFill="1" applyBorder="1" applyAlignment="1">
      <alignment horizontal="distributed" vertical="center" wrapText="1" justifyLastLine="1"/>
    </xf>
    <xf numFmtId="0" fontId="5" fillId="0" borderId="16" xfId="0" applyFont="1" applyFill="1" applyBorder="1" applyAlignment="1">
      <alignment horizontal="distributed" vertical="center" justifyLastLine="1"/>
    </xf>
    <xf numFmtId="0" fontId="5" fillId="0" borderId="8" xfId="4" applyFont="1" applyFill="1" applyBorder="1" applyAlignment="1">
      <alignment horizontal="distributed" vertical="center" wrapText="1" justifyLastLine="1"/>
    </xf>
    <xf numFmtId="0" fontId="5" fillId="0" borderId="18" xfId="4" applyFont="1" applyFill="1" applyBorder="1" applyAlignment="1">
      <alignment horizontal="distributed" vertical="center" wrapText="1" justifyLastLine="1"/>
    </xf>
    <xf numFmtId="0" fontId="5" fillId="0" borderId="21" xfId="4" applyFont="1" applyFill="1" applyBorder="1" applyAlignment="1">
      <alignment horizontal="distributed" vertical="center" wrapText="1" justifyLastLine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28-主要統計20年-2" xfId="2" xr:uid="{00000000-0005-0000-0000-000003000000}"/>
    <cellStyle name="標準_28-主要統計20年-3" xfId="3" xr:uid="{00000000-0005-0000-0000-000004000000}"/>
    <cellStyle name="標準_28-主要統計20年-4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6" name="AutoShap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" name="AutoShap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8" name="Group 2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9" name="AutoShape 2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" name="AutoShape 3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11" name="Group 3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12" name="AutoShape 38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AutoShape 39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14" name="Group 4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15" name="AutoShape 4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AutoShape 4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18" name="AutoShape 2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" name="AutoShape 3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20" name="Group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21" name="AutoShape 5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AutoShape 6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23" name="Group 2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24" name="AutoShape 29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" name="AutoShape 30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26" name="Group 3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27" name="AutoShape 38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" name="AutoShape 39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29" name="Group 4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30" name="AutoShape 44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" name="AutoShape 45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32" name="Group 4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33" name="AutoShape 4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" name="AutoShape 45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35" name="Group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36" name="AutoShape 2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AutoShape 3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38" name="Group 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39" name="AutoShape 5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0" name="AutoShape 6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41" name="Group 2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42" name="AutoShape 29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AutoShape 30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44" name="Group 3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45" name="AutoShape 38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6" name="AutoShape 39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47" name="Group 4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48" name="AutoShape 44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9" name="AutoShape 45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50" name="Group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51" name="AutoShape 2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2" name="AutoShape 3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53" name="Group 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54" name="AutoShape 5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5" name="AutoShape 6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56" name="Group 2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57" name="AutoShape 29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8" name="AutoShape 30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59" name="Group 3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60" name="AutoShape 38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1" name="AutoShape 39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62" name="Group 4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63" name="AutoShape 4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4" name="AutoShape 45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65" name="Group 4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66" name="AutoShape 44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" name="AutoShape 45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68" name="Group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69" name="AutoShape 2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0" name="AutoShape 3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71" name="Group 4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72" name="AutoShape 5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3" name="AutoShape 6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74" name="Group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75" name="AutoShape 29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6" name="AutoShape 30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77" name="Group 3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78" name="AutoShape 38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9" name="AutoShape 39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80" name="Group 4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81" name="AutoShape 44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2" name="AutoShape 45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83" name="Group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84" name="AutoShape 2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AutoShape 3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86" name="Group 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87" name="AutoShape 5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8" name="AutoShape 6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89" name="Group 2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90" name="AutoShape 2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1" name="AutoShape 3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92" name="Group 3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93" name="AutoShape 38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4" name="AutoShape 39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95" name="Group 4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96" name="AutoShape 44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7" name="AutoShape 45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98" name="Group 4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99" name="AutoShape 44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0" name="AutoShape 45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101" name="Group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102" name="AutoShape 2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" name="AutoShape 3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104" name="Group 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105" name="AutoShape 5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6" name="AutoShape 6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107" name="Group 2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108" name="AutoShape 29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" name="AutoShape 30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110" name="Group 37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111" name="AutoShape 38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" name="AutoShape 39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113" name="Group 4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114" name="AutoShape 44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5" name="AutoShape 45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116" name="Group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117" name="AutoShape 2">
            <a:extLs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" name="AutoShape 3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119" name="Group 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120" name="AutoShape 5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1" name="AutoShape 6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122" name="Group 2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123" name="AutoShape 29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4" name="AutoShape 30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125" name="Group 37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GrpSpPr>
          <a:grpSpLocks/>
        </xdr:cNvGrpSpPr>
      </xdr:nvGrpSpPr>
      <xdr:grpSpPr bwMode="auto">
        <a:xfrm>
          <a:off x="790915" y="599395"/>
          <a:ext cx="0" cy="247650"/>
          <a:chOff x="205" y="56"/>
          <a:chExt cx="57" cy="20"/>
        </a:xfrm>
      </xdr:grpSpPr>
      <xdr:sp macro="" textlink="">
        <xdr:nvSpPr>
          <xdr:cNvPr id="126" name="AutoShape 38">
            <a:extLst>
              <a:ext uri="{FF2B5EF4-FFF2-40B4-BE49-F238E27FC236}">
                <a16:creationId xmlns:a16="http://schemas.microsoft.com/office/drawing/2014/main" id="{00000000-0008-0000-0000-00007E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7" name="AutoShape 39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128" name="Group 4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129" name="AutoShape 44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0" name="AutoShape 45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131" name="Group 4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GrpSpPr>
          <a:grpSpLocks/>
        </xdr:cNvGrpSpPr>
      </xdr:nvGrpSpPr>
      <xdr:grpSpPr bwMode="auto">
        <a:xfrm>
          <a:off x="790915" y="608920"/>
          <a:ext cx="0" cy="228600"/>
          <a:chOff x="278" y="49"/>
          <a:chExt cx="42" cy="24"/>
        </a:xfrm>
      </xdr:grpSpPr>
      <xdr:sp macro="" textlink="">
        <xdr:nvSpPr>
          <xdr:cNvPr id="132" name="AutoShape 44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3" name="AutoShape 45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34" name="Group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135" name="AutoShape 2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6" name="AutoShape 3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37" name="Group 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138" name="AutoShape 5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9" name="AutoShape 6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40" name="Group 4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141" name="AutoShape 44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2" name="AutoShape 45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43" name="Group 4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144" name="AutoShape 44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5" name="AutoShape 45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46" name="Group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147" name="AutoShape 2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8" name="AutoShape 3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49" name="Group 4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150" name="AutoShape 5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1" name="AutoShape 6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52" name="Group 4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153" name="AutoShape 44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4" name="AutoShape 45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55" name="Group 4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156" name="AutoShape 44">
            <a:extLst>
              <a:ext uri="{FF2B5EF4-FFF2-40B4-BE49-F238E27FC236}">
                <a16:creationId xmlns:a16="http://schemas.microsoft.com/office/drawing/2014/main" id="{00000000-0008-0000-0000-00009C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7" name="AutoShape 45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58" name="Group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159" name="AutoShape 2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0" name="AutoShape 3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61" name="Group 4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162" name="AutoShape 5">
            <a:extLst>
              <a:ext uri="{FF2B5EF4-FFF2-40B4-BE49-F238E27FC236}">
                <a16:creationId xmlns:a16="http://schemas.microsoft.com/office/drawing/2014/main" id="{00000000-0008-0000-0000-0000A2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3" name="AutoShape 6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64" name="Group 2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165" name="AutoShape 29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6" name="AutoShape 30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67" name="Group 3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168" name="AutoShape 38">
            <a:extLst>
              <a:ext uri="{FF2B5EF4-FFF2-40B4-BE49-F238E27FC236}">
                <a16:creationId xmlns:a16="http://schemas.microsoft.com/office/drawing/2014/main" id="{00000000-0008-0000-0000-0000A8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9" name="AutoShape 39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70" name="Group 4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171" name="AutoShape 44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2" name="AutoShape 45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73" name="Group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174" name="AutoShape 2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5" name="AutoShape 3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76" name="Group 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177" name="AutoShape 5">
            <a:extLst>
              <a:ext uri="{FF2B5EF4-FFF2-40B4-BE49-F238E27FC236}">
                <a16:creationId xmlns:a16="http://schemas.microsoft.com/office/drawing/2014/main" id="{00000000-0008-0000-0000-0000B1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8" name="AutoShape 6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79" name="Group 2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180" name="AutoShape 29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1" name="AutoShape 30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82" name="Group 37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183" name="AutoShape 38">
            <a:extLs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4" name="AutoShape 39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85" name="Group 4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186" name="AutoShape 44">
            <a:extLst>
              <a:ext uri="{FF2B5EF4-FFF2-40B4-BE49-F238E27FC236}">
                <a16:creationId xmlns:a16="http://schemas.microsoft.com/office/drawing/2014/main" id="{00000000-0008-0000-0000-0000BA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7" name="AutoShape 45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88" name="Group 4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189" name="AutoShape 44">
            <a:extLs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0" name="AutoShape 45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91" name="Group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192" name="AutoShape 2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3" name="AutoShape 3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94" name="Group 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195" name="AutoShape 5">
            <a:extLst>
              <a:ext uri="{FF2B5EF4-FFF2-40B4-BE49-F238E27FC236}">
                <a16:creationId xmlns:a16="http://schemas.microsoft.com/office/drawing/2014/main" id="{00000000-0008-0000-0000-0000C3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6" name="AutoShape 6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97" name="Group 2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198" name="AutoShape 29">
            <a:extLst>
              <a:ext uri="{FF2B5EF4-FFF2-40B4-BE49-F238E27FC236}">
                <a16:creationId xmlns:a16="http://schemas.microsoft.com/office/drawing/2014/main" id="{00000000-0008-0000-0000-0000C6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9" name="AutoShape 30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00" name="Group 37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201" name="AutoShape 38">
            <a:extLst>
              <a:ext uri="{FF2B5EF4-FFF2-40B4-BE49-F238E27FC236}">
                <a16:creationId xmlns:a16="http://schemas.microsoft.com/office/drawing/2014/main" id="{00000000-0008-0000-0000-0000C9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2" name="AutoShape 39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03" name="Group 4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04" name="AutoShape 44">
            <a:extLst>
              <a:ext uri="{FF2B5EF4-FFF2-40B4-BE49-F238E27FC236}">
                <a16:creationId xmlns:a16="http://schemas.microsoft.com/office/drawing/2014/main" id="{00000000-0008-0000-0000-0000CC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5" name="AutoShape 45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06" name="Group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207" name="AutoShape 2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8" name="AutoShape 3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09" name="Group 4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10" name="AutoShape 5">
            <a:extLst>
              <a:ext uri="{FF2B5EF4-FFF2-40B4-BE49-F238E27FC236}">
                <a16:creationId xmlns:a16="http://schemas.microsoft.com/office/drawing/2014/main" id="{00000000-0008-0000-0000-0000D2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1" name="AutoShape 6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12" name="Group 2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213" name="AutoShape 29">
            <a:extLst>
              <a:ext uri="{FF2B5EF4-FFF2-40B4-BE49-F238E27FC236}">
                <a16:creationId xmlns:a16="http://schemas.microsoft.com/office/drawing/2014/main" id="{00000000-0008-0000-0000-0000D5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4" name="AutoShape 30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15" name="Group 37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216" name="AutoShape 38">
            <a:extLst>
              <a:ext uri="{FF2B5EF4-FFF2-40B4-BE49-F238E27FC236}">
                <a16:creationId xmlns:a16="http://schemas.microsoft.com/office/drawing/2014/main" id="{00000000-0008-0000-0000-0000D8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7" name="AutoShape 39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18" name="Group 4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19" name="AutoShape 44">
            <a:extLst>
              <a:ext uri="{FF2B5EF4-FFF2-40B4-BE49-F238E27FC236}">
                <a16:creationId xmlns:a16="http://schemas.microsoft.com/office/drawing/2014/main" id="{00000000-0008-0000-0000-0000DB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0" name="AutoShape 45">
            <a:extLst>
              <a:ext uri="{FF2B5EF4-FFF2-40B4-BE49-F238E27FC236}">
                <a16:creationId xmlns:a16="http://schemas.microsoft.com/office/drawing/2014/main" id="{00000000-0008-0000-0000-0000DC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21" name="Group 4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22" name="AutoShape 44">
            <a:extLst>
              <a:ext uri="{FF2B5EF4-FFF2-40B4-BE49-F238E27FC236}">
                <a16:creationId xmlns:a16="http://schemas.microsoft.com/office/drawing/2014/main" id="{00000000-0008-0000-0000-0000DE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3" name="AutoShape 45">
            <a:extLst>
              <a:ext uri="{FF2B5EF4-FFF2-40B4-BE49-F238E27FC236}">
                <a16:creationId xmlns:a16="http://schemas.microsoft.com/office/drawing/2014/main" id="{00000000-0008-0000-0000-0000DF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24" name="Group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225" name="AutoShape 2">
            <a:extLst>
              <a:ext uri="{FF2B5EF4-FFF2-40B4-BE49-F238E27FC236}">
                <a16:creationId xmlns:a16="http://schemas.microsoft.com/office/drawing/2014/main" id="{00000000-0008-0000-0000-0000E1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6" name="AutoShape 3">
            <a:extLst>
              <a:ext uri="{FF2B5EF4-FFF2-40B4-BE49-F238E27FC236}">
                <a16:creationId xmlns:a16="http://schemas.microsoft.com/office/drawing/2014/main" id="{00000000-0008-0000-0000-0000E2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27" name="Group 4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28" name="AutoShape 5">
            <a:extLst>
              <a:ext uri="{FF2B5EF4-FFF2-40B4-BE49-F238E27FC236}">
                <a16:creationId xmlns:a16="http://schemas.microsoft.com/office/drawing/2014/main" id="{00000000-0008-0000-0000-0000E4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9" name="AutoShape 6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30" name="Group 4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31" name="AutoShape 44">
            <a:extLst>
              <a:ext uri="{FF2B5EF4-FFF2-40B4-BE49-F238E27FC236}">
                <a16:creationId xmlns:a16="http://schemas.microsoft.com/office/drawing/2014/main" id="{00000000-0008-0000-0000-0000E7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2" name="AutoShape 45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33" name="Group 4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34" name="AutoShape 44">
            <a:extLst>
              <a:ext uri="{FF2B5EF4-FFF2-40B4-BE49-F238E27FC236}">
                <a16:creationId xmlns:a16="http://schemas.microsoft.com/office/drawing/2014/main" id="{00000000-0008-0000-0000-0000EA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5" name="AutoShape 45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36" name="Group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237" name="AutoShape 2">
            <a:extLst>
              <a:ext uri="{FF2B5EF4-FFF2-40B4-BE49-F238E27FC236}">
                <a16:creationId xmlns:a16="http://schemas.microsoft.com/office/drawing/2014/main" id="{00000000-0008-0000-0000-0000ED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8" name="AutoShape 3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39" name="Group 4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40" name="AutoShape 5">
            <a:extLst>
              <a:ext uri="{FF2B5EF4-FFF2-40B4-BE49-F238E27FC236}">
                <a16:creationId xmlns:a16="http://schemas.microsoft.com/office/drawing/2014/main" id="{00000000-0008-0000-0000-0000F0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1" name="AutoShape 6">
            <a:extLst>
              <a:ext uri="{FF2B5EF4-FFF2-40B4-BE49-F238E27FC236}">
                <a16:creationId xmlns:a16="http://schemas.microsoft.com/office/drawing/2014/main" id="{00000000-0008-0000-0000-0000F1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42" name="Group 4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43" name="AutoShape 44">
            <a:extLst>
              <a:ext uri="{FF2B5EF4-FFF2-40B4-BE49-F238E27FC236}">
                <a16:creationId xmlns:a16="http://schemas.microsoft.com/office/drawing/2014/main" id="{00000000-0008-0000-0000-0000F3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4" name="AutoShape 45">
            <a:extLst>
              <a:ext uri="{FF2B5EF4-FFF2-40B4-BE49-F238E27FC236}">
                <a16:creationId xmlns:a16="http://schemas.microsoft.com/office/drawing/2014/main" id="{00000000-0008-0000-0000-0000F4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45" name="Group 4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46" name="AutoShape 44">
            <a:extLst>
              <a:ext uri="{FF2B5EF4-FFF2-40B4-BE49-F238E27FC236}">
                <a16:creationId xmlns:a16="http://schemas.microsoft.com/office/drawing/2014/main" id="{00000000-0008-0000-0000-0000F6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7" name="AutoShape 45">
            <a:extLst>
              <a:ext uri="{FF2B5EF4-FFF2-40B4-BE49-F238E27FC236}">
                <a16:creationId xmlns:a16="http://schemas.microsoft.com/office/drawing/2014/main" id="{00000000-0008-0000-0000-0000F7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48" name="Group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249" name="AutoShape 2">
            <a:extLst>
              <a:ext uri="{FF2B5EF4-FFF2-40B4-BE49-F238E27FC236}">
                <a16:creationId xmlns:a16="http://schemas.microsoft.com/office/drawing/2014/main" id="{00000000-0008-0000-0000-0000F900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0" name="AutoShape 3">
            <a:extLst>
              <a:ext uri="{FF2B5EF4-FFF2-40B4-BE49-F238E27FC236}">
                <a16:creationId xmlns:a16="http://schemas.microsoft.com/office/drawing/2014/main" id="{00000000-0008-0000-0000-0000FA00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51" name="Group 4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52" name="AutoShape 5">
            <a:extLst>
              <a:ext uri="{FF2B5EF4-FFF2-40B4-BE49-F238E27FC236}">
                <a16:creationId xmlns:a16="http://schemas.microsoft.com/office/drawing/2014/main" id="{00000000-0008-0000-0000-0000FC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3" name="AutoShape 6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54" name="Group 4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55" name="AutoShape 44">
            <a:extLst>
              <a:ext uri="{FF2B5EF4-FFF2-40B4-BE49-F238E27FC236}">
                <a16:creationId xmlns:a16="http://schemas.microsoft.com/office/drawing/2014/main" id="{00000000-0008-0000-0000-0000FF00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6" name="AutoShape 45">
            <a:extLs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57" name="Group 4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58" name="AutoShape 44">
            <a:extLst>
              <a:ext uri="{FF2B5EF4-FFF2-40B4-BE49-F238E27FC236}">
                <a16:creationId xmlns:a16="http://schemas.microsoft.com/office/drawing/2014/main" id="{00000000-0008-0000-0000-000002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9" name="AutoShape 45">
            <a:extLst>
              <a:ext uri="{FF2B5EF4-FFF2-40B4-BE49-F238E27FC236}">
                <a16:creationId xmlns:a16="http://schemas.microsoft.com/office/drawing/2014/main" id="{00000000-0008-0000-0000-000003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60" name="Group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261" name="AutoShape 2">
            <a:extLst>
              <a:ext uri="{FF2B5EF4-FFF2-40B4-BE49-F238E27FC236}">
                <a16:creationId xmlns:a16="http://schemas.microsoft.com/office/drawing/2014/main" id="{00000000-0008-0000-0000-00000501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2" name="AutoShape 3">
            <a:extLst>
              <a:ext uri="{FF2B5EF4-FFF2-40B4-BE49-F238E27FC236}">
                <a16:creationId xmlns:a16="http://schemas.microsoft.com/office/drawing/2014/main" id="{00000000-0008-0000-0000-00000601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63" name="Group 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64" name="AutoShape 5">
            <a:extLst>
              <a:ext uri="{FF2B5EF4-FFF2-40B4-BE49-F238E27FC236}">
                <a16:creationId xmlns:a16="http://schemas.microsoft.com/office/drawing/2014/main" id="{00000000-0008-0000-0000-000008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5" name="AutoShape 6">
            <a:extLst>
              <a:ext uri="{FF2B5EF4-FFF2-40B4-BE49-F238E27FC236}">
                <a16:creationId xmlns:a16="http://schemas.microsoft.com/office/drawing/2014/main" id="{00000000-0008-0000-0000-000009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66" name="Group 2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267" name="AutoShape 29">
            <a:extLst>
              <a:ext uri="{FF2B5EF4-FFF2-40B4-BE49-F238E27FC236}">
                <a16:creationId xmlns:a16="http://schemas.microsoft.com/office/drawing/2014/main" id="{00000000-0008-0000-0000-00000B01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8" name="AutoShape 30">
            <a:extLst>
              <a:ext uri="{FF2B5EF4-FFF2-40B4-BE49-F238E27FC236}">
                <a16:creationId xmlns:a16="http://schemas.microsoft.com/office/drawing/2014/main" id="{00000000-0008-0000-0000-00000C01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69" name="Group 3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270" name="AutoShape 38">
            <a:extLst>
              <a:ext uri="{FF2B5EF4-FFF2-40B4-BE49-F238E27FC236}">
                <a16:creationId xmlns:a16="http://schemas.microsoft.com/office/drawing/2014/main" id="{00000000-0008-0000-0000-00000E01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1" name="AutoShape 39">
            <a:extLst>
              <a:ext uri="{FF2B5EF4-FFF2-40B4-BE49-F238E27FC236}">
                <a16:creationId xmlns:a16="http://schemas.microsoft.com/office/drawing/2014/main" id="{00000000-0008-0000-0000-00000F01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72" name="Group 4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73" name="AutoShape 44">
            <a:extLst>
              <a:ext uri="{FF2B5EF4-FFF2-40B4-BE49-F238E27FC236}">
                <a16:creationId xmlns:a16="http://schemas.microsoft.com/office/drawing/2014/main" id="{00000000-0008-0000-0000-000011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4" name="AutoShape 45">
            <a:extLst>
              <a:ext uri="{FF2B5EF4-FFF2-40B4-BE49-F238E27FC236}">
                <a16:creationId xmlns:a16="http://schemas.microsoft.com/office/drawing/2014/main" id="{00000000-0008-0000-0000-000012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75" name="Group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276" name="AutoShape 2">
            <a:extLst>
              <a:ext uri="{FF2B5EF4-FFF2-40B4-BE49-F238E27FC236}">
                <a16:creationId xmlns:a16="http://schemas.microsoft.com/office/drawing/2014/main" id="{00000000-0008-0000-0000-00001401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7" name="AutoShape 3">
            <a:extLst>
              <a:ext uri="{FF2B5EF4-FFF2-40B4-BE49-F238E27FC236}">
                <a16:creationId xmlns:a16="http://schemas.microsoft.com/office/drawing/2014/main" id="{00000000-0008-0000-0000-00001501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78" name="Group 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79" name="AutoShape 5">
            <a:extLst>
              <a:ext uri="{FF2B5EF4-FFF2-40B4-BE49-F238E27FC236}">
                <a16:creationId xmlns:a16="http://schemas.microsoft.com/office/drawing/2014/main" id="{00000000-0008-0000-0000-000017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0" name="AutoShape 6">
            <a:extLst>
              <a:ext uri="{FF2B5EF4-FFF2-40B4-BE49-F238E27FC236}">
                <a16:creationId xmlns:a16="http://schemas.microsoft.com/office/drawing/2014/main" id="{00000000-0008-0000-0000-000018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81" name="Group 28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282" name="AutoShape 29">
            <a:extLst>
              <a:ext uri="{FF2B5EF4-FFF2-40B4-BE49-F238E27FC236}">
                <a16:creationId xmlns:a16="http://schemas.microsoft.com/office/drawing/2014/main" id="{00000000-0008-0000-0000-00001A01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3" name="AutoShape 30">
            <a:extLst>
              <a:ext uri="{FF2B5EF4-FFF2-40B4-BE49-F238E27FC236}">
                <a16:creationId xmlns:a16="http://schemas.microsoft.com/office/drawing/2014/main" id="{00000000-0008-0000-0000-00001B01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84" name="Group 37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285" name="AutoShape 38">
            <a:extLst>
              <a:ext uri="{FF2B5EF4-FFF2-40B4-BE49-F238E27FC236}">
                <a16:creationId xmlns:a16="http://schemas.microsoft.com/office/drawing/2014/main" id="{00000000-0008-0000-0000-00001D01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6" name="AutoShape 39">
            <a:extLst>
              <a:ext uri="{FF2B5EF4-FFF2-40B4-BE49-F238E27FC236}">
                <a16:creationId xmlns:a16="http://schemas.microsoft.com/office/drawing/2014/main" id="{00000000-0008-0000-0000-00001E01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87" name="Group 4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88" name="AutoShape 44">
            <a:extLst>
              <a:ext uri="{FF2B5EF4-FFF2-40B4-BE49-F238E27FC236}">
                <a16:creationId xmlns:a16="http://schemas.microsoft.com/office/drawing/2014/main" id="{00000000-0008-0000-0000-000020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9" name="AutoShape 45">
            <a:extLst>
              <a:ext uri="{FF2B5EF4-FFF2-40B4-BE49-F238E27FC236}">
                <a16:creationId xmlns:a16="http://schemas.microsoft.com/office/drawing/2014/main" id="{00000000-0008-0000-0000-000021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90" name="Group 4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91" name="AutoShape 44">
            <a:extLst>
              <a:ext uri="{FF2B5EF4-FFF2-40B4-BE49-F238E27FC236}">
                <a16:creationId xmlns:a16="http://schemas.microsoft.com/office/drawing/2014/main" id="{00000000-0008-0000-0000-000023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2" name="AutoShape 45">
            <a:extLst>
              <a:ext uri="{FF2B5EF4-FFF2-40B4-BE49-F238E27FC236}">
                <a16:creationId xmlns:a16="http://schemas.microsoft.com/office/drawing/2014/main" id="{00000000-0008-0000-0000-000024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93" name="Group 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294" name="AutoShape 2">
            <a:extLst>
              <a:ext uri="{FF2B5EF4-FFF2-40B4-BE49-F238E27FC236}">
                <a16:creationId xmlns:a16="http://schemas.microsoft.com/office/drawing/2014/main" id="{00000000-0008-0000-0000-00002601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5" name="AutoShape 3">
            <a:extLst>
              <a:ext uri="{FF2B5EF4-FFF2-40B4-BE49-F238E27FC236}">
                <a16:creationId xmlns:a16="http://schemas.microsoft.com/office/drawing/2014/main" id="{00000000-0008-0000-0000-00002701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96" name="Group 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297" name="AutoShape 5">
            <a:extLst>
              <a:ext uri="{FF2B5EF4-FFF2-40B4-BE49-F238E27FC236}">
                <a16:creationId xmlns:a16="http://schemas.microsoft.com/office/drawing/2014/main" id="{00000000-0008-0000-0000-000029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8" name="AutoShape 6">
            <a:extLst>
              <a:ext uri="{FF2B5EF4-FFF2-40B4-BE49-F238E27FC236}">
                <a16:creationId xmlns:a16="http://schemas.microsoft.com/office/drawing/2014/main" id="{00000000-0008-0000-0000-00002A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99" name="Group 2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300" name="AutoShape 29">
            <a:extLst>
              <a:ext uri="{FF2B5EF4-FFF2-40B4-BE49-F238E27FC236}">
                <a16:creationId xmlns:a16="http://schemas.microsoft.com/office/drawing/2014/main" id="{00000000-0008-0000-0000-00002C01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1" name="AutoShape 30">
            <a:extLst>
              <a:ext uri="{FF2B5EF4-FFF2-40B4-BE49-F238E27FC236}">
                <a16:creationId xmlns:a16="http://schemas.microsoft.com/office/drawing/2014/main" id="{00000000-0008-0000-0000-00002D01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302" name="Group 37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303" name="AutoShape 38">
            <a:extLst>
              <a:ext uri="{FF2B5EF4-FFF2-40B4-BE49-F238E27FC236}">
                <a16:creationId xmlns:a16="http://schemas.microsoft.com/office/drawing/2014/main" id="{00000000-0008-0000-0000-00002F01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4" name="AutoShape 39">
            <a:extLst>
              <a:ext uri="{FF2B5EF4-FFF2-40B4-BE49-F238E27FC236}">
                <a16:creationId xmlns:a16="http://schemas.microsoft.com/office/drawing/2014/main" id="{00000000-0008-0000-0000-00003001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305" name="Group 4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306" name="AutoShape 44">
            <a:extLst>
              <a:ext uri="{FF2B5EF4-FFF2-40B4-BE49-F238E27FC236}">
                <a16:creationId xmlns:a16="http://schemas.microsoft.com/office/drawing/2014/main" id="{00000000-0008-0000-0000-000032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7" name="AutoShape 45">
            <a:extLst>
              <a:ext uri="{FF2B5EF4-FFF2-40B4-BE49-F238E27FC236}">
                <a16:creationId xmlns:a16="http://schemas.microsoft.com/office/drawing/2014/main" id="{00000000-0008-0000-0000-000033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308" name="Group 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309" name="AutoShape 2">
            <a:extLst>
              <a:ext uri="{FF2B5EF4-FFF2-40B4-BE49-F238E27FC236}">
                <a16:creationId xmlns:a16="http://schemas.microsoft.com/office/drawing/2014/main" id="{00000000-0008-0000-0000-00003501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0" name="AutoShape 3">
            <a:extLst>
              <a:ext uri="{FF2B5EF4-FFF2-40B4-BE49-F238E27FC236}">
                <a16:creationId xmlns:a16="http://schemas.microsoft.com/office/drawing/2014/main" id="{00000000-0008-0000-0000-00003601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311" name="Group 4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312" name="AutoShape 5">
            <a:extLst>
              <a:ext uri="{FF2B5EF4-FFF2-40B4-BE49-F238E27FC236}">
                <a16:creationId xmlns:a16="http://schemas.microsoft.com/office/drawing/2014/main" id="{00000000-0008-0000-0000-000038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3" name="AutoShape 6">
            <a:extLst>
              <a:ext uri="{FF2B5EF4-FFF2-40B4-BE49-F238E27FC236}">
                <a16:creationId xmlns:a16="http://schemas.microsoft.com/office/drawing/2014/main" id="{00000000-0008-0000-0000-000039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314" name="Group 2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315" name="AutoShape 29">
            <a:extLst>
              <a:ext uri="{FF2B5EF4-FFF2-40B4-BE49-F238E27FC236}">
                <a16:creationId xmlns:a16="http://schemas.microsoft.com/office/drawing/2014/main" id="{00000000-0008-0000-0000-00003B01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6" name="AutoShape 30">
            <a:extLst>
              <a:ext uri="{FF2B5EF4-FFF2-40B4-BE49-F238E27FC236}">
                <a16:creationId xmlns:a16="http://schemas.microsoft.com/office/drawing/2014/main" id="{00000000-0008-0000-0000-00003C01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317" name="Group 37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318" name="AutoShape 38">
            <a:extLst>
              <a:ext uri="{FF2B5EF4-FFF2-40B4-BE49-F238E27FC236}">
                <a16:creationId xmlns:a16="http://schemas.microsoft.com/office/drawing/2014/main" id="{00000000-0008-0000-0000-00003E01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9" name="AutoShape 39">
            <a:extLst>
              <a:ext uri="{FF2B5EF4-FFF2-40B4-BE49-F238E27FC236}">
                <a16:creationId xmlns:a16="http://schemas.microsoft.com/office/drawing/2014/main" id="{00000000-0008-0000-0000-00003F01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320" name="Group 43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321" name="AutoShape 44">
            <a:extLst>
              <a:ext uri="{FF2B5EF4-FFF2-40B4-BE49-F238E27FC236}">
                <a16:creationId xmlns:a16="http://schemas.microsoft.com/office/drawing/2014/main" id="{00000000-0008-0000-0000-000041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2" name="AutoShape 45">
            <a:extLst>
              <a:ext uri="{FF2B5EF4-FFF2-40B4-BE49-F238E27FC236}">
                <a16:creationId xmlns:a16="http://schemas.microsoft.com/office/drawing/2014/main" id="{00000000-0008-0000-0000-000042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323" name="Group 4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324" name="AutoShape 44">
            <a:extLst>
              <a:ext uri="{FF2B5EF4-FFF2-40B4-BE49-F238E27FC236}">
                <a16:creationId xmlns:a16="http://schemas.microsoft.com/office/drawing/2014/main" id="{00000000-0008-0000-0000-000044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5" name="AutoShape 45">
            <a:extLst>
              <a:ext uri="{FF2B5EF4-FFF2-40B4-BE49-F238E27FC236}">
                <a16:creationId xmlns:a16="http://schemas.microsoft.com/office/drawing/2014/main" id="{00000000-0008-0000-0000-000045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326" name="Group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GrpSpPr>
          <a:grpSpLocks/>
        </xdr:cNvGrpSpPr>
      </xdr:nvGrpSpPr>
      <xdr:grpSpPr bwMode="auto">
        <a:xfrm>
          <a:off x="5587433" y="599395"/>
          <a:ext cx="0" cy="247650"/>
          <a:chOff x="205" y="56"/>
          <a:chExt cx="57" cy="20"/>
        </a:xfrm>
      </xdr:grpSpPr>
      <xdr:sp macro="" textlink="">
        <xdr:nvSpPr>
          <xdr:cNvPr id="327" name="AutoShape 2">
            <a:extLst>
              <a:ext uri="{FF2B5EF4-FFF2-40B4-BE49-F238E27FC236}">
                <a16:creationId xmlns:a16="http://schemas.microsoft.com/office/drawing/2014/main" id="{00000000-0008-0000-0000-00004701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8" name="AutoShape 3">
            <a:extLst>
              <a:ext uri="{FF2B5EF4-FFF2-40B4-BE49-F238E27FC236}">
                <a16:creationId xmlns:a16="http://schemas.microsoft.com/office/drawing/2014/main" id="{00000000-0008-0000-0000-00004801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329" name="Group 4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330" name="AutoShape 5">
            <a:extLst>
              <a:ext uri="{FF2B5EF4-FFF2-40B4-BE49-F238E27FC236}">
                <a16:creationId xmlns:a16="http://schemas.microsoft.com/office/drawing/2014/main" id="{00000000-0008-0000-0000-00004A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1" name="AutoShape 6">
            <a:extLst>
              <a:ext uri="{FF2B5EF4-FFF2-40B4-BE49-F238E27FC236}">
                <a16:creationId xmlns:a16="http://schemas.microsoft.com/office/drawing/2014/main" id="{00000000-0008-0000-0000-00004B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332" name="Group 4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333" name="AutoShape 44">
            <a:extLst>
              <a:ext uri="{FF2B5EF4-FFF2-40B4-BE49-F238E27FC236}">
                <a16:creationId xmlns:a16="http://schemas.microsoft.com/office/drawing/2014/main" id="{00000000-0008-0000-0000-00004D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4" name="AutoShape 45">
            <a:extLst>
              <a:ext uri="{FF2B5EF4-FFF2-40B4-BE49-F238E27FC236}">
                <a16:creationId xmlns:a16="http://schemas.microsoft.com/office/drawing/2014/main" id="{00000000-0008-0000-0000-00004E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335" name="Group 4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GrpSpPr>
          <a:grpSpLocks/>
        </xdr:cNvGrpSpPr>
      </xdr:nvGrpSpPr>
      <xdr:grpSpPr bwMode="auto">
        <a:xfrm>
          <a:off x="5587433" y="608920"/>
          <a:ext cx="0" cy="228600"/>
          <a:chOff x="278" y="49"/>
          <a:chExt cx="42" cy="24"/>
        </a:xfrm>
      </xdr:grpSpPr>
      <xdr:sp macro="" textlink="">
        <xdr:nvSpPr>
          <xdr:cNvPr id="336" name="AutoShape 44">
            <a:extLst>
              <a:ext uri="{FF2B5EF4-FFF2-40B4-BE49-F238E27FC236}">
                <a16:creationId xmlns:a16="http://schemas.microsoft.com/office/drawing/2014/main" id="{00000000-0008-0000-0000-000050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7" name="AutoShape 45">
            <a:extLst>
              <a:ext uri="{FF2B5EF4-FFF2-40B4-BE49-F238E27FC236}">
                <a16:creationId xmlns:a16="http://schemas.microsoft.com/office/drawing/2014/main" id="{00000000-0008-0000-0000-000051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26</xdr:col>
      <xdr:colOff>38100</xdr:colOff>
      <xdr:row>3</xdr:row>
      <xdr:rowOff>38100</xdr:rowOff>
    </xdr:from>
    <xdr:to>
      <xdr:col>27</xdr:col>
      <xdr:colOff>0</xdr:colOff>
      <xdr:row>3</xdr:row>
      <xdr:rowOff>285750</xdr:rowOff>
    </xdr:to>
    <xdr:grpSp>
      <xdr:nvGrpSpPr>
        <xdr:cNvPr id="362" name="Group 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GrpSpPr>
          <a:grpSpLocks/>
        </xdr:cNvGrpSpPr>
      </xdr:nvGrpSpPr>
      <xdr:grpSpPr bwMode="auto">
        <a:xfrm>
          <a:off x="18016538" y="599395"/>
          <a:ext cx="735806" cy="247650"/>
          <a:chOff x="205" y="56"/>
          <a:chExt cx="57" cy="20"/>
        </a:xfrm>
      </xdr:grpSpPr>
      <xdr:sp macro="" textlink="">
        <xdr:nvSpPr>
          <xdr:cNvPr id="363" name="AutoShape 2">
            <a:extLst>
              <a:ext uri="{FF2B5EF4-FFF2-40B4-BE49-F238E27FC236}">
                <a16:creationId xmlns:a16="http://schemas.microsoft.com/office/drawing/2014/main" id="{00000000-0008-0000-0000-00006B01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4" name="AutoShape 3">
            <a:extLst>
              <a:ext uri="{FF2B5EF4-FFF2-40B4-BE49-F238E27FC236}">
                <a16:creationId xmlns:a16="http://schemas.microsoft.com/office/drawing/2014/main" id="{00000000-0008-0000-0000-00006C01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27</xdr:col>
      <xdr:colOff>28575</xdr:colOff>
      <xdr:row>3</xdr:row>
      <xdr:rowOff>47625</xdr:rowOff>
    </xdr:from>
    <xdr:to>
      <xdr:col>28</xdr:col>
      <xdr:colOff>0</xdr:colOff>
      <xdr:row>3</xdr:row>
      <xdr:rowOff>276225</xdr:rowOff>
    </xdr:to>
    <xdr:grpSp>
      <xdr:nvGrpSpPr>
        <xdr:cNvPr id="365" name="Group 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GrpSpPr>
          <a:grpSpLocks/>
        </xdr:cNvGrpSpPr>
      </xdr:nvGrpSpPr>
      <xdr:grpSpPr bwMode="auto">
        <a:xfrm>
          <a:off x="18780919" y="608920"/>
          <a:ext cx="651782" cy="228600"/>
          <a:chOff x="278" y="49"/>
          <a:chExt cx="42" cy="24"/>
        </a:xfrm>
      </xdr:grpSpPr>
      <xdr:sp macro="" textlink="">
        <xdr:nvSpPr>
          <xdr:cNvPr id="366" name="AutoShape 5">
            <a:extLst>
              <a:ext uri="{FF2B5EF4-FFF2-40B4-BE49-F238E27FC236}">
                <a16:creationId xmlns:a16="http://schemas.microsoft.com/office/drawing/2014/main" id="{00000000-0008-0000-0000-00006E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7" name="AutoShape 6">
            <a:extLst>
              <a:ext uri="{FF2B5EF4-FFF2-40B4-BE49-F238E27FC236}">
                <a16:creationId xmlns:a16="http://schemas.microsoft.com/office/drawing/2014/main" id="{00000000-0008-0000-0000-00006F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28</xdr:col>
      <xdr:colOff>38100</xdr:colOff>
      <xdr:row>3</xdr:row>
      <xdr:rowOff>47625</xdr:rowOff>
    </xdr:from>
    <xdr:to>
      <xdr:col>28</xdr:col>
      <xdr:colOff>590550</xdr:colOff>
      <xdr:row>3</xdr:row>
      <xdr:rowOff>276225</xdr:rowOff>
    </xdr:to>
    <xdr:grpSp>
      <xdr:nvGrpSpPr>
        <xdr:cNvPr id="368" name="Group 4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GrpSpPr>
          <a:grpSpLocks/>
        </xdr:cNvGrpSpPr>
      </xdr:nvGrpSpPr>
      <xdr:grpSpPr bwMode="auto">
        <a:xfrm>
          <a:off x="19470801" y="608920"/>
          <a:ext cx="552450" cy="228600"/>
          <a:chOff x="278" y="49"/>
          <a:chExt cx="42" cy="24"/>
        </a:xfrm>
      </xdr:grpSpPr>
      <xdr:sp macro="" textlink="">
        <xdr:nvSpPr>
          <xdr:cNvPr id="369" name="AutoShape 44">
            <a:extLst>
              <a:ext uri="{FF2B5EF4-FFF2-40B4-BE49-F238E27FC236}">
                <a16:creationId xmlns:a16="http://schemas.microsoft.com/office/drawing/2014/main" id="{00000000-0008-0000-0000-000071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0" name="AutoShape 45">
            <a:extLst>
              <a:ext uri="{FF2B5EF4-FFF2-40B4-BE49-F238E27FC236}">
                <a16:creationId xmlns:a16="http://schemas.microsoft.com/office/drawing/2014/main" id="{00000000-0008-0000-0000-000072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25</xdr:col>
      <xdr:colOff>114300</xdr:colOff>
      <xdr:row>3</xdr:row>
      <xdr:rowOff>47625</xdr:rowOff>
    </xdr:from>
    <xdr:to>
      <xdr:col>25</xdr:col>
      <xdr:colOff>666750</xdr:colOff>
      <xdr:row>3</xdr:row>
      <xdr:rowOff>276225</xdr:rowOff>
    </xdr:to>
    <xdr:grpSp>
      <xdr:nvGrpSpPr>
        <xdr:cNvPr id="371" name="Group 4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GrpSpPr>
          <a:grpSpLocks/>
        </xdr:cNvGrpSpPr>
      </xdr:nvGrpSpPr>
      <xdr:grpSpPr bwMode="auto">
        <a:xfrm>
          <a:off x="17301822" y="608920"/>
          <a:ext cx="552450" cy="228600"/>
          <a:chOff x="278" y="49"/>
          <a:chExt cx="42" cy="24"/>
        </a:xfrm>
      </xdr:grpSpPr>
      <xdr:sp macro="" textlink="">
        <xdr:nvSpPr>
          <xdr:cNvPr id="372" name="AutoShape 44">
            <a:extLst>
              <a:ext uri="{FF2B5EF4-FFF2-40B4-BE49-F238E27FC236}">
                <a16:creationId xmlns:a16="http://schemas.microsoft.com/office/drawing/2014/main" id="{00000000-0008-0000-0000-000074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3" name="AutoShape 45">
            <a:extLst>
              <a:ext uri="{FF2B5EF4-FFF2-40B4-BE49-F238E27FC236}">
                <a16:creationId xmlns:a16="http://schemas.microsoft.com/office/drawing/2014/main" id="{00000000-0008-0000-0000-000075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26</xdr:col>
      <xdr:colOff>38100</xdr:colOff>
      <xdr:row>3</xdr:row>
      <xdr:rowOff>38100</xdr:rowOff>
    </xdr:from>
    <xdr:to>
      <xdr:col>27</xdr:col>
      <xdr:colOff>0</xdr:colOff>
      <xdr:row>3</xdr:row>
      <xdr:rowOff>285750</xdr:rowOff>
    </xdr:to>
    <xdr:grpSp>
      <xdr:nvGrpSpPr>
        <xdr:cNvPr id="374" name="Group 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GrpSpPr>
          <a:grpSpLocks/>
        </xdr:cNvGrpSpPr>
      </xdr:nvGrpSpPr>
      <xdr:grpSpPr bwMode="auto">
        <a:xfrm>
          <a:off x="18016538" y="599395"/>
          <a:ext cx="735806" cy="247650"/>
          <a:chOff x="205" y="56"/>
          <a:chExt cx="57" cy="20"/>
        </a:xfrm>
      </xdr:grpSpPr>
      <xdr:sp macro="" textlink="">
        <xdr:nvSpPr>
          <xdr:cNvPr id="375" name="AutoShape 2">
            <a:extLst>
              <a:ext uri="{FF2B5EF4-FFF2-40B4-BE49-F238E27FC236}">
                <a16:creationId xmlns:a16="http://schemas.microsoft.com/office/drawing/2014/main" id="{00000000-0008-0000-0000-000077010000}"/>
              </a:ext>
            </a:extLst>
          </xdr:cNvPr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6" name="AutoShape 3">
            <a:extLst>
              <a:ext uri="{FF2B5EF4-FFF2-40B4-BE49-F238E27FC236}">
                <a16:creationId xmlns:a16="http://schemas.microsoft.com/office/drawing/2014/main" id="{00000000-0008-0000-0000-000078010000}"/>
              </a:ext>
            </a:extLst>
          </xdr:cNvPr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27</xdr:col>
      <xdr:colOff>28575</xdr:colOff>
      <xdr:row>3</xdr:row>
      <xdr:rowOff>47625</xdr:rowOff>
    </xdr:from>
    <xdr:to>
      <xdr:col>28</xdr:col>
      <xdr:colOff>0</xdr:colOff>
      <xdr:row>3</xdr:row>
      <xdr:rowOff>276225</xdr:rowOff>
    </xdr:to>
    <xdr:grpSp>
      <xdr:nvGrpSpPr>
        <xdr:cNvPr id="377" name="Group 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GrpSpPr>
          <a:grpSpLocks/>
        </xdr:cNvGrpSpPr>
      </xdr:nvGrpSpPr>
      <xdr:grpSpPr bwMode="auto">
        <a:xfrm>
          <a:off x="18780919" y="608920"/>
          <a:ext cx="651782" cy="228600"/>
          <a:chOff x="278" y="49"/>
          <a:chExt cx="42" cy="24"/>
        </a:xfrm>
      </xdr:grpSpPr>
      <xdr:sp macro="" textlink="">
        <xdr:nvSpPr>
          <xdr:cNvPr id="378" name="AutoShape 5">
            <a:extLst>
              <a:ext uri="{FF2B5EF4-FFF2-40B4-BE49-F238E27FC236}">
                <a16:creationId xmlns:a16="http://schemas.microsoft.com/office/drawing/2014/main" id="{00000000-0008-0000-0000-00007A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9" name="AutoShape 6">
            <a:extLst>
              <a:ext uri="{FF2B5EF4-FFF2-40B4-BE49-F238E27FC236}">
                <a16:creationId xmlns:a16="http://schemas.microsoft.com/office/drawing/2014/main" id="{00000000-0008-0000-0000-00007B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28</xdr:col>
      <xdr:colOff>38100</xdr:colOff>
      <xdr:row>3</xdr:row>
      <xdr:rowOff>47625</xdr:rowOff>
    </xdr:from>
    <xdr:to>
      <xdr:col>28</xdr:col>
      <xdr:colOff>590550</xdr:colOff>
      <xdr:row>3</xdr:row>
      <xdr:rowOff>276225</xdr:rowOff>
    </xdr:to>
    <xdr:grpSp>
      <xdr:nvGrpSpPr>
        <xdr:cNvPr id="380" name="Group 43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GrpSpPr>
          <a:grpSpLocks/>
        </xdr:cNvGrpSpPr>
      </xdr:nvGrpSpPr>
      <xdr:grpSpPr bwMode="auto">
        <a:xfrm>
          <a:off x="19470801" y="608920"/>
          <a:ext cx="552450" cy="228600"/>
          <a:chOff x="278" y="49"/>
          <a:chExt cx="42" cy="24"/>
        </a:xfrm>
      </xdr:grpSpPr>
      <xdr:sp macro="" textlink="">
        <xdr:nvSpPr>
          <xdr:cNvPr id="381" name="AutoShape 44">
            <a:extLst>
              <a:ext uri="{FF2B5EF4-FFF2-40B4-BE49-F238E27FC236}">
                <a16:creationId xmlns:a16="http://schemas.microsoft.com/office/drawing/2014/main" id="{00000000-0008-0000-0000-00007D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2" name="AutoShape 45">
            <a:extLst>
              <a:ext uri="{FF2B5EF4-FFF2-40B4-BE49-F238E27FC236}">
                <a16:creationId xmlns:a16="http://schemas.microsoft.com/office/drawing/2014/main" id="{00000000-0008-0000-0000-00007E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25</xdr:col>
      <xdr:colOff>114300</xdr:colOff>
      <xdr:row>3</xdr:row>
      <xdr:rowOff>47625</xdr:rowOff>
    </xdr:from>
    <xdr:to>
      <xdr:col>25</xdr:col>
      <xdr:colOff>666750</xdr:colOff>
      <xdr:row>3</xdr:row>
      <xdr:rowOff>276225</xdr:rowOff>
    </xdr:to>
    <xdr:grpSp>
      <xdr:nvGrpSpPr>
        <xdr:cNvPr id="383" name="Group 4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GrpSpPr>
          <a:grpSpLocks/>
        </xdr:cNvGrpSpPr>
      </xdr:nvGrpSpPr>
      <xdr:grpSpPr bwMode="auto">
        <a:xfrm>
          <a:off x="17301822" y="608920"/>
          <a:ext cx="552450" cy="228600"/>
          <a:chOff x="278" y="49"/>
          <a:chExt cx="42" cy="24"/>
        </a:xfrm>
      </xdr:grpSpPr>
      <xdr:sp macro="" textlink="">
        <xdr:nvSpPr>
          <xdr:cNvPr id="384" name="AutoShape 44">
            <a:extLst>
              <a:ext uri="{FF2B5EF4-FFF2-40B4-BE49-F238E27FC236}">
                <a16:creationId xmlns:a16="http://schemas.microsoft.com/office/drawing/2014/main" id="{00000000-0008-0000-0000-000080010000}"/>
              </a:ext>
            </a:extLst>
          </xdr:cNvPr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5" name="AutoShape 45">
            <a:extLst>
              <a:ext uri="{FF2B5EF4-FFF2-40B4-BE49-F238E27FC236}">
                <a16:creationId xmlns:a16="http://schemas.microsoft.com/office/drawing/2014/main" id="{00000000-0008-0000-0000-000081010000}"/>
              </a:ext>
            </a:extLst>
          </xdr:cNvPr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36"/>
  <sheetViews>
    <sheetView tabSelected="1" zoomScale="112" zoomScaleNormal="112" zoomScaleSheetLayoutView="115" workbookViewId="0"/>
  </sheetViews>
  <sheetFormatPr defaultColWidth="9.5" defaultRowHeight="10.5" x14ac:dyDescent="0.15"/>
  <cols>
    <col min="1" max="1" width="12" style="1" customWidth="1"/>
    <col min="2" max="2" width="1.83203125" style="2" customWidth="1"/>
    <col min="3" max="4" width="14.1640625" style="2" customWidth="1"/>
    <col min="5" max="7" width="10.5" style="2" customWidth="1"/>
    <col min="8" max="8" width="11.5" style="2" customWidth="1"/>
    <col min="9" max="9" width="12.5" style="2" customWidth="1"/>
    <col min="10" max="10" width="12" style="2" customWidth="1"/>
    <col min="11" max="12" width="12.5" style="2" customWidth="1"/>
    <col min="13" max="13" width="11.5" style="2" customWidth="1"/>
    <col min="14" max="14" width="10.5" style="2" customWidth="1"/>
    <col min="15" max="15" width="11.5" style="2" customWidth="1"/>
    <col min="16" max="16" width="14.5" style="2" customWidth="1"/>
    <col min="17" max="17" width="9" style="2" bestFit="1" customWidth="1"/>
    <col min="18" max="18" width="14" style="2" customWidth="1"/>
    <col min="19" max="19" width="17.5" style="2" customWidth="1"/>
    <col min="20" max="20" width="18.5" style="2" customWidth="1"/>
    <col min="21" max="21" width="13" style="2" customWidth="1"/>
    <col min="22" max="23" width="13.1640625" style="2" customWidth="1"/>
    <col min="24" max="24" width="8" style="2" bestFit="1" customWidth="1"/>
    <col min="25" max="25" width="11.83203125" style="3" customWidth="1"/>
    <col min="26" max="26" width="13.83203125" style="3" customWidth="1"/>
    <col min="27" max="27" width="13.5" style="3" customWidth="1"/>
    <col min="28" max="29" width="11.83203125" style="3" customWidth="1"/>
    <col min="30" max="30" width="16.5" style="3" customWidth="1"/>
    <col min="31" max="31" width="18.5" style="3" customWidth="1"/>
    <col min="32" max="32" width="17.83203125" style="4" customWidth="1"/>
    <col min="33" max="34" width="19.83203125" style="4" customWidth="1"/>
    <col min="35" max="36" width="15.5" style="4" customWidth="1"/>
    <col min="37" max="42" width="17.5" style="4" customWidth="1"/>
    <col min="43" max="43" width="19.1640625" style="5" customWidth="1"/>
    <col min="44" max="48" width="16.5" style="5" customWidth="1"/>
    <col min="49" max="16384" width="9.5" style="2"/>
  </cols>
  <sheetData>
    <row r="1" spans="1:48" ht="3.75" customHeight="1" thickBot="1" x14ac:dyDescent="0.2">
      <c r="R1" s="3"/>
      <c r="S1" s="3"/>
      <c r="T1" s="3"/>
      <c r="U1" s="3"/>
      <c r="V1" s="3"/>
      <c r="W1" s="3"/>
      <c r="X1" s="3"/>
    </row>
    <row r="2" spans="1:48" s="6" customFormat="1" ht="22.7" customHeight="1" thickTop="1" x14ac:dyDescent="0.15">
      <c r="A2" s="159" t="s">
        <v>0</v>
      </c>
      <c r="B2" s="160"/>
      <c r="C2" s="165" t="s">
        <v>1</v>
      </c>
      <c r="D2" s="166"/>
      <c r="E2" s="165" t="s">
        <v>2</v>
      </c>
      <c r="F2" s="167"/>
      <c r="G2" s="166"/>
      <c r="H2" s="165" t="s">
        <v>3</v>
      </c>
      <c r="I2" s="167"/>
      <c r="J2" s="112" t="s">
        <v>4</v>
      </c>
      <c r="K2" s="113"/>
      <c r="L2" s="114"/>
      <c r="M2" s="112" t="s">
        <v>5</v>
      </c>
      <c r="N2" s="113"/>
      <c r="O2" s="114"/>
      <c r="P2" s="44" t="s">
        <v>6</v>
      </c>
      <c r="Q2" s="130" t="s">
        <v>7</v>
      </c>
      <c r="R2" s="131"/>
      <c r="S2" s="132"/>
      <c r="T2" s="133" t="s">
        <v>8</v>
      </c>
      <c r="U2" s="134"/>
      <c r="V2" s="134"/>
      <c r="W2" s="135"/>
      <c r="X2" s="136" t="s">
        <v>9</v>
      </c>
      <c r="Y2" s="137"/>
      <c r="Z2" s="138" t="s">
        <v>10</v>
      </c>
      <c r="AA2" s="139"/>
      <c r="AB2" s="139"/>
      <c r="AC2" s="140"/>
      <c r="AD2" s="133" t="s">
        <v>11</v>
      </c>
      <c r="AE2" s="134"/>
      <c r="AF2" s="141" t="s">
        <v>12</v>
      </c>
      <c r="AG2" s="126" t="s">
        <v>13</v>
      </c>
      <c r="AH2" s="126"/>
      <c r="AI2" s="126" t="s">
        <v>14</v>
      </c>
      <c r="AJ2" s="127"/>
      <c r="AK2" s="126" t="s">
        <v>15</v>
      </c>
      <c r="AL2" s="128"/>
      <c r="AM2" s="126"/>
      <c r="AN2" s="126"/>
      <c r="AO2" s="126"/>
      <c r="AP2" s="127"/>
      <c r="AQ2" s="45" t="s">
        <v>16</v>
      </c>
      <c r="AR2" s="129" t="s">
        <v>17</v>
      </c>
      <c r="AS2" s="129"/>
      <c r="AT2" s="129"/>
      <c r="AU2" s="154" t="s">
        <v>18</v>
      </c>
      <c r="AV2" s="156" t="s">
        <v>19</v>
      </c>
    </row>
    <row r="3" spans="1:48" s="6" customFormat="1" ht="17.45" customHeight="1" x14ac:dyDescent="0.15">
      <c r="A3" s="161"/>
      <c r="B3" s="162"/>
      <c r="C3" s="117" t="s">
        <v>20</v>
      </c>
      <c r="D3" s="119" t="s">
        <v>1</v>
      </c>
      <c r="E3" s="117" t="s">
        <v>21</v>
      </c>
      <c r="F3" s="117" t="s">
        <v>22</v>
      </c>
      <c r="G3" s="115" t="s">
        <v>23</v>
      </c>
      <c r="H3" s="117" t="s">
        <v>24</v>
      </c>
      <c r="I3" s="119" t="s">
        <v>25</v>
      </c>
      <c r="J3" s="120" t="s">
        <v>26</v>
      </c>
      <c r="K3" s="120" t="s">
        <v>27</v>
      </c>
      <c r="L3" s="124" t="s">
        <v>28</v>
      </c>
      <c r="M3" s="122" t="s">
        <v>24</v>
      </c>
      <c r="N3" s="122" t="s">
        <v>25</v>
      </c>
      <c r="O3" s="124" t="s">
        <v>29</v>
      </c>
      <c r="P3" s="94" t="s">
        <v>30</v>
      </c>
      <c r="Q3" s="96" t="s">
        <v>31</v>
      </c>
      <c r="R3" s="97"/>
      <c r="S3" s="100" t="s">
        <v>32</v>
      </c>
      <c r="T3" s="144" t="s">
        <v>33</v>
      </c>
      <c r="U3" s="146" t="s">
        <v>34</v>
      </c>
      <c r="V3" s="147"/>
      <c r="W3" s="148"/>
      <c r="X3" s="149" t="s">
        <v>35</v>
      </c>
      <c r="Y3" s="150"/>
      <c r="Z3" s="100" t="s">
        <v>36</v>
      </c>
      <c r="AA3" s="100" t="s">
        <v>37</v>
      </c>
      <c r="AB3" s="100" t="s">
        <v>38</v>
      </c>
      <c r="AC3" s="100" t="s">
        <v>39</v>
      </c>
      <c r="AD3" s="110" t="s">
        <v>40</v>
      </c>
      <c r="AE3" s="153" t="s">
        <v>41</v>
      </c>
      <c r="AF3" s="142"/>
      <c r="AG3" s="104" t="s">
        <v>42</v>
      </c>
      <c r="AH3" s="104"/>
      <c r="AI3" s="104" t="s">
        <v>43</v>
      </c>
      <c r="AJ3" s="107" t="s">
        <v>44</v>
      </c>
      <c r="AK3" s="104" t="s">
        <v>45</v>
      </c>
      <c r="AL3" s="105" t="s">
        <v>46</v>
      </c>
      <c r="AM3" s="104" t="s">
        <v>47</v>
      </c>
      <c r="AN3" s="104" t="s">
        <v>48</v>
      </c>
      <c r="AO3" s="105" t="s">
        <v>49</v>
      </c>
      <c r="AP3" s="106" t="s">
        <v>50</v>
      </c>
      <c r="AQ3" s="108" t="s">
        <v>51</v>
      </c>
      <c r="AR3" s="102" t="s">
        <v>52</v>
      </c>
      <c r="AS3" s="102" t="s">
        <v>53</v>
      </c>
      <c r="AT3" s="102" t="s">
        <v>54</v>
      </c>
      <c r="AU3" s="155"/>
      <c r="AV3" s="157"/>
    </row>
    <row r="4" spans="1:48" s="6" customFormat="1" ht="24" customHeight="1" x14ac:dyDescent="0.15">
      <c r="A4" s="163"/>
      <c r="B4" s="164"/>
      <c r="C4" s="118"/>
      <c r="D4" s="116"/>
      <c r="E4" s="118"/>
      <c r="F4" s="118"/>
      <c r="G4" s="116"/>
      <c r="H4" s="118"/>
      <c r="I4" s="116"/>
      <c r="J4" s="121"/>
      <c r="K4" s="121"/>
      <c r="L4" s="109"/>
      <c r="M4" s="123"/>
      <c r="N4" s="123"/>
      <c r="O4" s="125"/>
      <c r="P4" s="95"/>
      <c r="Q4" s="98"/>
      <c r="R4" s="99"/>
      <c r="S4" s="101"/>
      <c r="T4" s="145"/>
      <c r="U4" s="46" t="s">
        <v>55</v>
      </c>
      <c r="V4" s="46" t="s">
        <v>56</v>
      </c>
      <c r="W4" s="47" t="s">
        <v>57</v>
      </c>
      <c r="X4" s="151"/>
      <c r="Y4" s="152"/>
      <c r="Z4" s="101"/>
      <c r="AA4" s="101"/>
      <c r="AB4" s="101"/>
      <c r="AC4" s="101"/>
      <c r="AD4" s="111"/>
      <c r="AE4" s="118"/>
      <c r="AF4" s="143"/>
      <c r="AG4" s="43" t="s">
        <v>58</v>
      </c>
      <c r="AH4" s="43" t="s">
        <v>59</v>
      </c>
      <c r="AI4" s="104"/>
      <c r="AJ4" s="107"/>
      <c r="AK4" s="104"/>
      <c r="AL4" s="104"/>
      <c r="AM4" s="104"/>
      <c r="AN4" s="104"/>
      <c r="AO4" s="104"/>
      <c r="AP4" s="107"/>
      <c r="AQ4" s="109"/>
      <c r="AR4" s="103"/>
      <c r="AS4" s="103"/>
      <c r="AT4" s="103"/>
      <c r="AU4" s="116"/>
      <c r="AV4" s="158"/>
    </row>
    <row r="5" spans="1:48" s="10" customFormat="1" ht="19.5" customHeight="1" x14ac:dyDescent="0.15">
      <c r="A5" s="7"/>
      <c r="B5" s="8"/>
      <c r="C5" s="48" t="s">
        <v>60</v>
      </c>
      <c r="D5" s="48" t="s">
        <v>61</v>
      </c>
      <c r="E5" s="48" t="s">
        <v>62</v>
      </c>
      <c r="F5" s="48" t="s">
        <v>63</v>
      </c>
      <c r="G5" s="48" t="s">
        <v>64</v>
      </c>
      <c r="H5" s="48" t="s">
        <v>65</v>
      </c>
      <c r="I5" s="48" t="s">
        <v>61</v>
      </c>
      <c r="J5" s="48" t="s">
        <v>66</v>
      </c>
      <c r="K5" s="48" t="s">
        <v>61</v>
      </c>
      <c r="L5" s="48" t="s">
        <v>64</v>
      </c>
      <c r="M5" s="48" t="s">
        <v>66</v>
      </c>
      <c r="N5" s="48" t="s">
        <v>61</v>
      </c>
      <c r="O5" s="48" t="s">
        <v>67</v>
      </c>
      <c r="P5" s="48" t="s">
        <v>68</v>
      </c>
      <c r="Q5" s="90" t="s">
        <v>64</v>
      </c>
      <c r="R5" s="90"/>
      <c r="S5" s="49" t="s">
        <v>69</v>
      </c>
      <c r="T5" s="49" t="s">
        <v>64</v>
      </c>
      <c r="U5" s="49" t="s">
        <v>70</v>
      </c>
      <c r="V5" s="49" t="s">
        <v>70</v>
      </c>
      <c r="W5" s="49" t="s">
        <v>70</v>
      </c>
      <c r="X5" s="91"/>
      <c r="Y5" s="91"/>
      <c r="Z5" s="49" t="s">
        <v>68</v>
      </c>
      <c r="AA5" s="49" t="s">
        <v>70</v>
      </c>
      <c r="AB5" s="49" t="s">
        <v>68</v>
      </c>
      <c r="AC5" s="49" t="s">
        <v>68</v>
      </c>
      <c r="AD5" s="49" t="s">
        <v>71</v>
      </c>
      <c r="AE5" s="49" t="s">
        <v>71</v>
      </c>
      <c r="AF5" s="9" t="s">
        <v>72</v>
      </c>
      <c r="AG5" s="9" t="s">
        <v>73</v>
      </c>
      <c r="AH5" s="9" t="s">
        <v>73</v>
      </c>
      <c r="AI5" s="9" t="s">
        <v>71</v>
      </c>
      <c r="AJ5" s="9" t="s">
        <v>71</v>
      </c>
      <c r="AK5" s="9" t="s">
        <v>61</v>
      </c>
      <c r="AL5" s="9" t="s">
        <v>61</v>
      </c>
      <c r="AM5" s="9" t="s">
        <v>61</v>
      </c>
      <c r="AN5" s="9" t="s">
        <v>61</v>
      </c>
      <c r="AO5" s="9" t="s">
        <v>61</v>
      </c>
      <c r="AP5" s="9" t="s">
        <v>61</v>
      </c>
      <c r="AQ5" s="50" t="s">
        <v>74</v>
      </c>
      <c r="AR5" s="51" t="s">
        <v>75</v>
      </c>
      <c r="AS5" s="51" t="s">
        <v>61</v>
      </c>
      <c r="AT5" s="51" t="s">
        <v>61</v>
      </c>
      <c r="AU5" s="51" t="s">
        <v>75</v>
      </c>
      <c r="AV5" s="51" t="s">
        <v>70</v>
      </c>
    </row>
    <row r="6" spans="1:48" s="15" customFormat="1" ht="20.100000000000001" customHeight="1" x14ac:dyDescent="0.15">
      <c r="A6" s="11">
        <v>16</v>
      </c>
      <c r="B6" s="12"/>
      <c r="C6" s="52">
        <v>3592316</v>
      </c>
      <c r="D6" s="52">
        <v>8740136</v>
      </c>
      <c r="E6" s="52">
        <v>29350</v>
      </c>
      <c r="F6" s="52">
        <v>21200</v>
      </c>
      <c r="G6" s="53">
        <v>761</v>
      </c>
      <c r="H6" s="13">
        <v>284658</v>
      </c>
      <c r="I6" s="13">
        <v>2967599</v>
      </c>
      <c r="J6" s="13">
        <v>10966</v>
      </c>
      <c r="K6" s="13">
        <v>421464</v>
      </c>
      <c r="L6" s="13">
        <v>185660</v>
      </c>
      <c r="M6" s="13">
        <v>74540</v>
      </c>
      <c r="N6" s="13">
        <v>621811</v>
      </c>
      <c r="O6" s="13">
        <v>19818957</v>
      </c>
      <c r="P6" s="13">
        <v>362036</v>
      </c>
      <c r="Q6" s="54" t="s">
        <v>76</v>
      </c>
      <c r="R6" s="54"/>
      <c r="S6" s="54" t="s">
        <v>76</v>
      </c>
      <c r="T6" s="54" t="s">
        <v>76</v>
      </c>
      <c r="U6" s="55" t="s">
        <v>76</v>
      </c>
      <c r="V6" s="56" t="s">
        <v>76</v>
      </c>
      <c r="W6" s="56" t="s">
        <v>76</v>
      </c>
      <c r="X6" s="92" t="s">
        <v>77</v>
      </c>
      <c r="Y6" s="93"/>
      <c r="Z6" s="57">
        <v>353384</v>
      </c>
      <c r="AA6" s="58">
        <v>22.5</v>
      </c>
      <c r="AB6" s="57">
        <v>604631</v>
      </c>
      <c r="AC6" s="57">
        <v>487609</v>
      </c>
      <c r="AD6" s="54">
        <v>29988662</v>
      </c>
      <c r="AE6" s="54">
        <v>18028625</v>
      </c>
      <c r="AF6" s="14">
        <v>12131386</v>
      </c>
      <c r="AG6" s="14">
        <v>1614668201</v>
      </c>
      <c r="AH6" s="14">
        <v>1605096459</v>
      </c>
      <c r="AI6" s="14">
        <v>8311208</v>
      </c>
      <c r="AJ6" s="14">
        <v>4538883</v>
      </c>
      <c r="AK6" s="14">
        <v>148300</v>
      </c>
      <c r="AL6" s="14" t="s">
        <v>76</v>
      </c>
      <c r="AM6" s="14">
        <v>473170</v>
      </c>
      <c r="AN6" s="14">
        <v>219401</v>
      </c>
      <c r="AO6" s="14">
        <v>203183</v>
      </c>
      <c r="AP6" s="14">
        <v>211576</v>
      </c>
      <c r="AQ6" s="59">
        <v>3821298</v>
      </c>
      <c r="AR6" s="59">
        <v>63113</v>
      </c>
      <c r="AS6" s="59">
        <v>273</v>
      </c>
      <c r="AT6" s="59">
        <v>76268</v>
      </c>
      <c r="AU6" s="59">
        <v>183148</v>
      </c>
      <c r="AV6" s="60" t="s">
        <v>76</v>
      </c>
    </row>
    <row r="7" spans="1:48" s="15" customFormat="1" ht="20.100000000000001" customHeight="1" x14ac:dyDescent="0.15">
      <c r="A7" s="16">
        <v>17</v>
      </c>
      <c r="B7" s="12"/>
      <c r="C7" s="52">
        <v>3591866</v>
      </c>
      <c r="D7" s="52">
        <v>8791597</v>
      </c>
      <c r="E7" s="52">
        <v>29681</v>
      </c>
      <c r="F7" s="13">
        <v>21100</v>
      </c>
      <c r="G7" s="53">
        <v>755</v>
      </c>
      <c r="H7" s="13" t="s">
        <v>76</v>
      </c>
      <c r="I7" s="13" t="s">
        <v>76</v>
      </c>
      <c r="J7" s="13">
        <v>11370</v>
      </c>
      <c r="K7" s="13">
        <v>426482</v>
      </c>
      <c r="L7" s="13">
        <v>194002</v>
      </c>
      <c r="M7" s="13" t="s">
        <v>76</v>
      </c>
      <c r="N7" s="13" t="s">
        <v>76</v>
      </c>
      <c r="O7" s="13" t="s">
        <v>76</v>
      </c>
      <c r="P7" s="13">
        <v>367144</v>
      </c>
      <c r="Q7" s="54" t="s">
        <v>76</v>
      </c>
      <c r="R7" s="54"/>
      <c r="S7" s="54" t="s">
        <v>76</v>
      </c>
      <c r="T7" s="54" t="s">
        <v>76</v>
      </c>
      <c r="U7" s="55" t="s">
        <v>76</v>
      </c>
      <c r="V7" s="56" t="s">
        <v>76</v>
      </c>
      <c r="W7" s="56" t="s">
        <v>76</v>
      </c>
      <c r="X7" s="92" t="s">
        <v>78</v>
      </c>
      <c r="Y7" s="93"/>
      <c r="Z7" s="61">
        <v>332976</v>
      </c>
      <c r="AA7" s="62">
        <v>23</v>
      </c>
      <c r="AB7" s="61">
        <v>592954</v>
      </c>
      <c r="AC7" s="61">
        <v>463748</v>
      </c>
      <c r="AD7" s="54">
        <v>30565481</v>
      </c>
      <c r="AE7" s="54">
        <v>18318456</v>
      </c>
      <c r="AF7" s="14">
        <v>13596504</v>
      </c>
      <c r="AG7" s="14">
        <v>1614083916</v>
      </c>
      <c r="AH7" s="14">
        <v>1606190994</v>
      </c>
      <c r="AI7" s="14">
        <v>8650764</v>
      </c>
      <c r="AJ7" s="14">
        <v>5277134</v>
      </c>
      <c r="AK7" s="14">
        <v>148729</v>
      </c>
      <c r="AL7" s="14" t="s">
        <v>76</v>
      </c>
      <c r="AM7" s="14">
        <v>479371</v>
      </c>
      <c r="AN7" s="14">
        <v>220569</v>
      </c>
      <c r="AO7" s="14">
        <v>198569</v>
      </c>
      <c r="AP7" s="14">
        <v>215443</v>
      </c>
      <c r="AQ7" s="59">
        <v>3826474</v>
      </c>
      <c r="AR7" s="13">
        <v>60036</v>
      </c>
      <c r="AS7" s="13">
        <v>252</v>
      </c>
      <c r="AT7" s="13">
        <v>72439</v>
      </c>
      <c r="AU7" s="13">
        <v>142920</v>
      </c>
      <c r="AV7" s="60" t="s">
        <v>76</v>
      </c>
    </row>
    <row r="8" spans="1:48" s="15" customFormat="1" ht="20.100000000000001" customHeight="1" x14ac:dyDescent="0.15">
      <c r="A8" s="16">
        <v>18</v>
      </c>
      <c r="B8" s="12"/>
      <c r="C8" s="52">
        <v>3651893</v>
      </c>
      <c r="D8" s="52">
        <v>8837640</v>
      </c>
      <c r="E8" s="52" t="s">
        <v>76</v>
      </c>
      <c r="F8" s="13">
        <v>21000</v>
      </c>
      <c r="G8" s="53">
        <v>736</v>
      </c>
      <c r="H8" s="13">
        <v>282390</v>
      </c>
      <c r="I8" s="13">
        <v>3113407</v>
      </c>
      <c r="J8" s="13">
        <v>10541</v>
      </c>
      <c r="K8" s="13">
        <v>415112</v>
      </c>
      <c r="L8" s="13">
        <v>201502</v>
      </c>
      <c r="M8" s="13" t="s">
        <v>76</v>
      </c>
      <c r="N8" s="13" t="s">
        <v>76</v>
      </c>
      <c r="O8" s="13" t="s">
        <v>76</v>
      </c>
      <c r="P8" s="13">
        <v>375406</v>
      </c>
      <c r="Q8" s="54" t="s">
        <v>76</v>
      </c>
      <c r="R8" s="54"/>
      <c r="S8" s="54" t="s">
        <v>76</v>
      </c>
      <c r="T8" s="54" t="s">
        <v>76</v>
      </c>
      <c r="U8" s="55" t="s">
        <v>76</v>
      </c>
      <c r="V8" s="56" t="s">
        <v>76</v>
      </c>
      <c r="W8" s="56" t="s">
        <v>76</v>
      </c>
      <c r="X8" s="92" t="s">
        <v>77</v>
      </c>
      <c r="Y8" s="93"/>
      <c r="Z8" s="61">
        <v>323741</v>
      </c>
      <c r="AA8" s="62">
        <v>23.1</v>
      </c>
      <c r="AB8" s="61">
        <v>603562</v>
      </c>
      <c r="AC8" s="61">
        <v>454804</v>
      </c>
      <c r="AD8" s="13">
        <v>31204709</v>
      </c>
      <c r="AE8" s="13">
        <v>18411037</v>
      </c>
      <c r="AF8" s="14">
        <v>12481638</v>
      </c>
      <c r="AG8" s="14">
        <v>1654168940</v>
      </c>
      <c r="AH8" s="14">
        <v>1645732657</v>
      </c>
      <c r="AI8" s="14">
        <v>9492572</v>
      </c>
      <c r="AJ8" s="14">
        <v>6214958</v>
      </c>
      <c r="AK8" s="14">
        <v>148854</v>
      </c>
      <c r="AL8" s="14" t="s">
        <v>76</v>
      </c>
      <c r="AM8" s="14">
        <v>483434</v>
      </c>
      <c r="AN8" s="14">
        <v>222343</v>
      </c>
      <c r="AO8" s="14">
        <v>192972</v>
      </c>
      <c r="AP8" s="14">
        <v>212517</v>
      </c>
      <c r="AQ8" s="59">
        <v>3826814</v>
      </c>
      <c r="AR8" s="13">
        <v>54562</v>
      </c>
      <c r="AS8" s="13">
        <v>240</v>
      </c>
      <c r="AT8" s="13">
        <v>65704</v>
      </c>
      <c r="AU8" s="13">
        <v>122703</v>
      </c>
      <c r="AV8" s="60" t="s">
        <v>76</v>
      </c>
    </row>
    <row r="9" spans="1:48" s="15" customFormat="1" ht="20.100000000000001" customHeight="1" x14ac:dyDescent="0.15">
      <c r="A9" s="16">
        <v>19</v>
      </c>
      <c r="B9" s="12"/>
      <c r="C9" s="52">
        <v>3717187</v>
      </c>
      <c r="D9" s="52">
        <v>8899545</v>
      </c>
      <c r="E9" s="63" t="s">
        <v>76</v>
      </c>
      <c r="F9" s="13">
        <v>20900</v>
      </c>
      <c r="G9" s="53">
        <v>759</v>
      </c>
      <c r="H9" s="13" t="s">
        <v>76</v>
      </c>
      <c r="I9" s="13" t="s">
        <v>76</v>
      </c>
      <c r="J9" s="13">
        <v>10823</v>
      </c>
      <c r="K9" s="13">
        <v>435767</v>
      </c>
      <c r="L9" s="13">
        <v>202012</v>
      </c>
      <c r="M9" s="13">
        <v>67716</v>
      </c>
      <c r="N9" s="13">
        <v>605617</v>
      </c>
      <c r="O9" s="13">
        <v>20946950</v>
      </c>
      <c r="P9" s="13">
        <v>365046</v>
      </c>
      <c r="Q9" s="54" t="s">
        <v>76</v>
      </c>
      <c r="R9" s="54"/>
      <c r="S9" s="54" t="s">
        <v>76</v>
      </c>
      <c r="T9" s="54" t="s">
        <v>76</v>
      </c>
      <c r="U9" s="55" t="s">
        <v>76</v>
      </c>
      <c r="V9" s="56" t="s">
        <v>76</v>
      </c>
      <c r="W9" s="56" t="s">
        <v>76</v>
      </c>
      <c r="X9" s="92" t="s">
        <v>79</v>
      </c>
      <c r="Y9" s="93"/>
      <c r="Z9" s="61">
        <v>324168</v>
      </c>
      <c r="AA9" s="62">
        <v>22.8</v>
      </c>
      <c r="AB9" s="61">
        <v>548690</v>
      </c>
      <c r="AC9" s="61">
        <v>465603</v>
      </c>
      <c r="AD9" s="13">
        <v>32176580</v>
      </c>
      <c r="AE9" s="13">
        <v>18386447</v>
      </c>
      <c r="AF9" s="14">
        <v>9908789</v>
      </c>
      <c r="AG9" s="14">
        <v>1671172443</v>
      </c>
      <c r="AH9" s="14">
        <v>1664179996</v>
      </c>
      <c r="AI9" s="14">
        <v>10485432</v>
      </c>
      <c r="AJ9" s="14">
        <v>6626035</v>
      </c>
      <c r="AK9" s="14">
        <v>147735</v>
      </c>
      <c r="AL9" s="14" t="s">
        <v>76</v>
      </c>
      <c r="AM9" s="14">
        <v>484177</v>
      </c>
      <c r="AN9" s="14">
        <v>225798</v>
      </c>
      <c r="AO9" s="14">
        <v>189877</v>
      </c>
      <c r="AP9" s="14">
        <v>208529</v>
      </c>
      <c r="AQ9" s="59">
        <v>3819924</v>
      </c>
      <c r="AR9" s="13">
        <v>50450</v>
      </c>
      <c r="AS9" s="13">
        <v>237</v>
      </c>
      <c r="AT9" s="13">
        <v>60084</v>
      </c>
      <c r="AU9" s="13">
        <v>112529</v>
      </c>
      <c r="AV9" s="60" t="s">
        <v>76</v>
      </c>
    </row>
    <row r="10" spans="1:48" s="15" customFormat="1" ht="20.100000000000001" customHeight="1" x14ac:dyDescent="0.15">
      <c r="A10" s="16">
        <v>20</v>
      </c>
      <c r="B10" s="12"/>
      <c r="C10" s="52">
        <v>3778116</v>
      </c>
      <c r="D10" s="52">
        <v>8956804</v>
      </c>
      <c r="E10" s="63" t="s">
        <v>76</v>
      </c>
      <c r="F10" s="13">
        <v>20700</v>
      </c>
      <c r="G10" s="13">
        <v>756</v>
      </c>
      <c r="H10" s="13" t="s">
        <v>76</v>
      </c>
      <c r="I10" s="13" t="s">
        <v>76</v>
      </c>
      <c r="J10" s="52">
        <v>11031</v>
      </c>
      <c r="K10" s="52">
        <v>425078</v>
      </c>
      <c r="L10" s="52">
        <v>194975</v>
      </c>
      <c r="M10" s="13" t="s">
        <v>76</v>
      </c>
      <c r="N10" s="13" t="s">
        <v>76</v>
      </c>
      <c r="O10" s="13" t="s">
        <v>76</v>
      </c>
      <c r="P10" s="13">
        <v>367738</v>
      </c>
      <c r="Q10" s="54" t="s">
        <v>76</v>
      </c>
      <c r="R10" s="54"/>
      <c r="S10" s="54" t="s">
        <v>76</v>
      </c>
      <c r="T10" s="54" t="s">
        <v>76</v>
      </c>
      <c r="U10" s="55" t="s">
        <v>76</v>
      </c>
      <c r="V10" s="56" t="s">
        <v>76</v>
      </c>
      <c r="W10" s="56" t="s">
        <v>76</v>
      </c>
      <c r="X10" s="92" t="s">
        <v>80</v>
      </c>
      <c r="Y10" s="93"/>
      <c r="Z10" s="61">
        <v>311425</v>
      </c>
      <c r="AA10" s="62">
        <v>24.8</v>
      </c>
      <c r="AB10" s="61">
        <v>651399</v>
      </c>
      <c r="AC10" s="61">
        <v>469555</v>
      </c>
      <c r="AD10" s="13">
        <v>32785923</v>
      </c>
      <c r="AE10" s="13">
        <v>18013396</v>
      </c>
      <c r="AF10" s="14">
        <v>11224161</v>
      </c>
      <c r="AG10" s="14">
        <v>1681482780</v>
      </c>
      <c r="AH10" s="14">
        <v>1675438768</v>
      </c>
      <c r="AI10" s="14">
        <v>10576720</v>
      </c>
      <c r="AJ10" s="14">
        <v>7514536</v>
      </c>
      <c r="AK10" s="14">
        <v>146906</v>
      </c>
      <c r="AL10" s="14" t="s">
        <v>76</v>
      </c>
      <c r="AM10" s="14">
        <v>487544</v>
      </c>
      <c r="AN10" s="14">
        <v>228120</v>
      </c>
      <c r="AO10" s="14">
        <v>190016</v>
      </c>
      <c r="AP10" s="14">
        <v>209541</v>
      </c>
      <c r="AQ10" s="59">
        <v>3789822</v>
      </c>
      <c r="AR10" s="13">
        <v>44876</v>
      </c>
      <c r="AS10" s="13">
        <v>189</v>
      </c>
      <c r="AT10" s="13">
        <v>53235</v>
      </c>
      <c r="AU10" s="13">
        <v>113556</v>
      </c>
      <c r="AV10" s="60" t="s">
        <v>76</v>
      </c>
    </row>
    <row r="11" spans="1:48" s="15" customFormat="1" ht="20.100000000000001" customHeight="1" x14ac:dyDescent="0.15">
      <c r="A11" s="16">
        <v>21</v>
      </c>
      <c r="B11" s="12"/>
      <c r="C11" s="52">
        <v>3827842</v>
      </c>
      <c r="D11" s="52">
        <v>9005176</v>
      </c>
      <c r="E11" s="63" t="s">
        <v>76</v>
      </c>
      <c r="F11" s="13">
        <v>20500</v>
      </c>
      <c r="G11" s="13">
        <v>736</v>
      </c>
      <c r="H11" s="13">
        <v>310148</v>
      </c>
      <c r="I11" s="13">
        <v>3467948</v>
      </c>
      <c r="J11" s="52">
        <v>9642</v>
      </c>
      <c r="K11" s="52">
        <v>389280</v>
      </c>
      <c r="L11" s="52">
        <v>148684</v>
      </c>
      <c r="M11" s="13" t="s">
        <v>76</v>
      </c>
      <c r="N11" s="13" t="s">
        <v>76</v>
      </c>
      <c r="O11" s="13" t="s">
        <v>76</v>
      </c>
      <c r="P11" s="13">
        <v>325566</v>
      </c>
      <c r="Q11" s="54" t="s">
        <v>76</v>
      </c>
      <c r="R11" s="54"/>
      <c r="S11" s="54" t="s">
        <v>76</v>
      </c>
      <c r="T11" s="54" t="s">
        <v>76</v>
      </c>
      <c r="U11" s="55" t="s">
        <v>76</v>
      </c>
      <c r="V11" s="56" t="s">
        <v>76</v>
      </c>
      <c r="W11" s="56" t="s">
        <v>76</v>
      </c>
      <c r="X11" s="92" t="s">
        <v>81</v>
      </c>
      <c r="Y11" s="93"/>
      <c r="Z11" s="57">
        <v>316354</v>
      </c>
      <c r="AA11" s="58">
        <v>23.6</v>
      </c>
      <c r="AB11" s="57">
        <v>600170</v>
      </c>
      <c r="AC11" s="57">
        <v>456063</v>
      </c>
      <c r="AD11" s="13">
        <v>33530666</v>
      </c>
      <c r="AE11" s="13">
        <v>17895140</v>
      </c>
      <c r="AF11" s="14">
        <v>7879950</v>
      </c>
      <c r="AG11" s="14">
        <v>1675359057</v>
      </c>
      <c r="AH11" s="14">
        <v>1668944460</v>
      </c>
      <c r="AI11" s="14">
        <v>6692773</v>
      </c>
      <c r="AJ11" s="14">
        <v>4635791</v>
      </c>
      <c r="AK11" s="14">
        <v>144332</v>
      </c>
      <c r="AL11" s="14" t="s">
        <v>76</v>
      </c>
      <c r="AM11" s="14">
        <v>488120</v>
      </c>
      <c r="AN11" s="14">
        <v>230944</v>
      </c>
      <c r="AO11" s="14">
        <v>191747</v>
      </c>
      <c r="AP11" s="14">
        <v>210742</v>
      </c>
      <c r="AQ11" s="59">
        <v>3770559</v>
      </c>
      <c r="AR11" s="13">
        <v>43017</v>
      </c>
      <c r="AS11" s="13">
        <v>176</v>
      </c>
      <c r="AT11" s="13">
        <v>51056</v>
      </c>
      <c r="AU11" s="13">
        <v>98216</v>
      </c>
      <c r="AV11" s="60" t="s">
        <v>76</v>
      </c>
    </row>
    <row r="12" spans="1:48" s="15" customFormat="1" ht="20.100000000000001" customHeight="1" x14ac:dyDescent="0.15">
      <c r="A12" s="16">
        <v>22</v>
      </c>
      <c r="B12" s="12"/>
      <c r="C12" s="52">
        <v>3844525</v>
      </c>
      <c r="D12" s="52">
        <v>9048331</v>
      </c>
      <c r="E12" s="63">
        <v>27996</v>
      </c>
      <c r="F12" s="13">
        <v>20400</v>
      </c>
      <c r="G12" s="13">
        <v>777</v>
      </c>
      <c r="H12" s="13" t="s">
        <v>76</v>
      </c>
      <c r="I12" s="13" t="s">
        <v>76</v>
      </c>
      <c r="J12" s="13">
        <v>9157</v>
      </c>
      <c r="K12" s="13">
        <v>379751</v>
      </c>
      <c r="L12" s="13">
        <v>172467</v>
      </c>
      <c r="M12" s="13" t="s">
        <v>76</v>
      </c>
      <c r="N12" s="13" t="s">
        <v>76</v>
      </c>
      <c r="O12" s="13" t="s">
        <v>76</v>
      </c>
      <c r="P12" s="13">
        <v>328012</v>
      </c>
      <c r="Q12" s="54" t="s">
        <v>76</v>
      </c>
      <c r="R12" s="54"/>
      <c r="S12" s="54" t="s">
        <v>76</v>
      </c>
      <c r="T12" s="54" t="s">
        <v>76</v>
      </c>
      <c r="U12" s="55" t="s">
        <v>76</v>
      </c>
      <c r="V12" s="56" t="s">
        <v>76</v>
      </c>
      <c r="W12" s="56" t="s">
        <v>76</v>
      </c>
      <c r="X12" s="92" t="s">
        <v>82</v>
      </c>
      <c r="Y12" s="93"/>
      <c r="Z12" s="57">
        <v>322916</v>
      </c>
      <c r="AA12" s="58">
        <v>24</v>
      </c>
      <c r="AB12" s="57">
        <v>553717</v>
      </c>
      <c r="AC12" s="57">
        <v>447020</v>
      </c>
      <c r="AD12" s="54">
        <v>34289676</v>
      </c>
      <c r="AE12" s="54">
        <v>17709499</v>
      </c>
      <c r="AF12" s="14">
        <v>8124360</v>
      </c>
      <c r="AG12" s="14">
        <v>1837182881</v>
      </c>
      <c r="AH12" s="14">
        <v>1824890060</v>
      </c>
      <c r="AI12" s="14">
        <v>8422702</v>
      </c>
      <c r="AJ12" s="14">
        <v>5510276</v>
      </c>
      <c r="AK12" s="14">
        <v>142696</v>
      </c>
      <c r="AL12" s="14" t="s">
        <v>76</v>
      </c>
      <c r="AM12" s="14">
        <v>486659</v>
      </c>
      <c r="AN12" s="14">
        <v>231291</v>
      </c>
      <c r="AO12" s="14">
        <v>195761</v>
      </c>
      <c r="AP12" s="14">
        <v>214330</v>
      </c>
      <c r="AQ12" s="59">
        <v>3757823</v>
      </c>
      <c r="AR12" s="59">
        <v>41815</v>
      </c>
      <c r="AS12" s="64">
        <v>182</v>
      </c>
      <c r="AT12" s="59">
        <v>49644</v>
      </c>
      <c r="AU12" s="59">
        <v>93369</v>
      </c>
      <c r="AV12" s="60" t="s">
        <v>76</v>
      </c>
    </row>
    <row r="13" spans="1:48" s="15" customFormat="1" ht="20.100000000000001" customHeight="1" x14ac:dyDescent="0.15">
      <c r="A13" s="16">
        <v>23</v>
      </c>
      <c r="B13" s="12"/>
      <c r="C13" s="52">
        <v>3873778</v>
      </c>
      <c r="D13" s="52">
        <v>9059616</v>
      </c>
      <c r="E13" s="63" t="s">
        <v>76</v>
      </c>
      <c r="F13" s="13">
        <v>20300</v>
      </c>
      <c r="G13" s="13">
        <v>809</v>
      </c>
      <c r="H13" s="13" t="s">
        <v>76</v>
      </c>
      <c r="I13" s="13" t="s">
        <v>76</v>
      </c>
      <c r="J13" s="13">
        <v>9452</v>
      </c>
      <c r="K13" s="13">
        <v>368660</v>
      </c>
      <c r="L13" s="13">
        <v>178506</v>
      </c>
      <c r="M13" s="13" t="s">
        <v>76</v>
      </c>
      <c r="N13" s="13" t="s">
        <v>76</v>
      </c>
      <c r="O13" s="13" t="s">
        <v>76</v>
      </c>
      <c r="P13" s="13">
        <v>331662</v>
      </c>
      <c r="Q13" s="54">
        <v>278191.17</v>
      </c>
      <c r="R13" s="54"/>
      <c r="S13" s="65">
        <v>307.05942307199854</v>
      </c>
      <c r="T13" s="54">
        <v>326754.98</v>
      </c>
      <c r="U13" s="56">
        <v>0.14240027803095762</v>
      </c>
      <c r="V13" s="56">
        <v>25.638562570645441</v>
      </c>
      <c r="W13" s="56">
        <v>73.662099962485655</v>
      </c>
      <c r="X13" s="92" t="s">
        <v>83</v>
      </c>
      <c r="Y13" s="93"/>
      <c r="Z13" s="57">
        <v>322798</v>
      </c>
      <c r="AA13" s="58">
        <v>23</v>
      </c>
      <c r="AB13" s="57">
        <v>563699</v>
      </c>
      <c r="AC13" s="57">
        <v>454704</v>
      </c>
      <c r="AD13" s="54">
        <v>35055747</v>
      </c>
      <c r="AE13" s="54">
        <v>17818827</v>
      </c>
      <c r="AF13" s="13">
        <v>9512776</v>
      </c>
      <c r="AG13" s="13">
        <v>1814887181</v>
      </c>
      <c r="AH13" s="13">
        <v>1805350072</v>
      </c>
      <c r="AI13" s="13">
        <v>8500931</v>
      </c>
      <c r="AJ13" s="13">
        <v>6499024</v>
      </c>
      <c r="AK13" s="14">
        <v>142873</v>
      </c>
      <c r="AL13" s="14" t="s">
        <v>76</v>
      </c>
      <c r="AM13" s="14">
        <v>481911</v>
      </c>
      <c r="AN13" s="14">
        <v>235238</v>
      </c>
      <c r="AO13" s="14">
        <v>198436</v>
      </c>
      <c r="AP13" s="14">
        <v>214457</v>
      </c>
      <c r="AQ13" s="59">
        <v>3770152</v>
      </c>
      <c r="AR13" s="59">
        <v>38800</v>
      </c>
      <c r="AS13" s="64">
        <v>180</v>
      </c>
      <c r="AT13" s="59">
        <v>46226</v>
      </c>
      <c r="AU13" s="59">
        <v>85659</v>
      </c>
      <c r="AV13" s="60">
        <v>91.172691212456243</v>
      </c>
    </row>
    <row r="14" spans="1:48" s="15" customFormat="1" ht="20.100000000000001" customHeight="1" x14ac:dyDescent="0.15">
      <c r="A14" s="16">
        <v>24</v>
      </c>
      <c r="B14" s="12"/>
      <c r="C14" s="13">
        <v>3904694</v>
      </c>
      <c r="D14" s="13">
        <v>9072133</v>
      </c>
      <c r="E14" s="63" t="s">
        <v>76</v>
      </c>
      <c r="F14" s="13">
        <v>20100</v>
      </c>
      <c r="G14" s="13">
        <v>805</v>
      </c>
      <c r="H14" s="13">
        <v>290603</v>
      </c>
      <c r="I14" s="13">
        <v>3370740</v>
      </c>
      <c r="J14" s="13">
        <v>8910</v>
      </c>
      <c r="K14" s="13">
        <v>367168</v>
      </c>
      <c r="L14" s="13">
        <v>174613</v>
      </c>
      <c r="M14" s="13">
        <v>67842</v>
      </c>
      <c r="N14" s="13">
        <v>627756</v>
      </c>
      <c r="O14" s="13">
        <v>18373646</v>
      </c>
      <c r="P14" s="13">
        <v>327678</v>
      </c>
      <c r="Q14" s="13">
        <v>274071.71999999997</v>
      </c>
      <c r="R14" s="13"/>
      <c r="S14" s="65">
        <v>302.16326459962426</v>
      </c>
      <c r="T14" s="13">
        <v>322116.28999999998</v>
      </c>
      <c r="U14" s="56">
        <v>0.14569272482307555</v>
      </c>
      <c r="V14" s="56">
        <v>24.331883370443638</v>
      </c>
      <c r="W14" s="56">
        <v>74.898438076509578</v>
      </c>
      <c r="X14" s="92" t="s">
        <v>83</v>
      </c>
      <c r="Y14" s="93"/>
      <c r="Z14" s="57">
        <v>304866</v>
      </c>
      <c r="AA14" s="58">
        <v>24.5</v>
      </c>
      <c r="AB14" s="57">
        <v>546900</v>
      </c>
      <c r="AC14" s="57">
        <v>439889</v>
      </c>
      <c r="AD14" s="54">
        <v>35928237</v>
      </c>
      <c r="AE14" s="54">
        <v>18103219</v>
      </c>
      <c r="AF14" s="13">
        <v>8552748</v>
      </c>
      <c r="AG14" s="13">
        <v>1878072433</v>
      </c>
      <c r="AH14" s="13">
        <v>1843993185</v>
      </c>
      <c r="AI14" s="13">
        <v>8284355</v>
      </c>
      <c r="AJ14" s="13">
        <v>6272066</v>
      </c>
      <c r="AK14" s="66">
        <v>143312</v>
      </c>
      <c r="AL14" s="14" t="s">
        <v>76</v>
      </c>
      <c r="AM14" s="67">
        <v>475519</v>
      </c>
      <c r="AN14" s="67">
        <v>236734</v>
      </c>
      <c r="AO14" s="67">
        <v>201387</v>
      </c>
      <c r="AP14" s="66">
        <v>210603</v>
      </c>
      <c r="AQ14" s="59">
        <v>3782295</v>
      </c>
      <c r="AR14" s="13">
        <v>37049</v>
      </c>
      <c r="AS14" s="13">
        <v>179</v>
      </c>
      <c r="AT14" s="13">
        <v>44135</v>
      </c>
      <c r="AU14" s="13">
        <v>76511</v>
      </c>
      <c r="AV14" s="60">
        <v>91.2</v>
      </c>
    </row>
    <row r="15" spans="1:48" s="15" customFormat="1" ht="20.100000000000001" customHeight="1" x14ac:dyDescent="0.15">
      <c r="A15" s="16">
        <v>25</v>
      </c>
      <c r="B15" s="12"/>
      <c r="C15" s="13">
        <v>3933787</v>
      </c>
      <c r="D15" s="13">
        <v>9081742</v>
      </c>
      <c r="E15" s="63" t="s">
        <v>76</v>
      </c>
      <c r="F15" s="13">
        <v>20000</v>
      </c>
      <c r="G15" s="13">
        <v>804</v>
      </c>
      <c r="H15" s="13" t="s">
        <v>76</v>
      </c>
      <c r="I15" s="13" t="s">
        <v>76</v>
      </c>
      <c r="J15" s="13">
        <v>8433</v>
      </c>
      <c r="K15" s="13">
        <v>355292</v>
      </c>
      <c r="L15" s="13">
        <v>172261</v>
      </c>
      <c r="M15" s="13" t="s">
        <v>76</v>
      </c>
      <c r="N15" s="13" t="s">
        <v>76</v>
      </c>
      <c r="O15" s="13" t="s">
        <v>76</v>
      </c>
      <c r="P15" s="13">
        <v>321818</v>
      </c>
      <c r="Q15" s="13">
        <v>279194.46999999997</v>
      </c>
      <c r="R15" s="13"/>
      <c r="S15" s="65">
        <v>307.35555378927802</v>
      </c>
      <c r="T15" s="13">
        <v>325676.37</v>
      </c>
      <c r="U15" s="56">
        <v>0.13456610315326223</v>
      </c>
      <c r="V15" s="56">
        <v>24.118799285315053</v>
      </c>
      <c r="W15" s="56">
        <v>75.053627624257786</v>
      </c>
      <c r="X15" s="92" t="s">
        <v>84</v>
      </c>
      <c r="Y15" s="93"/>
      <c r="Z15" s="57">
        <v>309536</v>
      </c>
      <c r="AA15" s="58">
        <v>24.9</v>
      </c>
      <c r="AB15" s="57">
        <v>540110</v>
      </c>
      <c r="AC15" s="57">
        <v>454789</v>
      </c>
      <c r="AD15" s="54">
        <v>37019999</v>
      </c>
      <c r="AE15" s="54">
        <v>18159717</v>
      </c>
      <c r="AF15" s="13">
        <v>9754506</v>
      </c>
      <c r="AG15" s="13">
        <v>1864578622</v>
      </c>
      <c r="AH15" s="13">
        <v>1850480626</v>
      </c>
      <c r="AI15" s="13">
        <v>8615436</v>
      </c>
      <c r="AJ15" s="13">
        <v>7389715</v>
      </c>
      <c r="AK15" s="66">
        <v>141407</v>
      </c>
      <c r="AL15" s="14" t="s">
        <v>76</v>
      </c>
      <c r="AM15" s="67">
        <v>471280</v>
      </c>
      <c r="AN15" s="67">
        <v>237461</v>
      </c>
      <c r="AO15" s="67">
        <v>201949</v>
      </c>
      <c r="AP15" s="66">
        <v>202245</v>
      </c>
      <c r="AQ15" s="59">
        <v>3805839</v>
      </c>
      <c r="AR15" s="13">
        <v>33847</v>
      </c>
      <c r="AS15" s="13">
        <v>168</v>
      </c>
      <c r="AT15" s="13">
        <v>40389</v>
      </c>
      <c r="AU15" s="13">
        <v>76962</v>
      </c>
      <c r="AV15" s="60">
        <v>91.3</v>
      </c>
    </row>
    <row r="16" spans="1:48" s="15" customFormat="1" ht="20.100000000000001" customHeight="1" x14ac:dyDescent="0.15">
      <c r="A16" s="16">
        <v>26</v>
      </c>
      <c r="B16" s="12"/>
      <c r="C16" s="13">
        <v>3970674</v>
      </c>
      <c r="D16" s="13">
        <v>9098984</v>
      </c>
      <c r="E16" s="63" t="s">
        <v>76</v>
      </c>
      <c r="F16" s="13">
        <v>19700</v>
      </c>
      <c r="G16" s="13">
        <v>781</v>
      </c>
      <c r="H16" s="13">
        <v>299573</v>
      </c>
      <c r="I16" s="13">
        <v>3502634</v>
      </c>
      <c r="J16" s="13">
        <v>8140</v>
      </c>
      <c r="K16" s="13">
        <v>349732</v>
      </c>
      <c r="L16" s="13">
        <v>177211</v>
      </c>
      <c r="M16" s="13">
        <v>68821</v>
      </c>
      <c r="N16" s="13">
        <v>666993</v>
      </c>
      <c r="O16" s="13">
        <v>16933777</v>
      </c>
      <c r="P16" s="13">
        <v>322342</v>
      </c>
      <c r="Q16" s="54">
        <v>275204.18</v>
      </c>
      <c r="R16" s="54"/>
      <c r="S16" s="65">
        <v>302.33413346662786</v>
      </c>
      <c r="T16" s="54">
        <v>325602.27</v>
      </c>
      <c r="U16" s="56">
        <v>0.13059798385312238</v>
      </c>
      <c r="V16" s="56">
        <v>23.319582507824656</v>
      </c>
      <c r="W16" s="56">
        <v>75.79140956234734</v>
      </c>
      <c r="X16" s="92" t="s">
        <v>85</v>
      </c>
      <c r="Y16" s="93"/>
      <c r="Z16" s="57">
        <v>298009</v>
      </c>
      <c r="AA16" s="68">
        <v>25.2</v>
      </c>
      <c r="AB16" s="57">
        <v>513534</v>
      </c>
      <c r="AC16" s="57">
        <v>424752</v>
      </c>
      <c r="AD16" s="54">
        <v>38076933</v>
      </c>
      <c r="AE16" s="54">
        <v>18335467</v>
      </c>
      <c r="AF16" s="13">
        <v>7852616</v>
      </c>
      <c r="AG16" s="13">
        <v>1927749034</v>
      </c>
      <c r="AH16" s="13">
        <v>1906933003</v>
      </c>
      <c r="AI16" s="13">
        <v>8998372</v>
      </c>
      <c r="AJ16" s="13">
        <v>7884440</v>
      </c>
      <c r="AK16" s="66">
        <v>137910</v>
      </c>
      <c r="AL16" s="14" t="s">
        <v>76</v>
      </c>
      <c r="AM16" s="67">
        <v>468512</v>
      </c>
      <c r="AN16" s="67">
        <v>236462</v>
      </c>
      <c r="AO16" s="67">
        <v>205223</v>
      </c>
      <c r="AP16" s="66">
        <v>200887</v>
      </c>
      <c r="AQ16" s="69">
        <v>2896229</v>
      </c>
      <c r="AR16" s="13">
        <v>30434</v>
      </c>
      <c r="AS16" s="13">
        <v>185</v>
      </c>
      <c r="AT16" s="13">
        <v>35998</v>
      </c>
      <c r="AU16" s="13">
        <v>67295</v>
      </c>
      <c r="AV16" s="70">
        <v>91.4</v>
      </c>
    </row>
    <row r="17" spans="1:55" s="15" customFormat="1" ht="20.100000000000001" customHeight="1" x14ac:dyDescent="0.15">
      <c r="A17" s="16">
        <v>27</v>
      </c>
      <c r="B17" s="12"/>
      <c r="C17" s="13">
        <v>3979278</v>
      </c>
      <c r="D17" s="13">
        <v>9126214</v>
      </c>
      <c r="E17" s="63">
        <v>24552</v>
      </c>
      <c r="F17" s="13">
        <v>19600</v>
      </c>
      <c r="G17" s="13">
        <v>808</v>
      </c>
      <c r="H17" s="13" t="s">
        <v>76</v>
      </c>
      <c r="I17" s="13" t="s">
        <v>76</v>
      </c>
      <c r="J17" s="67">
        <v>8439</v>
      </c>
      <c r="K17" s="67">
        <v>350804</v>
      </c>
      <c r="L17" s="67">
        <v>174772</v>
      </c>
      <c r="M17" s="67" t="s">
        <v>76</v>
      </c>
      <c r="N17" s="13" t="s">
        <v>76</v>
      </c>
      <c r="O17" s="13" t="s">
        <v>76</v>
      </c>
      <c r="P17" s="13">
        <v>326728</v>
      </c>
      <c r="Q17" s="54">
        <v>283473.62</v>
      </c>
      <c r="R17" s="54"/>
      <c r="S17" s="65">
        <v>310.61469739806671</v>
      </c>
      <c r="T17" s="54">
        <v>337394.44</v>
      </c>
      <c r="U17" s="56">
        <v>0.14576114532296383</v>
      </c>
      <c r="V17" s="56">
        <v>24.147573386212294</v>
      </c>
      <c r="W17" s="56">
        <v>75.036912285810047</v>
      </c>
      <c r="X17" s="92" t="s">
        <v>86</v>
      </c>
      <c r="Y17" s="93"/>
      <c r="Z17" s="61">
        <v>313762</v>
      </c>
      <c r="AA17" s="71">
        <v>26.5</v>
      </c>
      <c r="AB17" s="61">
        <v>513871</v>
      </c>
      <c r="AC17" s="61">
        <v>449763</v>
      </c>
      <c r="AD17" s="13">
        <v>38934744</v>
      </c>
      <c r="AE17" s="13">
        <v>18552066</v>
      </c>
      <c r="AF17" s="13">
        <v>8332606</v>
      </c>
      <c r="AG17" s="13">
        <v>1981781445</v>
      </c>
      <c r="AH17" s="13">
        <v>1964893440</v>
      </c>
      <c r="AI17" s="13">
        <v>9297590</v>
      </c>
      <c r="AJ17" s="13">
        <v>7101698</v>
      </c>
      <c r="AK17" s="66">
        <v>129500</v>
      </c>
      <c r="AL17" s="14">
        <v>7725</v>
      </c>
      <c r="AM17" s="67">
        <v>466464</v>
      </c>
      <c r="AN17" s="67">
        <v>235344</v>
      </c>
      <c r="AO17" s="67">
        <v>206616</v>
      </c>
      <c r="AP17" s="66">
        <v>201517</v>
      </c>
      <c r="AQ17" s="69">
        <v>2881766</v>
      </c>
      <c r="AR17" s="59">
        <v>28313</v>
      </c>
      <c r="AS17" s="64">
        <v>178</v>
      </c>
      <c r="AT17" s="59">
        <v>33773</v>
      </c>
      <c r="AU17" s="59">
        <v>61664</v>
      </c>
      <c r="AV17" s="70">
        <v>91.4</v>
      </c>
    </row>
    <row r="18" spans="1:55" s="15" customFormat="1" ht="20.100000000000001" customHeight="1" x14ac:dyDescent="0.15">
      <c r="A18" s="16">
        <v>28</v>
      </c>
      <c r="B18" s="12"/>
      <c r="C18" s="13">
        <v>4022278</v>
      </c>
      <c r="D18" s="13">
        <v>9145572</v>
      </c>
      <c r="E18" s="63" t="s">
        <v>76</v>
      </c>
      <c r="F18" s="13">
        <v>19400</v>
      </c>
      <c r="G18" s="13">
        <v>846</v>
      </c>
      <c r="H18" s="13">
        <v>287942</v>
      </c>
      <c r="I18" s="13">
        <v>3464316</v>
      </c>
      <c r="J18" s="67">
        <v>7697</v>
      </c>
      <c r="K18" s="67">
        <v>350673</v>
      </c>
      <c r="L18" s="67">
        <v>162882</v>
      </c>
      <c r="M18" s="67">
        <v>66274</v>
      </c>
      <c r="N18" s="13">
        <v>663878</v>
      </c>
      <c r="O18" s="13">
        <v>22544023</v>
      </c>
      <c r="P18" s="13">
        <v>329397</v>
      </c>
      <c r="Q18" s="54">
        <v>286618.15000000002</v>
      </c>
      <c r="R18" s="54"/>
      <c r="S18" s="65">
        <v>313.18641093071557</v>
      </c>
      <c r="T18" s="54">
        <v>338627.21</v>
      </c>
      <c r="U18" s="56">
        <v>0.15459773595866674</v>
      </c>
      <c r="V18" s="56">
        <v>24.588753514521176</v>
      </c>
      <c r="W18" s="56">
        <v>74.724290466793846</v>
      </c>
      <c r="X18" s="92" t="s">
        <v>87</v>
      </c>
      <c r="Y18" s="93"/>
      <c r="Z18" s="61">
        <v>325377</v>
      </c>
      <c r="AA18" s="71">
        <v>25.9</v>
      </c>
      <c r="AB18" s="61">
        <v>586015</v>
      </c>
      <c r="AC18" s="61">
        <v>478752</v>
      </c>
      <c r="AD18" s="13">
        <v>40202893</v>
      </c>
      <c r="AE18" s="13">
        <v>18814927</v>
      </c>
      <c r="AF18" s="13">
        <v>8200975</v>
      </c>
      <c r="AG18" s="14">
        <v>1987503407</v>
      </c>
      <c r="AH18" s="14">
        <v>1974592399</v>
      </c>
      <c r="AI18" s="13">
        <v>8329733</v>
      </c>
      <c r="AJ18" s="13">
        <v>5579495</v>
      </c>
      <c r="AK18" s="66">
        <v>124045</v>
      </c>
      <c r="AL18" s="14">
        <v>10160</v>
      </c>
      <c r="AM18" s="67">
        <v>462880</v>
      </c>
      <c r="AN18" s="67">
        <v>232971</v>
      </c>
      <c r="AO18" s="67">
        <v>208172</v>
      </c>
      <c r="AP18" s="66">
        <v>200458</v>
      </c>
      <c r="AQ18" s="69">
        <v>2885472</v>
      </c>
      <c r="AR18" s="13">
        <v>27091</v>
      </c>
      <c r="AS18" s="13">
        <v>140</v>
      </c>
      <c r="AT18" s="13">
        <v>32305</v>
      </c>
      <c r="AU18" s="13">
        <v>58127</v>
      </c>
      <c r="AV18" s="70">
        <v>91.5</v>
      </c>
    </row>
    <row r="19" spans="1:55" s="15" customFormat="1" ht="20.100000000000001" customHeight="1" x14ac:dyDescent="0.15">
      <c r="A19" s="16">
        <v>29</v>
      </c>
      <c r="B19" s="12"/>
      <c r="C19" s="13">
        <v>4066253</v>
      </c>
      <c r="D19" s="13">
        <v>9161139</v>
      </c>
      <c r="E19" s="63" t="s">
        <v>76</v>
      </c>
      <c r="F19" s="13">
        <v>19200</v>
      </c>
      <c r="G19" s="13">
        <v>839</v>
      </c>
      <c r="H19" s="13" t="s">
        <v>76</v>
      </c>
      <c r="I19" s="13" t="s">
        <v>76</v>
      </c>
      <c r="J19" s="13">
        <v>7604</v>
      </c>
      <c r="K19" s="13">
        <v>359025</v>
      </c>
      <c r="L19" s="13">
        <v>179564</v>
      </c>
      <c r="M19" s="13" t="s">
        <v>76</v>
      </c>
      <c r="N19" s="13" t="s">
        <v>76</v>
      </c>
      <c r="O19" s="13" t="s">
        <v>76</v>
      </c>
      <c r="P19" s="13">
        <v>333305</v>
      </c>
      <c r="Q19" s="54">
        <v>291635.65000000002</v>
      </c>
      <c r="R19" s="54"/>
      <c r="S19" s="65">
        <v>317.93359052717324</v>
      </c>
      <c r="T19" s="54">
        <v>351730.07</v>
      </c>
      <c r="U19" s="56">
        <v>0.14967443642222572</v>
      </c>
      <c r="V19" s="56">
        <v>24.547429226053946</v>
      </c>
      <c r="W19" s="56">
        <v>74.746560622468252</v>
      </c>
      <c r="X19" s="92" t="s">
        <v>88</v>
      </c>
      <c r="Y19" s="93"/>
      <c r="Z19" s="61">
        <v>332034</v>
      </c>
      <c r="AA19" s="58">
        <v>25.7</v>
      </c>
      <c r="AB19" s="61">
        <v>558407</v>
      </c>
      <c r="AC19" s="61">
        <v>488367</v>
      </c>
      <c r="AD19" s="54">
        <v>41502272</v>
      </c>
      <c r="AE19" s="54">
        <v>19037624</v>
      </c>
      <c r="AF19" s="14">
        <v>8399504</v>
      </c>
      <c r="AG19" s="14">
        <v>1939030473</v>
      </c>
      <c r="AH19" s="14">
        <v>1921777360</v>
      </c>
      <c r="AI19" s="14">
        <v>8415047</v>
      </c>
      <c r="AJ19" s="14">
        <v>6395128</v>
      </c>
      <c r="AK19" s="66">
        <v>118478</v>
      </c>
      <c r="AL19" s="67">
        <v>12261</v>
      </c>
      <c r="AM19" s="67">
        <v>461553</v>
      </c>
      <c r="AN19" s="67">
        <v>229641</v>
      </c>
      <c r="AO19" s="67">
        <v>207864</v>
      </c>
      <c r="AP19" s="66">
        <v>200061</v>
      </c>
      <c r="AQ19" s="69">
        <v>2881174</v>
      </c>
      <c r="AR19" s="59">
        <v>28540</v>
      </c>
      <c r="AS19" s="64">
        <v>149</v>
      </c>
      <c r="AT19" s="59">
        <v>33642</v>
      </c>
      <c r="AU19" s="13">
        <v>53628</v>
      </c>
      <c r="AV19" s="70">
        <v>91.8</v>
      </c>
    </row>
    <row r="20" spans="1:55" s="15" customFormat="1" ht="20.100000000000001" customHeight="1" x14ac:dyDescent="0.15">
      <c r="A20" s="16">
        <v>30</v>
      </c>
      <c r="B20" s="12"/>
      <c r="C20" s="13">
        <v>4112898</v>
      </c>
      <c r="D20" s="13">
        <v>9179835</v>
      </c>
      <c r="E20" s="63" t="s">
        <v>76</v>
      </c>
      <c r="F20" s="13">
        <v>19100</v>
      </c>
      <c r="G20" s="13">
        <v>697</v>
      </c>
      <c r="H20" s="13" t="s">
        <v>76</v>
      </c>
      <c r="I20" s="13" t="s">
        <v>76</v>
      </c>
      <c r="J20" s="13">
        <v>7349</v>
      </c>
      <c r="K20" s="13">
        <v>355924</v>
      </c>
      <c r="L20" s="13">
        <v>184431</v>
      </c>
      <c r="M20" s="13" t="s">
        <v>76</v>
      </c>
      <c r="N20" s="13" t="s">
        <v>76</v>
      </c>
      <c r="O20" s="13" t="s">
        <v>76</v>
      </c>
      <c r="P20" s="13">
        <v>340402</v>
      </c>
      <c r="Q20" s="13">
        <v>297253.34000000003</v>
      </c>
      <c r="R20" s="13"/>
      <c r="S20" s="72">
        <v>323.20136790112076</v>
      </c>
      <c r="T20" s="13">
        <v>354484.41</v>
      </c>
      <c r="U20" s="73">
        <v>0.11901228604101377</v>
      </c>
      <c r="V20" s="73">
        <v>24.291629637534694</v>
      </c>
      <c r="W20" s="73">
        <v>74.933112009072559</v>
      </c>
      <c r="X20" s="92" t="s">
        <v>89</v>
      </c>
      <c r="Y20" s="93"/>
      <c r="Z20" s="57">
        <v>301237</v>
      </c>
      <c r="AA20" s="58">
        <v>26.7</v>
      </c>
      <c r="AB20" s="61">
        <v>564239</v>
      </c>
      <c r="AC20" s="57">
        <v>423685</v>
      </c>
      <c r="AD20" s="54">
        <v>42171088</v>
      </c>
      <c r="AE20" s="54">
        <v>19327731</v>
      </c>
      <c r="AF20" s="14">
        <v>8234893</v>
      </c>
      <c r="AG20" s="74">
        <v>1815723828</v>
      </c>
      <c r="AH20" s="74">
        <v>1797731655</v>
      </c>
      <c r="AI20" s="14">
        <v>8992454</v>
      </c>
      <c r="AJ20" s="14">
        <v>7154866</v>
      </c>
      <c r="AK20" s="66">
        <v>113738</v>
      </c>
      <c r="AL20" s="67">
        <v>15780</v>
      </c>
      <c r="AM20" s="67">
        <v>461304</v>
      </c>
      <c r="AN20" s="67">
        <v>225555</v>
      </c>
      <c r="AO20" s="67">
        <v>206716</v>
      </c>
      <c r="AP20" s="66">
        <v>199954</v>
      </c>
      <c r="AQ20" s="69">
        <v>2868710</v>
      </c>
      <c r="AR20" s="59">
        <v>26212</v>
      </c>
      <c r="AS20" s="64">
        <v>162</v>
      </c>
      <c r="AT20" s="59">
        <v>31021</v>
      </c>
      <c r="AU20" s="13">
        <v>46780</v>
      </c>
      <c r="AV20" s="70">
        <v>91.9</v>
      </c>
    </row>
    <row r="21" spans="1:55" s="15" customFormat="1" ht="20.100000000000001" customHeight="1" x14ac:dyDescent="0.15">
      <c r="A21" s="16" t="s">
        <v>90</v>
      </c>
      <c r="B21" s="12"/>
      <c r="C21" s="13">
        <v>4164902</v>
      </c>
      <c r="D21" s="13">
        <v>9200166</v>
      </c>
      <c r="E21" s="63" t="s">
        <v>76</v>
      </c>
      <c r="F21" s="13">
        <v>18800</v>
      </c>
      <c r="G21" s="53">
        <v>655</v>
      </c>
      <c r="H21" s="13" t="s">
        <v>76</v>
      </c>
      <c r="I21" s="13" t="s">
        <v>76</v>
      </c>
      <c r="J21" s="13">
        <v>7267</v>
      </c>
      <c r="K21" s="13">
        <v>356780</v>
      </c>
      <c r="L21" s="13">
        <v>177461</v>
      </c>
      <c r="M21" s="13" t="s">
        <v>76</v>
      </c>
      <c r="N21" s="13" t="s">
        <v>76</v>
      </c>
      <c r="O21" s="13" t="s">
        <v>76</v>
      </c>
      <c r="P21" s="13">
        <v>340016</v>
      </c>
      <c r="Q21" s="54">
        <v>296228.62</v>
      </c>
      <c r="R21" s="54"/>
      <c r="S21" s="75">
        <v>321.13400737496147</v>
      </c>
      <c r="T21" s="54">
        <v>351369.08</v>
      </c>
      <c r="U21" s="56">
        <v>0.11587530695643454</v>
      </c>
      <c r="V21" s="56">
        <v>23.901693341941186</v>
      </c>
      <c r="W21" s="56">
        <v>75.462576274497465</v>
      </c>
      <c r="X21" s="92" t="s">
        <v>91</v>
      </c>
      <c r="Y21" s="93"/>
      <c r="Z21" s="57">
        <v>307594</v>
      </c>
      <c r="AA21" s="58">
        <v>27</v>
      </c>
      <c r="AB21" s="61">
        <v>611076</v>
      </c>
      <c r="AC21" s="57">
        <v>456921</v>
      </c>
      <c r="AD21" s="54">
        <v>43353643</v>
      </c>
      <c r="AE21" s="54">
        <v>19315334</v>
      </c>
      <c r="AF21" s="14">
        <v>8163743</v>
      </c>
      <c r="AG21" s="74">
        <v>1841765922</v>
      </c>
      <c r="AH21" s="74">
        <v>1823382952</v>
      </c>
      <c r="AI21" s="14">
        <v>8195350</v>
      </c>
      <c r="AJ21" s="14">
        <v>7280172</v>
      </c>
      <c r="AK21" s="66">
        <v>109053</v>
      </c>
      <c r="AL21" s="67">
        <v>19146</v>
      </c>
      <c r="AM21" s="67">
        <v>459003</v>
      </c>
      <c r="AN21" s="67">
        <v>223830</v>
      </c>
      <c r="AO21" s="67">
        <v>203674</v>
      </c>
      <c r="AP21" s="66">
        <v>196860</v>
      </c>
      <c r="AQ21" s="69">
        <v>2852268</v>
      </c>
      <c r="AR21" s="69">
        <v>23294</v>
      </c>
      <c r="AS21" s="69">
        <v>132</v>
      </c>
      <c r="AT21" s="69">
        <v>27392</v>
      </c>
      <c r="AU21" s="69">
        <v>41780</v>
      </c>
      <c r="AV21" s="76">
        <v>92.1</v>
      </c>
    </row>
    <row r="22" spans="1:55" s="15" customFormat="1" ht="20.100000000000001" customHeight="1" x14ac:dyDescent="0.15">
      <c r="A22" s="17">
        <v>2</v>
      </c>
      <c r="B22" s="12"/>
      <c r="C22" s="13">
        <v>4223706</v>
      </c>
      <c r="D22" s="13">
        <v>9237337</v>
      </c>
      <c r="E22" s="63">
        <v>21290</v>
      </c>
      <c r="F22" s="13">
        <v>18400</v>
      </c>
      <c r="G22" s="53">
        <v>659</v>
      </c>
      <c r="H22" s="13" t="s">
        <v>76</v>
      </c>
      <c r="I22" s="13" t="s">
        <v>76</v>
      </c>
      <c r="J22" s="13">
        <v>7202</v>
      </c>
      <c r="K22" s="13">
        <v>348312</v>
      </c>
      <c r="L22" s="13">
        <v>158353</v>
      </c>
      <c r="M22" s="13" t="s">
        <v>76</v>
      </c>
      <c r="N22" s="13" t="s">
        <v>76</v>
      </c>
      <c r="O22" s="13" t="s">
        <v>76</v>
      </c>
      <c r="P22" s="13">
        <v>328275</v>
      </c>
      <c r="Q22" s="54">
        <v>283088.71000000002</v>
      </c>
      <c r="R22" s="54"/>
      <c r="S22" s="75">
        <v>306.46138600334706</v>
      </c>
      <c r="T22" s="54">
        <v>340278.88</v>
      </c>
      <c r="U22" s="56">
        <v>0.11304845014183659</v>
      </c>
      <c r="V22" s="56">
        <v>25.216945582987695</v>
      </c>
      <c r="W22" s="56">
        <v>74.148504309171344</v>
      </c>
      <c r="X22" s="92" t="s">
        <v>92</v>
      </c>
      <c r="Y22" s="93"/>
      <c r="Z22" s="57">
        <v>295913</v>
      </c>
      <c r="AA22" s="58">
        <v>28.4</v>
      </c>
      <c r="AB22" s="61">
        <v>652156</v>
      </c>
      <c r="AC22" s="57">
        <v>452655</v>
      </c>
      <c r="AD22" s="54">
        <v>46722864</v>
      </c>
      <c r="AE22" s="54">
        <v>19902485</v>
      </c>
      <c r="AF22" s="14">
        <v>7809132</v>
      </c>
      <c r="AG22" s="74">
        <v>2507567094</v>
      </c>
      <c r="AH22" s="74">
        <v>2300717755</v>
      </c>
      <c r="AI22" s="14">
        <v>6817246</v>
      </c>
      <c r="AJ22" s="14">
        <v>5950274</v>
      </c>
      <c r="AK22" s="66">
        <v>103613</v>
      </c>
      <c r="AL22" s="67">
        <v>21594</v>
      </c>
      <c r="AM22" s="67">
        <v>454751</v>
      </c>
      <c r="AN22" s="67">
        <v>224709</v>
      </c>
      <c r="AO22" s="67">
        <v>200230</v>
      </c>
      <c r="AP22" s="66">
        <v>193145</v>
      </c>
      <c r="AQ22" s="69">
        <v>2851150</v>
      </c>
      <c r="AR22" s="69">
        <v>20630</v>
      </c>
      <c r="AS22" s="69">
        <v>140</v>
      </c>
      <c r="AT22" s="69">
        <v>23904</v>
      </c>
      <c r="AU22" s="69">
        <v>35241</v>
      </c>
      <c r="AV22" s="76">
        <v>92.2</v>
      </c>
    </row>
    <row r="23" spans="1:55" s="15" customFormat="1" ht="20.100000000000001" customHeight="1" x14ac:dyDescent="0.15">
      <c r="A23" s="17">
        <v>3</v>
      </c>
      <c r="B23" s="12"/>
      <c r="C23" s="13">
        <v>4265967</v>
      </c>
      <c r="D23" s="13">
        <v>9236428</v>
      </c>
      <c r="E23" s="63" t="s">
        <v>76</v>
      </c>
      <c r="F23" s="13">
        <v>18200</v>
      </c>
      <c r="G23" s="53">
        <v>660</v>
      </c>
      <c r="H23" s="13">
        <v>285325</v>
      </c>
      <c r="I23" s="13">
        <v>3525744</v>
      </c>
      <c r="J23" s="13" t="s">
        <v>76</v>
      </c>
      <c r="K23" s="13" t="s">
        <v>76</v>
      </c>
      <c r="L23" s="13" t="s">
        <v>76</v>
      </c>
      <c r="M23" s="13">
        <v>61012</v>
      </c>
      <c r="N23" s="13">
        <v>662978</v>
      </c>
      <c r="O23" s="13">
        <v>22319225</v>
      </c>
      <c r="P23" s="13">
        <v>327151</v>
      </c>
      <c r="Q23" s="54">
        <v>295440.44</v>
      </c>
      <c r="R23" s="54"/>
      <c r="S23" s="75">
        <v>319.8680600351525</v>
      </c>
      <c r="T23" s="54">
        <v>352877.52</v>
      </c>
      <c r="U23" s="56">
        <v>0.10161032643847645</v>
      </c>
      <c r="V23" s="56">
        <v>25.285555169397018</v>
      </c>
      <c r="W23" s="56">
        <v>73.743918286435473</v>
      </c>
      <c r="X23" s="92" t="s">
        <v>93</v>
      </c>
      <c r="Y23" s="93"/>
      <c r="Z23" s="57">
        <v>300152</v>
      </c>
      <c r="AA23" s="58">
        <v>28.8</v>
      </c>
      <c r="AB23" s="61">
        <v>615511</v>
      </c>
      <c r="AC23" s="57">
        <v>445348</v>
      </c>
      <c r="AD23" s="54">
        <v>48537715</v>
      </c>
      <c r="AE23" s="54">
        <v>19929258</v>
      </c>
      <c r="AF23" s="14">
        <v>8192048</v>
      </c>
      <c r="AG23" s="74">
        <v>2962914147</v>
      </c>
      <c r="AH23" s="74">
        <v>2933542226</v>
      </c>
      <c r="AI23" s="14">
        <f>7225474+1003448+30239</f>
        <v>8259161</v>
      </c>
      <c r="AJ23" s="14">
        <f>4986990+2489704+104486</f>
        <v>7581180</v>
      </c>
      <c r="AK23" s="66">
        <v>97566</v>
      </c>
      <c r="AL23" s="67">
        <v>23010</v>
      </c>
      <c r="AM23" s="67">
        <v>451098</v>
      </c>
      <c r="AN23" s="67">
        <v>226599</v>
      </c>
      <c r="AO23" s="67">
        <v>195931</v>
      </c>
      <c r="AP23" s="66">
        <v>189393</v>
      </c>
      <c r="AQ23" s="69">
        <v>2849262</v>
      </c>
      <c r="AR23" s="69">
        <v>21660</v>
      </c>
      <c r="AS23" s="69">
        <v>142</v>
      </c>
      <c r="AT23" s="69">
        <v>25062</v>
      </c>
      <c r="AU23" s="69">
        <v>33252</v>
      </c>
      <c r="AV23" s="77">
        <v>92.2</v>
      </c>
    </row>
    <row r="24" spans="1:55" s="15" customFormat="1" ht="20.100000000000001" customHeight="1" x14ac:dyDescent="0.15">
      <c r="A24" s="17">
        <v>4</v>
      </c>
      <c r="B24" s="12"/>
      <c r="C24" s="13">
        <v>4308715</v>
      </c>
      <c r="D24" s="13">
        <v>9232794</v>
      </c>
      <c r="E24" s="63" t="s">
        <v>76</v>
      </c>
      <c r="F24" s="13">
        <v>18000</v>
      </c>
      <c r="G24" s="53">
        <v>671</v>
      </c>
      <c r="H24" s="13" t="s">
        <v>76</v>
      </c>
      <c r="I24" s="13" t="s">
        <v>76</v>
      </c>
      <c r="J24" s="13" t="s">
        <v>76</v>
      </c>
      <c r="K24" s="13" t="s">
        <v>76</v>
      </c>
      <c r="L24" s="13" t="s">
        <v>76</v>
      </c>
      <c r="M24" s="13" t="s">
        <v>94</v>
      </c>
      <c r="N24" s="13" t="s">
        <v>94</v>
      </c>
      <c r="O24" s="13" t="s">
        <v>94</v>
      </c>
      <c r="P24" s="13">
        <v>326596</v>
      </c>
      <c r="Q24" s="78" t="s">
        <v>76</v>
      </c>
      <c r="R24" s="83"/>
      <c r="S24" s="55" t="s">
        <v>76</v>
      </c>
      <c r="T24" s="78" t="s">
        <v>76</v>
      </c>
      <c r="U24" s="56" t="s">
        <v>76</v>
      </c>
      <c r="V24" s="56" t="s">
        <v>76</v>
      </c>
      <c r="W24" s="56" t="s">
        <v>76</v>
      </c>
      <c r="X24" s="87" t="s">
        <v>95</v>
      </c>
      <c r="Y24" s="87"/>
      <c r="Z24" s="84">
        <v>301379</v>
      </c>
      <c r="AA24" s="72">
        <v>28.2</v>
      </c>
      <c r="AB24" s="85">
        <v>666560</v>
      </c>
      <c r="AC24" s="84">
        <v>465296</v>
      </c>
      <c r="AD24" s="78">
        <v>50448269</v>
      </c>
      <c r="AE24" s="78">
        <v>21163362</v>
      </c>
      <c r="AF24" s="14">
        <v>7871666</v>
      </c>
      <c r="AG24" s="74">
        <v>2492610482</v>
      </c>
      <c r="AH24" s="74">
        <v>2450102380</v>
      </c>
      <c r="AI24" s="14">
        <v>9554958</v>
      </c>
      <c r="AJ24" s="14">
        <v>10706574</v>
      </c>
      <c r="AK24" s="66">
        <v>89843</v>
      </c>
      <c r="AL24" s="67">
        <v>23849</v>
      </c>
      <c r="AM24" s="67">
        <v>446637</v>
      </c>
      <c r="AN24" s="67">
        <v>225380</v>
      </c>
      <c r="AO24" s="67">
        <v>193066</v>
      </c>
      <c r="AP24" s="66">
        <v>191028</v>
      </c>
      <c r="AQ24" s="69">
        <v>2847042</v>
      </c>
      <c r="AR24" s="69">
        <v>21098</v>
      </c>
      <c r="AS24" s="69">
        <v>113</v>
      </c>
      <c r="AT24" s="69">
        <v>24382</v>
      </c>
      <c r="AU24" s="69">
        <v>36575</v>
      </c>
      <c r="AV24" s="76">
        <v>92.2</v>
      </c>
    </row>
    <row r="25" spans="1:55" s="15" customFormat="1" ht="20.100000000000001" customHeight="1" x14ac:dyDescent="0.15">
      <c r="A25" s="17">
        <v>5</v>
      </c>
      <c r="B25" s="12"/>
      <c r="C25" s="13">
        <v>4352343</v>
      </c>
      <c r="D25" s="13">
        <v>9229713</v>
      </c>
      <c r="E25" s="63" t="s">
        <v>76</v>
      </c>
      <c r="F25" s="13">
        <v>17800</v>
      </c>
      <c r="G25" s="53" t="s">
        <v>76</v>
      </c>
      <c r="H25" s="13" t="s">
        <v>76</v>
      </c>
      <c r="I25" s="13" t="s">
        <v>76</v>
      </c>
      <c r="J25" s="13" t="s">
        <v>76</v>
      </c>
      <c r="K25" s="13" t="s">
        <v>76</v>
      </c>
      <c r="L25" s="13" t="s">
        <v>76</v>
      </c>
      <c r="M25" s="13" t="s">
        <v>94</v>
      </c>
      <c r="N25" s="13" t="s">
        <v>94</v>
      </c>
      <c r="O25" s="13" t="s">
        <v>94</v>
      </c>
      <c r="P25" s="13">
        <v>337407</v>
      </c>
      <c r="Q25" s="78" t="s">
        <v>76</v>
      </c>
      <c r="R25" s="83"/>
      <c r="S25" s="55" t="s">
        <v>76</v>
      </c>
      <c r="T25" s="78" t="s">
        <v>76</v>
      </c>
      <c r="U25" s="56" t="s">
        <v>76</v>
      </c>
      <c r="V25" s="56" t="s">
        <v>76</v>
      </c>
      <c r="W25" s="56" t="s">
        <v>76</v>
      </c>
      <c r="X25" s="87" t="s">
        <v>121</v>
      </c>
      <c r="Y25" s="87"/>
      <c r="Z25" s="84">
        <v>306565</v>
      </c>
      <c r="AA25" s="72">
        <v>28.5</v>
      </c>
      <c r="AB25" s="85">
        <v>672155</v>
      </c>
      <c r="AC25" s="84">
        <v>467085</v>
      </c>
      <c r="AD25" s="78">
        <v>51154555</v>
      </c>
      <c r="AE25" s="78">
        <v>21630786</v>
      </c>
      <c r="AF25" s="14">
        <v>7572290</v>
      </c>
      <c r="AG25" s="74">
        <v>2200653373</v>
      </c>
      <c r="AH25" s="74">
        <v>2161178744</v>
      </c>
      <c r="AI25" s="14">
        <v>9915747</v>
      </c>
      <c r="AJ25" s="14">
        <v>9553112</v>
      </c>
      <c r="AK25" s="66">
        <v>82798</v>
      </c>
      <c r="AL25" s="67">
        <v>24555</v>
      </c>
      <c r="AM25" s="67">
        <v>439962</v>
      </c>
      <c r="AN25" s="67">
        <v>223823</v>
      </c>
      <c r="AO25" s="67">
        <v>191661</v>
      </c>
      <c r="AP25" s="66">
        <v>193032</v>
      </c>
      <c r="AQ25" s="69">
        <v>2836385</v>
      </c>
      <c r="AR25" s="69">
        <v>21870</v>
      </c>
      <c r="AS25" s="69">
        <v>115</v>
      </c>
      <c r="AT25" s="69">
        <v>25644</v>
      </c>
      <c r="AU25" s="69">
        <v>43846</v>
      </c>
      <c r="AV25" s="76">
        <v>92.3</v>
      </c>
    </row>
    <row r="26" spans="1:55" s="25" customFormat="1" ht="5.0999999999999996" customHeight="1" thickBot="1" x14ac:dyDescent="0.2">
      <c r="A26" s="18"/>
      <c r="B26" s="19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3"/>
      <c r="AG26" s="23"/>
      <c r="AH26" s="23"/>
      <c r="AI26" s="23"/>
      <c r="AJ26" s="23"/>
      <c r="AK26" s="79"/>
      <c r="AL26" s="79"/>
      <c r="AM26" s="79"/>
      <c r="AN26" s="79"/>
      <c r="AO26" s="79"/>
      <c r="AP26" s="79"/>
      <c r="AQ26" s="24"/>
      <c r="AR26" s="24"/>
      <c r="AS26" s="24"/>
      <c r="AT26" s="24"/>
      <c r="AU26" s="24"/>
      <c r="AV26" s="24"/>
    </row>
    <row r="27" spans="1:55" ht="4.7" customHeight="1" thickTop="1" x14ac:dyDescent="0.15">
      <c r="I27" s="1"/>
      <c r="J27" s="1"/>
      <c r="K27" s="1"/>
      <c r="R27" s="3"/>
      <c r="S27" s="3"/>
      <c r="T27" s="3"/>
      <c r="U27" s="3"/>
      <c r="V27" s="3"/>
      <c r="W27" s="3"/>
      <c r="X27" s="3"/>
      <c r="AF27" s="26"/>
      <c r="AK27" s="88"/>
      <c r="AL27" s="88"/>
      <c r="AM27" s="88"/>
      <c r="AN27" s="88"/>
      <c r="AO27" s="88"/>
      <c r="AP27" s="80"/>
    </row>
    <row r="28" spans="1:55" s="1" customFormat="1" ht="11.85" customHeight="1" x14ac:dyDescent="0.15">
      <c r="A28" s="27"/>
      <c r="B28" s="27"/>
      <c r="C28" s="28" t="s">
        <v>96</v>
      </c>
      <c r="D28" s="27"/>
      <c r="E28" s="27"/>
      <c r="F28" s="27"/>
      <c r="G28" s="27"/>
      <c r="H28" s="27"/>
      <c r="I28" s="27"/>
      <c r="J28" s="28" t="s">
        <v>97</v>
      </c>
      <c r="K28" s="86"/>
      <c r="L28" s="86"/>
      <c r="M28" s="86"/>
      <c r="N28" s="86"/>
      <c r="O28" s="86"/>
      <c r="P28" s="29"/>
      <c r="Q28" s="29"/>
      <c r="R28" s="30" t="s">
        <v>123</v>
      </c>
      <c r="S28" s="30"/>
      <c r="T28" s="30"/>
      <c r="U28" s="30"/>
      <c r="V28" s="30"/>
      <c r="W28" s="30"/>
      <c r="X28" s="30"/>
      <c r="Y28" s="30" t="s">
        <v>98</v>
      </c>
      <c r="Z28" s="30"/>
      <c r="AA28" s="30"/>
      <c r="AB28" s="31"/>
      <c r="AC28" s="31"/>
      <c r="AD28" s="31"/>
      <c r="AE28" s="31"/>
      <c r="AF28" s="4"/>
      <c r="AG28" s="4"/>
      <c r="AH28" s="4"/>
      <c r="AI28" s="4"/>
      <c r="AJ28" s="4"/>
      <c r="AK28" s="81" t="s">
        <v>99</v>
      </c>
      <c r="AL28" s="82"/>
      <c r="AM28" s="82"/>
      <c r="AN28" s="82"/>
      <c r="AO28" s="82"/>
      <c r="AP28" s="82"/>
      <c r="AQ28" s="81" t="s">
        <v>100</v>
      </c>
      <c r="AR28" s="5"/>
      <c r="AS28" s="5"/>
      <c r="AT28" s="5"/>
      <c r="AU28" s="5"/>
      <c r="AV28" s="5"/>
    </row>
    <row r="29" spans="1:55" s="1" customFormat="1" ht="11.85" customHeight="1" x14ac:dyDescent="0.15">
      <c r="A29" s="27"/>
      <c r="B29" s="27"/>
      <c r="C29" s="89" t="s">
        <v>101</v>
      </c>
      <c r="D29" s="89"/>
      <c r="E29" s="89"/>
      <c r="F29" s="89"/>
      <c r="G29" s="89"/>
      <c r="H29" s="89"/>
      <c r="I29" s="89"/>
      <c r="J29" s="41" t="s">
        <v>102</v>
      </c>
      <c r="K29" s="28"/>
      <c r="L29" s="28"/>
      <c r="M29" s="28"/>
      <c r="N29" s="28"/>
      <c r="O29" s="28"/>
      <c r="P29" s="28"/>
      <c r="Q29" s="32"/>
      <c r="R29" s="30" t="s">
        <v>103</v>
      </c>
      <c r="S29" s="30"/>
      <c r="T29" s="30"/>
      <c r="U29" s="30"/>
      <c r="V29" s="30"/>
      <c r="W29" s="30"/>
      <c r="X29" s="30"/>
      <c r="Y29" s="33" t="s">
        <v>104</v>
      </c>
      <c r="Z29" s="34"/>
      <c r="AA29" s="34"/>
      <c r="AB29" s="35"/>
      <c r="AC29" s="35"/>
      <c r="AD29" s="35"/>
      <c r="AE29" s="35"/>
      <c r="AF29" s="4"/>
      <c r="AG29" s="4"/>
      <c r="AH29" s="4"/>
      <c r="AI29" s="4"/>
      <c r="AJ29" s="4"/>
      <c r="AK29" s="81" t="s">
        <v>105</v>
      </c>
      <c r="AL29" s="82"/>
      <c r="AM29" s="82"/>
      <c r="AN29" s="82"/>
      <c r="AO29" s="82"/>
      <c r="AP29" s="82"/>
      <c r="AQ29" s="36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</row>
    <row r="30" spans="1:55" s="1" customFormat="1" ht="11.85" customHeight="1" x14ac:dyDescent="0.15">
      <c r="A30" s="27"/>
      <c r="B30" s="27"/>
      <c r="C30" s="89" t="s">
        <v>122</v>
      </c>
      <c r="D30" s="89"/>
      <c r="E30" s="89"/>
      <c r="F30" s="89"/>
      <c r="G30" s="89"/>
      <c r="H30" s="89"/>
      <c r="I30" s="89"/>
      <c r="J30" s="41" t="s">
        <v>106</v>
      </c>
      <c r="K30" s="28"/>
      <c r="L30" s="28"/>
      <c r="M30" s="28"/>
      <c r="N30" s="28"/>
      <c r="O30" s="28"/>
      <c r="P30" s="28"/>
      <c r="Q30" s="38"/>
      <c r="R30" s="30" t="s">
        <v>107</v>
      </c>
      <c r="S30" s="30"/>
      <c r="T30" s="30"/>
      <c r="U30" s="30"/>
      <c r="V30" s="30"/>
      <c r="W30" s="30"/>
      <c r="X30" s="30"/>
      <c r="Y30" s="33" t="s">
        <v>108</v>
      </c>
      <c r="Z30" s="34"/>
      <c r="AA30" s="34"/>
      <c r="AB30" s="35"/>
      <c r="AC30" s="35"/>
      <c r="AD30" s="35"/>
      <c r="AE30" s="35"/>
      <c r="AF30" s="4"/>
      <c r="AG30" s="4"/>
      <c r="AH30" s="4"/>
      <c r="AI30" s="4"/>
      <c r="AJ30" s="4"/>
      <c r="AK30" s="81" t="s">
        <v>109</v>
      </c>
      <c r="AL30" s="82"/>
      <c r="AM30" s="82"/>
      <c r="AN30" s="82"/>
      <c r="AO30" s="82"/>
      <c r="AP30" s="80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</row>
    <row r="31" spans="1:55" s="1" customFormat="1" ht="11.85" customHeight="1" x14ac:dyDescent="0.15">
      <c r="A31" s="27"/>
      <c r="B31" s="27"/>
      <c r="C31" s="41" t="s">
        <v>124</v>
      </c>
      <c r="D31" s="27"/>
      <c r="E31" s="27"/>
      <c r="F31" s="27"/>
      <c r="G31" s="27"/>
      <c r="H31" s="27"/>
      <c r="I31" s="27"/>
      <c r="J31" s="41" t="s">
        <v>110</v>
      </c>
      <c r="K31" s="28"/>
      <c r="L31" s="28"/>
      <c r="M31" s="28"/>
      <c r="N31" s="28"/>
      <c r="O31" s="28"/>
      <c r="P31" s="28"/>
      <c r="Q31" s="38"/>
      <c r="R31" s="30" t="s">
        <v>111</v>
      </c>
      <c r="S31" s="30"/>
      <c r="T31" s="30"/>
      <c r="U31" s="30"/>
      <c r="V31" s="30"/>
      <c r="W31" s="30"/>
      <c r="X31" s="30"/>
      <c r="Y31" s="33" t="s">
        <v>112</v>
      </c>
      <c r="Z31" s="34"/>
      <c r="AA31" s="34"/>
      <c r="AB31" s="34"/>
      <c r="AC31" s="34"/>
      <c r="AD31" s="34"/>
      <c r="AE31" s="34"/>
      <c r="AF31" s="4"/>
      <c r="AG31" s="4"/>
      <c r="AH31" s="4"/>
      <c r="AI31" s="4"/>
      <c r="AJ31" s="4"/>
      <c r="AK31" s="81" t="s">
        <v>113</v>
      </c>
      <c r="AL31" s="80"/>
      <c r="AM31" s="80"/>
      <c r="AN31" s="80"/>
      <c r="AO31" s="80"/>
      <c r="AP31" s="80"/>
      <c r="AQ31" s="39"/>
      <c r="AR31" s="5"/>
      <c r="AS31" s="5"/>
      <c r="AT31" s="5"/>
      <c r="AU31" s="5"/>
      <c r="AV31" s="39"/>
      <c r="AW31" s="39"/>
      <c r="AX31" s="39"/>
      <c r="AY31" s="39"/>
      <c r="AZ31" s="39"/>
      <c r="BA31" s="39"/>
      <c r="BB31" s="39"/>
      <c r="BC31" s="39"/>
    </row>
    <row r="32" spans="1:55" s="5" customFormat="1" ht="11.85" customHeight="1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8" t="s">
        <v>114</v>
      </c>
      <c r="K32" s="29"/>
      <c r="L32" s="29"/>
      <c r="M32" s="29"/>
      <c r="N32" s="29"/>
      <c r="O32" s="29"/>
      <c r="P32" s="29"/>
      <c r="Q32" s="29"/>
      <c r="R32" s="27"/>
      <c r="S32" s="40"/>
      <c r="T32" s="40"/>
      <c r="U32" s="40"/>
      <c r="V32" s="40"/>
      <c r="W32" s="40"/>
      <c r="X32" s="40"/>
      <c r="Y32" s="33" t="s">
        <v>115</v>
      </c>
      <c r="Z32" s="34"/>
      <c r="AA32" s="34"/>
      <c r="AB32" s="34"/>
      <c r="AC32" s="34"/>
      <c r="AD32" s="34"/>
      <c r="AE32" s="34"/>
      <c r="AF32" s="4"/>
      <c r="AG32" s="4"/>
      <c r="AH32" s="4"/>
      <c r="AI32" s="4"/>
      <c r="AJ32" s="4"/>
      <c r="AK32" s="81" t="s">
        <v>116</v>
      </c>
      <c r="AL32" s="80"/>
      <c r="AM32" s="80"/>
      <c r="AN32" s="80"/>
      <c r="AO32" s="80"/>
      <c r="AP32" s="80"/>
      <c r="AQ32" s="39"/>
    </row>
    <row r="33" spans="1:42" s="5" customFormat="1" ht="11.85" customHeight="1" x14ac:dyDescent="0.15">
      <c r="A33" s="27"/>
      <c r="B33" s="27"/>
      <c r="C33" s="27"/>
      <c r="D33" s="27"/>
      <c r="E33" s="27"/>
      <c r="F33" s="27"/>
      <c r="G33" s="27"/>
      <c r="H33" s="27"/>
      <c r="I33" s="27"/>
      <c r="J33" s="28" t="s">
        <v>117</v>
      </c>
      <c r="K33" s="41"/>
      <c r="L33" s="41"/>
      <c r="M33" s="41"/>
      <c r="N33" s="41"/>
      <c r="O33" s="41"/>
      <c r="P33" s="27"/>
      <c r="Q33" s="27"/>
      <c r="R33" s="27"/>
      <c r="S33" s="27"/>
      <c r="T33" s="27"/>
      <c r="U33" s="27"/>
      <c r="V33" s="27"/>
      <c r="W33" s="27"/>
      <c r="X33" s="27"/>
      <c r="Y33" s="40"/>
      <c r="Z33" s="40"/>
      <c r="AA33" s="40"/>
      <c r="AB33" s="3"/>
      <c r="AC33" s="3"/>
      <c r="AD33" s="3"/>
      <c r="AE33" s="3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1:42" s="5" customFormat="1" ht="11.85" customHeight="1" x14ac:dyDescent="0.15">
      <c r="A34" s="1"/>
      <c r="B34" s="2"/>
      <c r="C34" s="2"/>
      <c r="D34" s="2"/>
      <c r="E34" s="2"/>
      <c r="F34" s="2"/>
      <c r="G34" s="2"/>
      <c r="H34" s="2"/>
      <c r="I34" s="2"/>
      <c r="J34" s="41" t="s">
        <v>118</v>
      </c>
      <c r="K34" s="42"/>
      <c r="L34" s="42"/>
      <c r="M34" s="42"/>
      <c r="N34" s="42"/>
      <c r="O34" s="42"/>
      <c r="P34" s="2"/>
      <c r="Q34" s="2"/>
      <c r="R34" s="2"/>
      <c r="S34" s="2"/>
      <c r="T34" s="2"/>
      <c r="U34" s="2"/>
      <c r="V34" s="2"/>
      <c r="W34" s="2"/>
      <c r="X34" s="2"/>
      <c r="Y34" s="3"/>
      <c r="Z34" s="3"/>
      <c r="AA34" s="3"/>
      <c r="AB34" s="3"/>
      <c r="AC34" s="3"/>
      <c r="AD34" s="3"/>
      <c r="AE34" s="3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1:42" ht="11.85" customHeight="1" x14ac:dyDescent="0.15">
      <c r="J35" s="41" t="s">
        <v>119</v>
      </c>
      <c r="K35" s="42"/>
      <c r="L35" s="42"/>
      <c r="M35" s="42"/>
      <c r="N35" s="42"/>
      <c r="O35" s="42"/>
    </row>
    <row r="36" spans="1:42" x14ac:dyDescent="0.15">
      <c r="J36" s="28" t="s">
        <v>120</v>
      </c>
      <c r="K36" s="42"/>
      <c r="L36" s="42"/>
      <c r="M36" s="42"/>
      <c r="N36" s="42"/>
      <c r="O36" s="42"/>
    </row>
  </sheetData>
  <mergeCells count="81">
    <mergeCell ref="X15:Y15"/>
    <mergeCell ref="X16:Y16"/>
    <mergeCell ref="X17:Y17"/>
    <mergeCell ref="X23:Y23"/>
    <mergeCell ref="X18:Y18"/>
    <mergeCell ref="X19:Y19"/>
    <mergeCell ref="X20:Y20"/>
    <mergeCell ref="X21:Y21"/>
    <mergeCell ref="X22:Y22"/>
    <mergeCell ref="A2:B4"/>
    <mergeCell ref="C2:D2"/>
    <mergeCell ref="E2:G2"/>
    <mergeCell ref="H2:I2"/>
    <mergeCell ref="J2:L2"/>
    <mergeCell ref="C3:C4"/>
    <mergeCell ref="D3:D4"/>
    <mergeCell ref="E3:E4"/>
    <mergeCell ref="F3:F4"/>
    <mergeCell ref="L3:L4"/>
    <mergeCell ref="AU2:AU4"/>
    <mergeCell ref="AV2:AV4"/>
    <mergeCell ref="AI3:AI4"/>
    <mergeCell ref="AJ3:AJ4"/>
    <mergeCell ref="AK3:AK4"/>
    <mergeCell ref="AL3:AL4"/>
    <mergeCell ref="AG2:AH2"/>
    <mergeCell ref="AI2:AJ2"/>
    <mergeCell ref="AK2:AP2"/>
    <mergeCell ref="AR2:AT2"/>
    <mergeCell ref="Q2:S2"/>
    <mergeCell ref="T2:W2"/>
    <mergeCell ref="X2:Y2"/>
    <mergeCell ref="Z2:AC2"/>
    <mergeCell ref="AD2:AE2"/>
    <mergeCell ref="AF2:AF4"/>
    <mergeCell ref="T3:T4"/>
    <mergeCell ref="U3:W3"/>
    <mergeCell ref="X3:Y4"/>
    <mergeCell ref="Z3:Z4"/>
    <mergeCell ref="AE3:AE4"/>
    <mergeCell ref="AG3:AH3"/>
    <mergeCell ref="M2:O2"/>
    <mergeCell ref="G3:G4"/>
    <mergeCell ref="H3:H4"/>
    <mergeCell ref="I3:I4"/>
    <mergeCell ref="J3:J4"/>
    <mergeCell ref="K3:K4"/>
    <mergeCell ref="M3:M4"/>
    <mergeCell ref="N3:N4"/>
    <mergeCell ref="O3:O4"/>
    <mergeCell ref="P3:P4"/>
    <mergeCell ref="Q3:R4"/>
    <mergeCell ref="S3:S4"/>
    <mergeCell ref="AS3:AS4"/>
    <mergeCell ref="AT3:AT4"/>
    <mergeCell ref="AN3:AN4"/>
    <mergeCell ref="AO3:AO4"/>
    <mergeCell ref="AP3:AP4"/>
    <mergeCell ref="AQ3:AQ4"/>
    <mergeCell ref="AR3:AR4"/>
    <mergeCell ref="AM3:AM4"/>
    <mergeCell ref="AA3:AA4"/>
    <mergeCell ref="AB3:AB4"/>
    <mergeCell ref="AC3:AC4"/>
    <mergeCell ref="AD3:AD4"/>
    <mergeCell ref="X25:Y25"/>
    <mergeCell ref="AK27:AO27"/>
    <mergeCell ref="C29:I29"/>
    <mergeCell ref="C30:I30"/>
    <mergeCell ref="Q5:R5"/>
    <mergeCell ref="X5:Y5"/>
    <mergeCell ref="X24:Y24"/>
    <mergeCell ref="X6:Y6"/>
    <mergeCell ref="X7:Y7"/>
    <mergeCell ref="X8:Y8"/>
    <mergeCell ref="X9:Y9"/>
    <mergeCell ref="X10:Y10"/>
    <mergeCell ref="X11:Y11"/>
    <mergeCell ref="X12:Y12"/>
    <mergeCell ref="X13:Y13"/>
    <mergeCell ref="X14:Y14"/>
  </mergeCells>
  <phoneticPr fontId="3"/>
  <printOptions horizontalCentered="1"/>
  <pageMargins left="0.43307086614173229" right="0.27559055118110237" top="0.86614173228346458" bottom="0.47244094488188981" header="0.59055118110236227" footer="0"/>
  <pageSetup paperSize="9" orientation="portrait" cellComments="asDisplayed" r:id="rId1"/>
  <headerFooter alignWithMargins="0">
    <oddHeader>&amp;R&amp;F(&amp;A)　</oddHeader>
    <oddFooter>&amp;C&amp;P</oddFooter>
  </headerFooter>
  <colBreaks count="4" manualBreakCount="4">
    <brk id="9" max="35" man="1"/>
    <brk id="16" max="35" man="1"/>
    <brk id="23" max="35" man="1"/>
    <brk id="36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主要統計の推移 </vt:lpstr>
      <vt:lpstr>'主要統計の推移 '!Print_Area</vt:lpstr>
      <vt:lpstr>'主要統計の推移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2025-03-11T06:34:46Z</cp:lastPrinted>
  <dcterms:created xsi:type="dcterms:W3CDTF">2024-03-06T07:43:13Z</dcterms:created>
  <dcterms:modified xsi:type="dcterms:W3CDTF">2025-11-06T02:34:22Z</dcterms:modified>
</cp:coreProperties>
</file>