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:\04 水源地域対策グループ\01_水源地域活性化計画\03_水源地域活性化事業\11_小中学校等交流事業\Ｒ８\水源地域訪問交流事業\01_要領策定&amp;プログラム募集\起案\"/>
    </mc:Choice>
  </mc:AlternateContent>
  <xr:revisionPtr revIDLastSave="0" documentId="13_ncr:1_{D9BCF57D-D338-4157-AFD4-31D5631D830B}" xr6:coauthVersionLast="47" xr6:coauthVersionMax="47" xr10:uidLastSave="{00000000-0000-0000-0000-000000000000}"/>
  <bookViews>
    <workbookView xWindow="-120" yWindow="-16320" windowWidth="29040" windowHeight="15720" activeTab="2" xr2:uid="{00000000-000D-0000-FFFF-FFFF00000000}"/>
  </bookViews>
  <sheets>
    <sheet name="プログラム登録申請書" sheetId="7" r:id="rId1"/>
    <sheet name="テーマ（２つ以上ある場合）" sheetId="17" r:id="rId2"/>
    <sheet name="記載例①" sheetId="18" r:id="rId3"/>
    <sheet name="記載例②（テーマが２つ以上ある場合） " sheetId="19" r:id="rId4"/>
  </sheets>
  <definedNames>
    <definedName name="_xlnm.Print_Area" localSheetId="0">プログラム登録申請書!$B$1:$Z$55</definedName>
    <definedName name="_xlnm.Print_Area" localSheetId="2">記載例①!$B$1:$Z$55</definedName>
    <definedName name="_xlnm.Print_Area" localSheetId="3">'記載例②（テーマが２つ以上ある場合） '!$A$1:$Z$33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48" i="7" l="1"/>
  <c r="T47" i="7"/>
  <c r="T46" i="7"/>
  <c r="T45" i="7"/>
  <c r="T44" i="7"/>
  <c r="T43" i="7"/>
  <c r="T27" i="17"/>
  <c r="T26" i="17"/>
  <c r="T25" i="17"/>
  <c r="T24" i="17"/>
  <c r="T23" i="17"/>
  <c r="T22" i="17"/>
  <c r="T28" i="17" s="1"/>
  <c r="T48" i="18"/>
  <c r="T47" i="18"/>
  <c r="T46" i="18"/>
  <c r="T45" i="18"/>
  <c r="T44" i="18"/>
  <c r="T43" i="18"/>
  <c r="T27" i="19"/>
  <c r="T26" i="19"/>
  <c r="T25" i="19"/>
  <c r="T24" i="19"/>
  <c r="T23" i="19"/>
  <c r="T22" i="19"/>
  <c r="C20" i="19"/>
  <c r="C20" i="17"/>
  <c r="C3" i="19"/>
  <c r="C3" i="17"/>
  <c r="T49" i="7" l="1"/>
  <c r="T50" i="7" s="1"/>
  <c r="T51" i="7" s="1"/>
  <c r="T29" i="17"/>
  <c r="T30" i="17" s="1"/>
  <c r="T49" i="18"/>
  <c r="T50" i="18" s="1"/>
  <c r="T51" i="18" s="1"/>
  <c r="T28" i="19"/>
  <c r="T29" i="19" s="1"/>
  <c r="T30" i="19" s="1"/>
</calcChain>
</file>

<file path=xl/sharedStrings.xml><?xml version="1.0" encoding="utf-8"?>
<sst xmlns="http://schemas.openxmlformats.org/spreadsheetml/2006/main" count="284" uniqueCount="110">
  <si>
    <t>ふりがな</t>
    <phoneticPr fontId="1"/>
  </si>
  <si>
    <t>日中連絡可能電話番号</t>
    <rPh sb="0" eb="2">
      <t>ニッチュウ</t>
    </rPh>
    <rPh sb="2" eb="4">
      <t>レンラク</t>
    </rPh>
    <rPh sb="4" eb="6">
      <t>カノウ</t>
    </rPh>
    <rPh sb="6" eb="8">
      <t>デンワ</t>
    </rPh>
    <rPh sb="8" eb="10">
      <t>バンゴウ</t>
    </rPh>
    <phoneticPr fontId="1"/>
  </si>
  <si>
    <t>特記事項</t>
    <rPh sb="0" eb="2">
      <t>トッキ</t>
    </rPh>
    <rPh sb="2" eb="4">
      <t>ジコウ</t>
    </rPh>
    <phoneticPr fontId="1"/>
  </si>
  <si>
    <t>担当者連絡先</t>
    <rPh sb="0" eb="2">
      <t>タントウ</t>
    </rPh>
    <rPh sb="2" eb="3">
      <t>シャ</t>
    </rPh>
    <rPh sb="3" eb="6">
      <t>レンラクサキ</t>
    </rPh>
    <phoneticPr fontId="1"/>
  </si>
  <si>
    <t>連絡先</t>
    <rPh sb="0" eb="3">
      <t>レンラクサキ</t>
    </rPh>
    <phoneticPr fontId="1"/>
  </si>
  <si>
    <t>メールアドレス</t>
    <phoneticPr fontId="1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</si>
  <si>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</si>
  <si>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</si>
  <si>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小学校低学年</t>
    <rPh sb="0" eb="3">
      <t>ショウガッコウ</t>
    </rPh>
    <rPh sb="3" eb="6">
      <t>テイガクネン</t>
    </rPh>
    <phoneticPr fontId="1"/>
  </si>
  <si>
    <t>小学校中学年</t>
    <rPh sb="0" eb="3">
      <t>ショウガッコウ</t>
    </rPh>
    <rPh sb="3" eb="6">
      <t>チュウガクネン</t>
    </rPh>
    <phoneticPr fontId="1"/>
  </si>
  <si>
    <t>小学校高学年</t>
    <rPh sb="0" eb="3">
      <t>ショウガッコウ</t>
    </rPh>
    <rPh sb="3" eb="6">
      <t>コウガクネン</t>
    </rPh>
    <phoneticPr fontId="1"/>
  </si>
  <si>
    <t>中学生</t>
    <rPh sb="0" eb="3">
      <t>チュウガクセイ</t>
    </rPh>
    <phoneticPr fontId="1"/>
  </si>
  <si>
    <t>安全上の注意事項</t>
    <rPh sb="0" eb="2">
      <t>アンゼン</t>
    </rPh>
    <rPh sb="2" eb="3">
      <t>ジョウ</t>
    </rPh>
    <rPh sb="4" eb="6">
      <t>チュウイ</t>
    </rPh>
    <rPh sb="6" eb="8">
      <t>ジコウ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</si>
  <si>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</si>
  <si>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</si>
  <si>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条件あり</t>
    <rPh sb="0" eb="2">
      <t>ジョウケン</t>
    </rPh>
    <phoneticPr fontId="1"/>
  </si>
  <si>
    <t>〒</t>
    <phoneticPr fontId="1"/>
  </si>
  <si>
    <t>（上記と同じ場合は記入不要）</t>
    <phoneticPr fontId="1"/>
  </si>
  <si>
    <t>特別支援
(視覚障害）</t>
    <rPh sb="0" eb="2">
      <t>トクベツ</t>
    </rPh>
    <rPh sb="2" eb="4">
      <t>シエン</t>
    </rPh>
    <rPh sb="6" eb="8">
      <t>シカク</t>
    </rPh>
    <rPh sb="8" eb="10">
      <t>ショウガイ</t>
    </rPh>
    <phoneticPr fontId="1"/>
  </si>
  <si>
    <t>特別支援
(聴覚障害）</t>
    <rPh sb="0" eb="2">
      <t>トクベツ</t>
    </rPh>
    <rPh sb="2" eb="4">
      <t>シエン</t>
    </rPh>
    <rPh sb="6" eb="8">
      <t>チョウカク</t>
    </rPh>
    <rPh sb="8" eb="10">
      <t>ショウガイ</t>
    </rPh>
    <phoneticPr fontId="1"/>
  </si>
  <si>
    <t>特別支援
(知的障害)</t>
    <rPh sb="0" eb="2">
      <t>トクベツ</t>
    </rPh>
    <rPh sb="2" eb="4">
      <t>シエン</t>
    </rPh>
    <rPh sb="6" eb="8">
      <t>チテキ</t>
    </rPh>
    <rPh sb="8" eb="10">
      <t>ショウガイ</t>
    </rPh>
    <phoneticPr fontId="1"/>
  </si>
  <si>
    <t>特別支援
(肢体不自由)</t>
    <rPh sb="0" eb="2">
      <t>トクベツ</t>
    </rPh>
    <rPh sb="2" eb="4">
      <t>シエン</t>
    </rPh>
    <phoneticPr fontId="1"/>
  </si>
  <si>
    <t>特別支援
(病弱)</t>
    <rPh sb="0" eb="2">
      <t>トクベツ</t>
    </rPh>
    <rPh sb="2" eb="4">
      <t>シエン</t>
    </rPh>
    <rPh sb="6" eb="8">
      <t>ビョウジャク</t>
    </rPh>
    <phoneticPr fontId="1"/>
  </si>
  <si>
    <t>特別支援
(言語障害）</t>
    <rPh sb="0" eb="2">
      <t>トクベツ</t>
    </rPh>
    <rPh sb="2" eb="4">
      <t>シエン</t>
    </rPh>
    <rPh sb="6" eb="8">
      <t>ゲンゴ</t>
    </rPh>
    <rPh sb="8" eb="10">
      <t>ショウガイ</t>
    </rPh>
    <phoneticPr fontId="1"/>
  </si>
  <si>
    <t>特別支援
(自閉症・情緒障害）</t>
    <rPh sb="0" eb="2">
      <t>トクベツ</t>
    </rPh>
    <rPh sb="2" eb="4">
      <t>シエン</t>
    </rPh>
    <rPh sb="6" eb="9">
      <t>ジヘイショウ</t>
    </rPh>
    <rPh sb="10" eb="12">
      <t>ジョウチョ</t>
    </rPh>
    <rPh sb="12" eb="14">
      <t>ショウガイ</t>
    </rPh>
    <phoneticPr fontId="1"/>
  </si>
  <si>
    <t>○</t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</si>
  <si>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</si>
  <si>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</si>
  <si>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</si>
  <si>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神奈川県政策局政策部
土地水資源対策課長　　殿</t>
    <phoneticPr fontId="1"/>
  </si>
  <si>
    <t>団体の人数（※団体のみ）</t>
    <rPh sb="0" eb="2">
      <t>ダンタイ</t>
    </rPh>
    <rPh sb="3" eb="5">
      <t>ニンズウ</t>
    </rPh>
    <rPh sb="7" eb="9">
      <t>ダンタイ</t>
    </rPh>
    <phoneticPr fontId="1"/>
  </si>
  <si>
    <t>※　記載内容に変更が生じた場合は、速やかにご連絡ください。</t>
    <rPh sb="2" eb="4">
      <t>キサイ</t>
    </rPh>
    <rPh sb="4" eb="6">
      <t>ナイヨウ</t>
    </rPh>
    <rPh sb="7" eb="9">
      <t>ヘンコウ</t>
    </rPh>
    <rPh sb="10" eb="11">
      <t>ショウ</t>
    </rPh>
    <rPh sb="13" eb="15">
      <t>バアイ</t>
    </rPh>
    <rPh sb="17" eb="18">
      <t>スミ</t>
    </rPh>
    <rPh sb="22" eb="24">
      <t>レンラク</t>
    </rPh>
    <phoneticPr fontId="1"/>
  </si>
  <si>
    <t>横浜市中区日本大通１</t>
    <rPh sb="0" eb="3">
      <t>ヨコハマシ</t>
    </rPh>
    <rPh sb="3" eb="5">
      <t>ナカク</t>
    </rPh>
    <rPh sb="5" eb="9">
      <t>ニホンオオドオリ</t>
    </rPh>
    <phoneticPr fontId="1"/>
  </si>
  <si>
    <t>水源　太郎　／　団体の場合：水源地域を活性化する会</t>
    <rPh sb="0" eb="2">
      <t>スイゲン</t>
    </rPh>
    <rPh sb="3" eb="5">
      <t>タロウ</t>
    </rPh>
    <rPh sb="8" eb="10">
      <t>ダンタイ</t>
    </rPh>
    <rPh sb="11" eb="13">
      <t>バアイ</t>
    </rPh>
    <rPh sb="14" eb="16">
      <t>スイゲン</t>
    </rPh>
    <rPh sb="16" eb="18">
      <t>チイキ</t>
    </rPh>
    <rPh sb="19" eb="22">
      <t>カッセイカ</t>
    </rPh>
    <rPh sb="24" eb="25">
      <t>カイ</t>
    </rPh>
    <phoneticPr fontId="1"/>
  </si>
  <si>
    <t>すいげん　たろう　／　すいげんちいきをかっせいかするかい</t>
    <phoneticPr fontId="1"/>
  </si>
  <si>
    <t>２３１－８５８８</t>
    <phoneticPr fontId="1"/>
  </si>
  <si>
    <t>０４５－２１０－３１２４</t>
    <phoneticPr fontId="1"/>
  </si>
  <si>
    <t>０４５－２１０－３１２３</t>
    <phoneticPr fontId="1"/>
  </si>
  <si>
    <t>②</t>
  </si>
  <si>
    <t>つ目）</t>
    <rPh sb="1" eb="2">
      <t>メ</t>
    </rPh>
    <phoneticPr fontId="1"/>
  </si>
  <si>
    <t>事前打合せ時に確認します。</t>
    <rPh sb="0" eb="2">
      <t>ジゼン</t>
    </rPh>
    <rPh sb="2" eb="4">
      <t>ウチアワ</t>
    </rPh>
    <rPh sb="5" eb="6">
      <t>ジ</t>
    </rPh>
    <rPh sb="7" eb="9">
      <t>カクニン</t>
    </rPh>
    <phoneticPr fontId="1"/>
  </si>
  <si>
    <t>特になし</t>
    <rPh sb="0" eb="1">
      <t>トク</t>
    </rPh>
    <phoneticPr fontId="1"/>
  </si>
  <si>
    <t>実施時期の条件</t>
    <rPh sb="0" eb="2">
      <t>ジッシ</t>
    </rPh>
    <rPh sb="2" eb="4">
      <t>ジキ</t>
    </rPh>
    <rPh sb="5" eb="7">
      <t>ジョウケン</t>
    </rPh>
    <phoneticPr fontId="1"/>
  </si>
  <si>
    <t>実施場所</t>
    <rPh sb="0" eb="2">
      <t>ジッシ</t>
    </rPh>
    <rPh sb="2" eb="4">
      <t>バショ</t>
    </rPh>
    <phoneticPr fontId="1"/>
  </si>
  <si>
    <t>所要時間</t>
    <rPh sb="0" eb="2">
      <t>ショヨウ</t>
    </rPh>
    <rPh sb="2" eb="4">
      <t>ジカン</t>
    </rPh>
    <phoneticPr fontId="1"/>
  </si>
  <si>
    <t>３時間</t>
    <rPh sb="1" eb="3">
      <t>ジカン</t>
    </rPh>
    <phoneticPr fontId="1"/>
  </si>
  <si>
    <t>１０月は実施不可</t>
    <rPh sb="2" eb="3">
      <t>ガツ</t>
    </rPh>
    <rPh sb="4" eb="6">
      <t>ジッシ</t>
    </rPh>
    <rPh sb="6" eb="8">
      <t>フカ</t>
    </rPh>
    <phoneticPr fontId="1"/>
  </si>
  <si>
    <t>事前打合せ時に確認します。</t>
    <phoneticPr fontId="1"/>
  </si>
  <si>
    <t>駐車スペース１台分</t>
    <rPh sb="0" eb="2">
      <t>チュウシャ</t>
    </rPh>
    <rPh sb="7" eb="8">
      <t>ダイ</t>
    </rPh>
    <rPh sb="8" eb="9">
      <t>ブン</t>
    </rPh>
    <phoneticPr fontId="1"/>
  </si>
  <si>
    <t>３時間</t>
    <phoneticPr fontId="1"/>
  </si>
  <si>
    <t>山北町の清流でやまめのつかみ取り</t>
    <rPh sb="0" eb="3">
      <t>ヤマキタマチ</t>
    </rPh>
    <rPh sb="4" eb="6">
      <t>セイリュウ</t>
    </rPh>
    <rPh sb="14" eb="15">
      <t>ト</t>
    </rPh>
    <phoneticPr fontId="1"/>
  </si>
  <si>
    <t>２月は実施不可</t>
    <rPh sb="1" eb="2">
      <t>ガツ</t>
    </rPh>
    <rPh sb="3" eb="5">
      <t>ジッシ</t>
    </rPh>
    <rPh sb="5" eb="7">
      <t>フカ</t>
    </rPh>
    <phoneticPr fontId="1"/>
  </si>
  <si>
    <t>他プログラムとの組み合わせ可否</t>
    <rPh sb="0" eb="1">
      <t>ホカ</t>
    </rPh>
    <rPh sb="8" eb="9">
      <t>ク</t>
    </rPh>
    <rPh sb="10" eb="11">
      <t>ア</t>
    </rPh>
    <rPh sb="13" eb="15">
      <t>カヒ</t>
    </rPh>
    <phoneticPr fontId="1"/>
  </si>
  <si>
    <t>〇</t>
  </si>
  <si>
    <t>県立〇〇公園</t>
    <rPh sb="0" eb="2">
      <t>ケンリツ</t>
    </rPh>
    <rPh sb="4" eb="6">
      <t>コウエン</t>
    </rPh>
    <phoneticPr fontId="1"/>
  </si>
  <si>
    <t>〇〇〇〇</t>
    <phoneticPr fontId="1"/>
  </si>
  <si>
    <t>支出</t>
    <rPh sb="0" eb="2">
      <t>シシュツ</t>
    </rPh>
    <phoneticPr fontId="1"/>
  </si>
  <si>
    <t>金額</t>
    <rPh sb="0" eb="2">
      <t>キンガク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</si>
  <si>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</si>
  <si>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</si>
  <si>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受入れ可能人数（最大）</t>
    <rPh sb="0" eb="2">
      <t>ウケイ</t>
    </rPh>
    <rPh sb="3" eb="5">
      <t>カノウ</t>
    </rPh>
    <rPh sb="5" eb="7">
      <t>ニンズウ</t>
    </rPh>
    <rPh sb="8" eb="10">
      <t>サイダイ</t>
    </rPh>
    <phoneticPr fontId="1"/>
  </si>
  <si>
    <t>人</t>
    <rPh sb="0" eb="1">
      <t>ニン</t>
    </rPh>
    <phoneticPr fontId="1"/>
  </si>
  <si>
    <t>１００人</t>
    <rPh sb="3" eb="4">
      <t>ニン</t>
    </rPh>
    <phoneticPr fontId="1"/>
  </si>
  <si>
    <t>人件費</t>
    <rPh sb="0" eb="3">
      <t>ジンケンヒ</t>
    </rPh>
    <phoneticPr fontId="1"/>
  </si>
  <si>
    <t>材料費</t>
    <rPh sb="0" eb="3">
      <t>ザイリョウヒ</t>
    </rPh>
    <phoneticPr fontId="1"/>
  </si>
  <si>
    <t>交通費</t>
    <rPh sb="0" eb="3">
      <t>コウツウヒ</t>
    </rPh>
    <phoneticPr fontId="1"/>
  </si>
  <si>
    <t>消耗品費</t>
    <rPh sb="0" eb="3">
      <t>ショウモウヒン</t>
    </rPh>
    <rPh sb="3" eb="4">
      <t>ヒ</t>
    </rPh>
    <phoneticPr fontId="1"/>
  </si>
  <si>
    <t>〇〇駅～〇〇駅</t>
    <rPh sb="2" eb="3">
      <t>エキ</t>
    </rPh>
    <rPh sb="6" eb="7">
      <t>エキ</t>
    </rPh>
    <phoneticPr fontId="1"/>
  </si>
  <si>
    <t>経費概算
※最大人数を想定</t>
    <rPh sb="0" eb="2">
      <t>ケイヒ</t>
    </rPh>
    <rPh sb="2" eb="4">
      <t>ガイサン</t>
    </rPh>
    <phoneticPr fontId="1"/>
  </si>
  <si>
    <t>令和８</t>
    <rPh sb="0" eb="2">
      <t>レイワ</t>
    </rPh>
    <phoneticPr fontId="1"/>
  </si>
  <si>
    <t>プログラム名</t>
    <rPh sb="5" eb="6">
      <t>メイ</t>
    </rPh>
    <phoneticPr fontId="1"/>
  </si>
  <si>
    <t>概要</t>
    <rPh sb="0" eb="2">
      <t>ガイヨウ</t>
    </rPh>
    <phoneticPr fontId="1"/>
  </si>
  <si>
    <t>（可の場合のみ）
組み合わせ可能なプログラム名：</t>
    <rPh sb="1" eb="2">
      <t>カ</t>
    </rPh>
    <rPh sb="3" eb="5">
      <t>バアイ</t>
    </rPh>
    <rPh sb="9" eb="10">
      <t>ク</t>
    </rPh>
    <rPh sb="11" eb="12">
      <t>ア</t>
    </rPh>
    <rPh sb="14" eb="16">
      <t>カノウ</t>
    </rPh>
    <rPh sb="22" eb="23">
      <t>メイ</t>
    </rPh>
    <phoneticPr fontId="1"/>
  </si>
  <si>
    <t>プログラム名</t>
    <phoneticPr fontId="1"/>
  </si>
  <si>
    <t>（可の場合のみ）
組み合わせ可能なプログラム名：山北町の清流でやまめのつかみ取り</t>
    <rPh sb="1" eb="2">
      <t>カ</t>
    </rPh>
    <rPh sb="3" eb="5">
      <t>バアイ</t>
    </rPh>
    <rPh sb="9" eb="10">
      <t>ク</t>
    </rPh>
    <rPh sb="11" eb="12">
      <t>ア</t>
    </rPh>
    <rPh sb="14" eb="16">
      <t>カノウ</t>
    </rPh>
    <rPh sb="22" eb="23">
      <t>メイ</t>
    </rPh>
    <rPh sb="24" eb="27">
      <t>ヤマキタマチ</t>
    </rPh>
    <rPh sb="28" eb="30">
      <t>セイリュウ</t>
    </rPh>
    <rPh sb="38" eb="39">
      <t>ト</t>
    </rPh>
    <phoneticPr fontId="1"/>
  </si>
  <si>
    <t>項目</t>
    <phoneticPr fontId="1"/>
  </si>
  <si>
    <t>①　散策＆自然観察（１時間３０分）
　　・散策しながら、植物や動物について説明
　　・参加者に「自然観察カード」を配付し、気になったものを記録
　　　例）「面白い形の葉っぱ」「見つけた昆虫」などを記入
②　自然をテーマにしたミニゲーム（１時間１５分）
　　・散策で見つけたものを使った「自然ビンゴゲーム」
　　　例）「赤い花」「鳥の鳴き声」「川の流れ」などを探す
　　・講演や自然に関するクイズ
③　振り返り＆交流タイム（１５分）
　　・散策やゲームで感じたことをグループごとに発表
　　・水源環境保全について子どもたちへメッセージ
　　・記念撮影をして終了</t>
    <rPh sb="2" eb="4">
      <t>サンサク</t>
    </rPh>
    <rPh sb="5" eb="7">
      <t>シゼン</t>
    </rPh>
    <rPh sb="7" eb="9">
      <t>カンサツ</t>
    </rPh>
    <rPh sb="11" eb="13">
      <t>ジカン</t>
    </rPh>
    <rPh sb="15" eb="16">
      <t>フン</t>
    </rPh>
    <rPh sb="21" eb="23">
      <t>サンサク</t>
    </rPh>
    <rPh sb="28" eb="30">
      <t>ショクブツ</t>
    </rPh>
    <rPh sb="31" eb="33">
      <t>ドウブツ</t>
    </rPh>
    <rPh sb="37" eb="39">
      <t>セツメイ</t>
    </rPh>
    <rPh sb="43" eb="46">
      <t>サンカシャ</t>
    </rPh>
    <rPh sb="48" eb="50">
      <t>シゼン</t>
    </rPh>
    <rPh sb="50" eb="52">
      <t>カンサツ</t>
    </rPh>
    <rPh sb="57" eb="59">
      <t>ハイフ</t>
    </rPh>
    <rPh sb="61" eb="62">
      <t>キ</t>
    </rPh>
    <rPh sb="69" eb="71">
      <t>キロク</t>
    </rPh>
    <rPh sb="75" eb="76">
      <t>レイ</t>
    </rPh>
    <rPh sb="78" eb="80">
      <t>オモシロ</t>
    </rPh>
    <rPh sb="81" eb="82">
      <t>カタチ</t>
    </rPh>
    <rPh sb="83" eb="84">
      <t>ハ</t>
    </rPh>
    <rPh sb="88" eb="89">
      <t>ミ</t>
    </rPh>
    <rPh sb="92" eb="94">
      <t>コンチュウ</t>
    </rPh>
    <rPh sb="98" eb="100">
      <t>キニュウ</t>
    </rPh>
    <rPh sb="104" eb="106">
      <t>シゼン</t>
    </rPh>
    <rPh sb="120" eb="122">
      <t>ジカン</t>
    </rPh>
    <rPh sb="124" eb="125">
      <t>フン</t>
    </rPh>
    <rPh sb="130" eb="132">
      <t>サンサク</t>
    </rPh>
    <rPh sb="133" eb="134">
      <t>ミ</t>
    </rPh>
    <rPh sb="140" eb="141">
      <t>ツカ</t>
    </rPh>
    <rPh sb="144" eb="146">
      <t>シゼン</t>
    </rPh>
    <rPh sb="157" eb="158">
      <t>レイ</t>
    </rPh>
    <rPh sb="160" eb="161">
      <t>アカ</t>
    </rPh>
    <rPh sb="162" eb="163">
      <t>ハナ</t>
    </rPh>
    <rPh sb="165" eb="166">
      <t>トリ</t>
    </rPh>
    <rPh sb="167" eb="168">
      <t>ナ</t>
    </rPh>
    <rPh sb="169" eb="170">
      <t>ゴエ</t>
    </rPh>
    <rPh sb="172" eb="173">
      <t>カワ</t>
    </rPh>
    <rPh sb="174" eb="175">
      <t>ナガ</t>
    </rPh>
    <rPh sb="180" eb="181">
      <t>サガ</t>
    </rPh>
    <rPh sb="186" eb="188">
      <t>コウエン</t>
    </rPh>
    <rPh sb="189" eb="191">
      <t>シゼン</t>
    </rPh>
    <rPh sb="192" eb="193">
      <t>カン</t>
    </rPh>
    <rPh sb="202" eb="203">
      <t>フ</t>
    </rPh>
    <rPh sb="204" eb="205">
      <t>カエ</t>
    </rPh>
    <rPh sb="207" eb="209">
      <t>コウリュウ</t>
    </rPh>
    <rPh sb="215" eb="216">
      <t>フン</t>
    </rPh>
    <rPh sb="221" eb="223">
      <t>サンサク</t>
    </rPh>
    <rPh sb="228" eb="229">
      <t>カン</t>
    </rPh>
    <rPh sb="241" eb="243">
      <t>ハッピョウ</t>
    </rPh>
    <rPh sb="247" eb="249">
      <t>スイゲン</t>
    </rPh>
    <rPh sb="249" eb="251">
      <t>カンキョウ</t>
    </rPh>
    <rPh sb="251" eb="253">
      <t>ホゼン</t>
    </rPh>
    <rPh sb="257" eb="258">
      <t>コ</t>
    </rPh>
    <rPh sb="272" eb="274">
      <t>キネン</t>
    </rPh>
    <rPh sb="274" eb="276">
      <t>サツエイ</t>
    </rPh>
    <rPh sb="279" eb="281">
      <t>シュウリョウ</t>
    </rPh>
    <phoneticPr fontId="1"/>
  </si>
  <si>
    <t>①　やまめのつかみ取り体験（１時間３０分）
　　・やまめの生態や川の環境について説明
　　・川に入り、やまめのつかみ取りに挑戦
　　・捕まえたやまめを観察しながら、水資源の重要性を学ぶ
②　やまめの塩焼き＆昼食交流タイム（１時間１５分）
　　・やまめの塩焼きの作り方を実演
　　・参加者と一緒にやまめを串刺しにして焚き火で焼く体験
　　・焼きあがったやまめを試食しながら山北町の自然について説明
３　振り返り＆交流タイム（１５分）
　　・参加者が体験した内容を振り返り、感想を共有
　　・水源環境保全について子どもたちへメッセージ
　　・記念撮影をして終了</t>
    <rPh sb="9" eb="10">
      <t>ト</t>
    </rPh>
    <rPh sb="11" eb="13">
      <t>タイケン</t>
    </rPh>
    <rPh sb="29" eb="31">
      <t>セイタイ</t>
    </rPh>
    <rPh sb="32" eb="33">
      <t>カワ</t>
    </rPh>
    <rPh sb="34" eb="36">
      <t>カンキョウ</t>
    </rPh>
    <rPh sb="46" eb="47">
      <t>カワ</t>
    </rPh>
    <rPh sb="48" eb="49">
      <t>ハイ</t>
    </rPh>
    <rPh sb="58" eb="59">
      <t>ト</t>
    </rPh>
    <rPh sb="61" eb="63">
      <t>チョウセン</t>
    </rPh>
    <rPh sb="67" eb="68">
      <t>ツカ</t>
    </rPh>
    <rPh sb="75" eb="77">
      <t>カンサツ</t>
    </rPh>
    <rPh sb="86" eb="89">
      <t>ジュウヨウセイ</t>
    </rPh>
    <rPh sb="90" eb="91">
      <t>マナ</t>
    </rPh>
    <rPh sb="100" eb="102">
      <t>シオヤ</t>
    </rPh>
    <rPh sb="104" eb="106">
      <t>チュウショク</t>
    </rPh>
    <rPh sb="106" eb="108">
      <t>コウリュウ</t>
    </rPh>
    <rPh sb="117" eb="118">
      <t>フン</t>
    </rPh>
    <rPh sb="127" eb="129">
      <t>シオヤ</t>
    </rPh>
    <rPh sb="131" eb="132">
      <t>ツク</t>
    </rPh>
    <rPh sb="133" eb="134">
      <t>カタ</t>
    </rPh>
    <rPh sb="135" eb="137">
      <t>ジツエン</t>
    </rPh>
    <rPh sb="141" eb="144">
      <t>サンカシャ</t>
    </rPh>
    <rPh sb="145" eb="147">
      <t>イッショ</t>
    </rPh>
    <rPh sb="152" eb="153">
      <t>クシ</t>
    </rPh>
    <rPh sb="153" eb="154">
      <t>ザ</t>
    </rPh>
    <rPh sb="158" eb="159">
      <t>タ</t>
    </rPh>
    <rPh sb="160" eb="161">
      <t>ビ</t>
    </rPh>
    <rPh sb="162" eb="163">
      <t>ヤ</t>
    </rPh>
    <rPh sb="164" eb="166">
      <t>タイケン</t>
    </rPh>
    <rPh sb="170" eb="171">
      <t>ヤ</t>
    </rPh>
    <rPh sb="180" eb="182">
      <t>シショク</t>
    </rPh>
    <rPh sb="186" eb="189">
      <t>ヤマキタマチ</t>
    </rPh>
    <rPh sb="190" eb="192">
      <t>シゼン</t>
    </rPh>
    <rPh sb="196" eb="198">
      <t>セツメイ</t>
    </rPh>
    <rPh sb="221" eb="224">
      <t>サンカシャ</t>
    </rPh>
    <rPh sb="225" eb="227">
      <t>タイケン</t>
    </rPh>
    <rPh sb="229" eb="231">
      <t>ナイヨウ</t>
    </rPh>
    <rPh sb="232" eb="233">
      <t>フ</t>
    </rPh>
    <rPh sb="234" eb="235">
      <t>カエ</t>
    </rPh>
    <rPh sb="237" eb="239">
      <t>カンソウ</t>
    </rPh>
    <rPh sb="240" eb="242">
      <t>キョウユウ</t>
    </rPh>
    <phoneticPr fontId="1"/>
  </si>
  <si>
    <t>かながわ水源地域の案内人か否か
（どちらかに「○」を付けてください。）</t>
    <phoneticPr fontId="1"/>
  </si>
  <si>
    <t>かながわ水源地域の案内人ではない
（本請求書に「第１号様式の２」を添えて提出してください。）</t>
    <rPh sb="24" eb="25">
      <t>ダイ</t>
    </rPh>
    <rPh sb="26" eb="27">
      <t>ゴウ</t>
    </rPh>
    <rPh sb="27" eb="29">
      <t>ヨウシキ</t>
    </rPh>
    <rPh sb="33" eb="34">
      <t>ソ</t>
    </rPh>
    <rPh sb="36" eb="38">
      <t>テイシュツ</t>
    </rPh>
    <phoneticPr fontId="1"/>
  </si>
  <si>
    <t>かながわ水源地域の案内人である
（本申請書のみ提出してください。）</t>
    <rPh sb="4" eb="6">
      <t>スイゲン</t>
    </rPh>
    <rPh sb="6" eb="8">
      <t>チイキ</t>
    </rPh>
    <rPh sb="9" eb="12">
      <t>アンナイニン</t>
    </rPh>
    <rPh sb="17" eb="18">
      <t>ホン</t>
    </rPh>
    <rPh sb="18" eb="21">
      <t>シンセイショ</t>
    </rPh>
    <rPh sb="23" eb="25">
      <t>テイシュツ</t>
    </rPh>
    <phoneticPr fontId="1"/>
  </si>
  <si>
    <t>水源地域訪問交流事業プログラム登録申請書</t>
    <rPh sb="0" eb="2">
      <t>スイゲン</t>
    </rPh>
    <rPh sb="2" eb="4">
      <t>チイキ</t>
    </rPh>
    <rPh sb="4" eb="6">
      <t>ホウモン</t>
    </rPh>
    <rPh sb="6" eb="8">
      <t>コウリュウ</t>
    </rPh>
    <rPh sb="8" eb="10">
      <t>ジギョウ</t>
    </rPh>
    <phoneticPr fontId="1"/>
  </si>
  <si>
    <t>水源地域訪問交流事業のプログラムとして、登録を希望するため、次のとおり申請します。</t>
    <rPh sb="0" eb="2">
      <t>スイゲン</t>
    </rPh>
    <rPh sb="2" eb="4">
      <t>チイキ</t>
    </rPh>
    <rPh sb="4" eb="6">
      <t>ホウモン</t>
    </rPh>
    <rPh sb="6" eb="8">
      <t>コウリュウ</t>
    </rPh>
    <rPh sb="8" eb="10">
      <t>ジギョウ</t>
    </rPh>
    <phoneticPr fontId="1"/>
  </si>
  <si>
    <t>１　申請者情報</t>
    <rPh sb="2" eb="5">
      <t>シンセイシャ</t>
    </rPh>
    <rPh sb="5" eb="7">
      <t>ジョウホウ</t>
    </rPh>
    <phoneticPr fontId="1"/>
  </si>
  <si>
    <t>人（内事業に関わる人数　　　人）</t>
    <rPh sb="3" eb="5">
      <t>ジギョウ</t>
    </rPh>
    <phoneticPr fontId="1"/>
  </si>
  <si>
    <t>参加者に用意してもらうもの</t>
    <rPh sb="0" eb="3">
      <t>サンカシャ</t>
    </rPh>
    <rPh sb="4" eb="6">
      <t>ヨウイ</t>
    </rPh>
    <phoneticPr fontId="1"/>
  </si>
  <si>
    <t>応相談</t>
    <rPh sb="0" eb="1">
      <t>オウ</t>
    </rPh>
    <rPh sb="1" eb="3">
      <t>ソウダン</t>
    </rPh>
    <phoneticPr fontId="1"/>
  </si>
  <si>
    <r>
      <t xml:space="preserve">対象学年等
</t>
    </r>
    <r>
      <rPr>
        <sz val="11"/>
        <color theme="1"/>
        <rFont val="HGｺﾞｼｯｸE"/>
        <family val="3"/>
        <charset val="128"/>
      </rPr>
      <t>(「○」か「×」のどちらかを付けてください。)</t>
    </r>
    <rPh sb="0" eb="2">
      <t>タイショウ</t>
    </rPh>
    <rPh sb="2" eb="4">
      <t>ガクネン</t>
    </rPh>
    <rPh sb="4" eb="5">
      <t>ナド</t>
    </rPh>
    <rPh sb="20" eb="21">
      <t>ツ</t>
    </rPh>
    <phoneticPr fontId="1"/>
  </si>
  <si>
    <t>（訪問交流事業</t>
    <rPh sb="1" eb="3">
      <t>ホウモン</t>
    </rPh>
    <rPh sb="3" eb="5">
      <t>コウリュウ</t>
    </rPh>
    <rPh sb="5" eb="7">
      <t>ジギョウ</t>
    </rPh>
    <phoneticPr fontId="1"/>
  </si>
  <si>
    <t>×</t>
  </si>
  <si>
    <t>１０人（内事業に関わる人数　３人）</t>
    <rPh sb="5" eb="7">
      <t>ジギョウ</t>
    </rPh>
    <phoneticPr fontId="1"/>
  </si>
  <si>
    <t>森林の役割を学ぶ○○公園散策</t>
    <rPh sb="0" eb="2">
      <t>シンリン</t>
    </rPh>
    <rPh sb="3" eb="5">
      <t>ヤクワリ</t>
    </rPh>
    <rPh sb="6" eb="7">
      <t>マナ</t>
    </rPh>
    <rPh sb="10" eb="12">
      <t>コウエン</t>
    </rPh>
    <rPh sb="12" eb="14">
      <t>サンサク</t>
    </rPh>
    <phoneticPr fontId="1"/>
  </si>
  <si>
    <r>
      <t xml:space="preserve">対象学年等
</t>
    </r>
    <r>
      <rPr>
        <sz val="11"/>
        <color theme="1"/>
        <rFont val="HGｺﾞｼｯｸE"/>
        <family val="3"/>
        <charset val="128"/>
      </rPr>
      <t>(「○」か「×」のどちらかを付けてください。)</t>
    </r>
    <rPh sb="0" eb="2">
      <t>タイショウ</t>
    </rPh>
    <rPh sb="2" eb="4">
      <t>ガクネン</t>
    </rPh>
    <rPh sb="4" eb="5">
      <t>ナド</t>
    </rPh>
    <phoneticPr fontId="1"/>
  </si>
  <si>
    <r>
      <t>※　「１ 申請者情報」、「４　その他」</t>
    </r>
    <r>
      <rPr>
        <u val="double"/>
        <sz val="12"/>
        <color theme="1"/>
        <rFont val="HGｺﾞｼｯｸE"/>
        <family val="3"/>
        <charset val="128"/>
      </rPr>
      <t>以外の</t>
    </r>
    <r>
      <rPr>
        <sz val="12"/>
        <color theme="1"/>
        <rFont val="HGｺﾞｼｯｸE"/>
        <family val="3"/>
        <charset val="128"/>
      </rPr>
      <t>情報についてはホームページに公開しますので、予めご了承ください。</t>
    </r>
    <phoneticPr fontId="1"/>
  </si>
  <si>
    <t>２　プログラム内容</t>
    <rPh sb="7" eb="9">
      <t>ナイヨウ</t>
    </rPh>
    <phoneticPr fontId="1"/>
  </si>
  <si>
    <t>３　その他</t>
    <rPh sb="4" eb="5">
      <t>タ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</si>
  <si>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</si>
  <si>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</si>
  <si>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プログラム実施料</t>
    <rPh sb="5" eb="7">
      <t>ジッシ</t>
    </rPh>
    <rPh sb="7" eb="8">
      <t>リョウ</t>
    </rPh>
    <phoneticPr fontId="1"/>
  </si>
  <si>
    <t>人</t>
    <rPh sb="0" eb="1">
      <t>ヒト</t>
    </rPh>
    <phoneticPr fontId="1"/>
  </si>
  <si>
    <t>虫よけスプレー</t>
    <rPh sb="0" eb="1">
      <t>ムシ</t>
    </rPh>
    <phoneticPr fontId="1"/>
  </si>
  <si>
    <t>参加者１人あたり</t>
    <rPh sb="0" eb="3">
      <t>サンカシャ</t>
    </rPh>
    <rPh sb="4" eb="5">
      <t>ニン</t>
    </rPh>
    <phoneticPr fontId="1"/>
  </si>
  <si>
    <t>個</t>
    <rPh sb="0" eb="1">
      <t>コ</t>
    </rPh>
    <phoneticPr fontId="1"/>
  </si>
  <si>
    <t>小計</t>
    <rPh sb="0" eb="2">
      <t>ショウケイ</t>
    </rPh>
    <phoneticPr fontId="1"/>
  </si>
  <si>
    <t>消費税及び地方消費税</t>
    <rPh sb="0" eb="4">
      <t>ショウヒゼイオヨ</t>
    </rPh>
    <rPh sb="5" eb="10">
      <t>チホウショウヒゼイ</t>
    </rPh>
    <phoneticPr fontId="1"/>
  </si>
  <si>
    <t>小計の10％</t>
    <rPh sb="0" eb="2">
      <t>ショウケイ</t>
    </rPh>
    <phoneticPr fontId="1"/>
  </si>
  <si>
    <t>総計</t>
    <rPh sb="0" eb="2">
      <t>ソウケイ</t>
    </rPh>
    <phoneticPr fontId="1"/>
  </si>
  <si>
    <t>6,000／日</t>
    <rPh sb="6" eb="7">
      <t>ニチ</t>
    </rPh>
    <phoneticPr fontId="1"/>
  </si>
  <si>
    <t>自然観察カード800円、
サインペン100円</t>
    <rPh sb="0" eb="2">
      <t>シゼン</t>
    </rPh>
    <rPh sb="2" eb="4">
      <t>カンサツ</t>
    </rPh>
    <rPh sb="10" eb="11">
      <t>エン</t>
    </rPh>
    <rPh sb="21" eb="22">
      <t>エン</t>
    </rPh>
    <phoneticPr fontId="1"/>
  </si>
  <si>
    <t>example@example.com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</si>
</sst>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4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ｺﾞｼｯｸE"/>
      <family val="3"/>
      <charset val="128"/>
    </font>
    <font>
      <b/>
      <sz val="12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sz val="16"/>
      <color theme="1"/>
      <name val="HGｺﾞｼｯｸE"/>
      <family val="3"/>
      <charset val="128"/>
    </font>
    <font>
      <sz val="11"/>
      <color theme="1"/>
      <name val="HGｺﾞｼｯｸE"/>
      <family val="3"/>
      <charset val="128"/>
    </font>
    <font>
      <sz val="12"/>
      <color theme="0" tint="-0.34998626667073579"/>
      <name val="HGｺﾞｼｯｸE"/>
      <family val="3"/>
      <charset val="128"/>
    </font>
    <font>
      <b/>
      <sz val="12"/>
      <color theme="0"/>
      <name val="HGｺﾞｼｯｸE"/>
      <family val="3"/>
      <charset val="128"/>
    </font>
    <font>
      <u val="double"/>
      <sz val="12"/>
      <color theme="1"/>
      <name val="HGｺﾞｼｯｸE"/>
      <family val="3"/>
      <charset val="128"/>
    </font>
    <font>
      <sz val="12"/>
      <color theme="1"/>
      <name val="ＭＳ 明朝"/>
      <family val="2"/>
      <charset val="128"/>
    </font>
    <font>
      <sz val="8"/>
      <color theme="1"/>
      <name val="HGｺﾞｼｯｸE"/>
      <family val="3"/>
      <charset val="128"/>
    </font>
    <font>
      <u/>
      <sz val="12"/>
      <color theme="10"/>
      <name val="ＭＳ 明朝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theme="1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theme="1"/>
      </bottom>
      <diagonal/>
    </border>
    <border>
      <left style="thick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FF0000"/>
      </left>
      <right/>
      <top style="thin">
        <color theme="1"/>
      </top>
      <bottom style="thick">
        <color rgb="FFFF0000"/>
      </bottom>
      <diagonal/>
    </border>
    <border>
      <left/>
      <right style="thick">
        <color rgb="FFFF0000"/>
      </right>
      <top style="thin">
        <color theme="1"/>
      </top>
      <bottom style="thick">
        <color rgb="FFFF0000"/>
      </bottom>
      <diagonal/>
    </border>
    <border>
      <left style="thick">
        <color rgb="FF00B050"/>
      </left>
      <right/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B050"/>
      </right>
      <top style="thin">
        <color indexed="64"/>
      </top>
      <bottom/>
      <diagonal/>
    </border>
    <border>
      <left style="thick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medium">
        <color indexed="64"/>
      </bottom>
      <diagonal/>
    </border>
    <border>
      <left/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n">
        <color theme="1"/>
      </top>
      <bottom style="thin">
        <color theme="1"/>
      </bottom>
      <diagonal/>
    </border>
    <border>
      <left/>
      <right style="thick">
        <color rgb="FFFF0000"/>
      </right>
      <top style="thin">
        <color theme="1"/>
      </top>
      <bottom style="thin">
        <color theme="1"/>
      </bottom>
      <diagonal/>
    </border>
    <border>
      <left style="thick">
        <color rgb="FF00B05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/>
      <top style="thin">
        <color indexed="64"/>
      </top>
      <bottom style="thin">
        <color rgb="FF00B050"/>
      </bottom>
      <diagonal/>
    </border>
    <border>
      <left/>
      <right style="thick">
        <color rgb="FF00B050"/>
      </right>
      <top style="thin">
        <color indexed="64"/>
      </top>
      <bottom style="thin">
        <color rgb="FF00B050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theme="1"/>
      </bottom>
      <diagonal/>
    </border>
    <border>
      <left/>
      <right style="thick">
        <color rgb="FFFF0000"/>
      </right>
      <top style="thick">
        <color rgb="FFFF0000"/>
      </top>
      <bottom style="thin">
        <color theme="1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2" fillId="0" borderId="15" xfId="0" applyFont="1" applyBorder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56" fontId="8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5" xfId="0" applyFont="1" applyBorder="1">
      <alignment vertical="center"/>
    </xf>
    <xf numFmtId="0" fontId="2" fillId="0" borderId="23" xfId="0" applyFont="1" applyBorder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0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>
      <alignment horizontal="center" vertical="center"/>
    </xf>
    <xf numFmtId="0" fontId="2" fillId="4" borderId="14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4" borderId="46" xfId="0" applyFont="1" applyFill="1" applyBorder="1" applyAlignment="1" applyProtection="1">
      <alignment horizontal="left" vertical="center" justifyLastLine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3" borderId="61" xfId="0" applyFont="1" applyFill="1" applyBorder="1" applyAlignment="1">
      <alignment vertical="center"/>
    </xf>
    <xf numFmtId="0" fontId="5" fillId="3" borderId="63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vertical="center" shrinkToFit="1"/>
      <protection locked="0"/>
    </xf>
    <xf numFmtId="0" fontId="5" fillId="3" borderId="0" xfId="0" applyFont="1" applyFill="1">
      <alignment vertical="center"/>
    </xf>
    <xf numFmtId="0" fontId="5" fillId="3" borderId="61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5" fillId="3" borderId="63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3" borderId="77" xfId="0" applyFont="1" applyFill="1" applyBorder="1" applyAlignment="1" applyProtection="1">
      <alignment horizontal="center" vertical="center" wrapText="1"/>
      <protection locked="0"/>
    </xf>
    <xf numFmtId="0" fontId="2" fillId="3" borderId="76" xfId="0" applyFont="1" applyFill="1" applyBorder="1" applyAlignment="1" applyProtection="1">
      <alignment horizontal="center" vertical="center" wrapText="1"/>
      <protection locked="0"/>
    </xf>
    <xf numFmtId="38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12" fillId="3" borderId="73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53" xfId="0" applyFont="1" applyFill="1" applyBorder="1" applyAlignment="1" applyProtection="1">
      <alignment horizontal="center" vertical="center" wrapText="1"/>
      <protection locked="0"/>
    </xf>
    <xf numFmtId="0" fontId="2" fillId="3" borderId="72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38" fontId="2" fillId="3" borderId="65" xfId="1" applyFont="1" applyFill="1" applyBorder="1" applyAlignment="1">
      <alignment horizontal="center" vertical="center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55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2" fillId="3" borderId="84" xfId="0" applyFont="1" applyFill="1" applyBorder="1" applyAlignment="1" applyProtection="1">
      <alignment horizontal="center" vertical="center" wrapText="1"/>
      <protection locked="0"/>
    </xf>
    <xf numFmtId="0" fontId="2" fillId="3" borderId="85" xfId="0" applyFont="1" applyFill="1" applyBorder="1" applyAlignment="1" applyProtection="1">
      <alignment horizontal="center" vertical="center" wrapText="1"/>
      <protection locked="0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7" fillId="0" borderId="87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38" fontId="2" fillId="3" borderId="6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59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90" xfId="0" applyFont="1" applyBorder="1" applyAlignment="1" applyProtection="1">
      <alignment horizontal="center" vertical="center" wrapText="1"/>
      <protection locked="0"/>
    </xf>
    <xf numFmtId="0" fontId="7" fillId="0" borderId="91" xfId="0" applyFont="1" applyBorder="1" applyAlignment="1" applyProtection="1">
      <alignment horizontal="center" vertical="center" wrapText="1"/>
      <protection locked="0"/>
    </xf>
    <xf numFmtId="0" fontId="2" fillId="3" borderId="78" xfId="0" applyFont="1" applyFill="1" applyBorder="1" applyAlignment="1" applyProtection="1">
      <alignment horizontal="center" vertical="center" wrapText="1"/>
      <protection locked="0"/>
    </xf>
    <xf numFmtId="0" fontId="2" fillId="3" borderId="79" xfId="0" applyFont="1" applyFill="1" applyBorder="1" applyAlignment="1" applyProtection="1">
      <alignment horizontal="center" vertical="center" wrapText="1"/>
      <protection locked="0"/>
    </xf>
    <xf numFmtId="38" fontId="2" fillId="0" borderId="80" xfId="1" applyFont="1" applyBorder="1" applyAlignment="1" applyProtection="1">
      <alignment horizontal="center" vertical="center" wrapText="1"/>
      <protection locked="0"/>
    </xf>
    <xf numFmtId="38" fontId="2" fillId="0" borderId="81" xfId="1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38" fontId="2" fillId="0" borderId="82" xfId="1" applyFont="1" applyBorder="1" applyAlignment="1" applyProtection="1">
      <alignment horizontal="center" vertical="center" wrapText="1"/>
      <protection locked="0"/>
    </xf>
    <xf numFmtId="38" fontId="2" fillId="0" borderId="83" xfId="1" applyFont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 applyProtection="1">
      <alignment horizontal="center" vertical="center" wrapText="1" justifyLastLine="1"/>
      <protection locked="0"/>
    </xf>
    <xf numFmtId="0" fontId="4" fillId="3" borderId="46" xfId="0" applyFont="1" applyFill="1" applyBorder="1" applyAlignment="1" applyProtection="1">
      <alignment horizontal="center" vertical="center" justifyLastLine="1"/>
      <protection locked="0"/>
    </xf>
    <xf numFmtId="0" fontId="4" fillId="3" borderId="47" xfId="0" applyFont="1" applyFill="1" applyBorder="1" applyAlignment="1" applyProtection="1">
      <alignment horizontal="center" vertical="center" justifyLastLine="1"/>
      <protection locked="0"/>
    </xf>
    <xf numFmtId="0" fontId="4" fillId="3" borderId="49" xfId="0" applyFont="1" applyFill="1" applyBorder="1" applyAlignment="1" applyProtection="1">
      <alignment horizontal="center" vertical="center" justifyLastLine="1"/>
      <protection locked="0"/>
    </xf>
    <xf numFmtId="0" fontId="7" fillId="0" borderId="88" xfId="0" applyFont="1" applyBorder="1" applyAlignment="1" applyProtection="1">
      <alignment horizontal="center" vertical="center" wrapText="1"/>
      <protection locked="0"/>
    </xf>
    <xf numFmtId="0" fontId="7" fillId="0" borderId="89" xfId="0" applyFont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3" borderId="5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74" xfId="0" applyFont="1" applyFill="1" applyBorder="1" applyAlignment="1">
      <alignment horizontal="center" vertical="center" wrapText="1"/>
    </xf>
    <xf numFmtId="0" fontId="2" fillId="3" borderId="75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64" xfId="0" applyFont="1" applyBorder="1" applyAlignment="1" applyProtection="1">
      <alignment horizontal="left" vertical="center" wrapText="1"/>
      <protection locked="0"/>
    </xf>
    <xf numFmtId="0" fontId="2" fillId="3" borderId="5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3" borderId="6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left" vertical="center" wrapText="1"/>
      <protection locked="0"/>
    </xf>
    <xf numFmtId="0" fontId="2" fillId="3" borderId="52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9" xfId="0" applyFont="1" applyFill="1" applyBorder="1" applyAlignment="1">
      <alignment horizontal="center" vertical="center"/>
    </xf>
    <xf numFmtId="0" fontId="2" fillId="3" borderId="7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right" vertical="center"/>
      <protection locked="0"/>
    </xf>
    <xf numFmtId="0" fontId="9" fillId="5" borderId="5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9" fillId="5" borderId="51" xfId="0" applyFont="1" applyFill="1" applyBorder="1" applyAlignment="1">
      <alignment horizontal="left" vertical="center"/>
    </xf>
    <xf numFmtId="0" fontId="2" fillId="3" borderId="52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 shrinkToFi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justifyLastLine="1"/>
    </xf>
    <xf numFmtId="0" fontId="2" fillId="3" borderId="13" xfId="0" applyFont="1" applyFill="1" applyBorder="1" applyAlignment="1">
      <alignment horizontal="center" vertical="center" justifyLastLine="1"/>
    </xf>
    <xf numFmtId="0" fontId="2" fillId="3" borderId="29" xfId="0" applyFont="1" applyFill="1" applyBorder="1" applyAlignment="1">
      <alignment horizontal="center" vertical="center" justifyLastLine="1"/>
    </xf>
    <xf numFmtId="0" fontId="2" fillId="4" borderId="13" xfId="0" applyFont="1" applyFill="1" applyBorder="1" applyAlignment="1" applyProtection="1">
      <alignment horizontal="left" vertical="center" shrinkToFit="1"/>
      <protection locked="0"/>
    </xf>
    <xf numFmtId="0" fontId="2" fillId="4" borderId="63" xfId="0" applyFont="1" applyFill="1" applyBorder="1" applyAlignment="1" applyProtection="1">
      <alignment horizontal="left" vertical="center" shrinkToFit="1"/>
      <protection locked="0"/>
    </xf>
    <xf numFmtId="0" fontId="2" fillId="4" borderId="14" xfId="0" applyFont="1" applyFill="1" applyBorder="1" applyAlignment="1" applyProtection="1">
      <alignment horizontal="left" vertical="center" shrinkToFit="1"/>
      <protection locked="0"/>
    </xf>
    <xf numFmtId="0" fontId="2" fillId="4" borderId="64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center" vertical="center" justifyLastLine="1"/>
    </xf>
    <xf numFmtId="0" fontId="2" fillId="3" borderId="14" xfId="0" applyFont="1" applyFill="1" applyBorder="1" applyAlignment="1">
      <alignment horizontal="center" vertical="center" justifyLastLine="1"/>
    </xf>
    <xf numFmtId="0" fontId="2" fillId="3" borderId="28" xfId="0" applyFont="1" applyFill="1" applyBorder="1" applyAlignment="1">
      <alignment horizontal="center" vertical="center" justifyLastLine="1"/>
    </xf>
    <xf numFmtId="0" fontId="6" fillId="0" borderId="0" xfId="0" applyFont="1" applyAlignment="1" applyProtection="1">
      <alignment horizontal="center" vertical="center" wrapText="1"/>
    </xf>
    <xf numFmtId="0" fontId="2" fillId="4" borderId="33" xfId="0" applyFont="1" applyFill="1" applyBorder="1" applyAlignment="1" applyProtection="1">
      <alignment horizontal="left" vertical="center" wrapText="1" shrinkToFit="1"/>
      <protection locked="0"/>
    </xf>
    <xf numFmtId="0" fontId="2" fillId="4" borderId="34" xfId="0" applyFont="1" applyFill="1" applyBorder="1" applyAlignment="1" applyProtection="1">
      <alignment horizontal="left" vertical="center" wrapText="1" shrinkToFit="1"/>
      <protection locked="0"/>
    </xf>
    <xf numFmtId="0" fontId="2" fillId="4" borderId="68" xfId="0" applyFont="1" applyFill="1" applyBorder="1" applyAlignment="1" applyProtection="1">
      <alignment horizontal="left" vertical="center" wrapText="1" shrinkToFi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 justifyLastLine="1"/>
    </xf>
    <xf numFmtId="0" fontId="2" fillId="3" borderId="40" xfId="0" applyFont="1" applyFill="1" applyBorder="1" applyAlignment="1">
      <alignment horizontal="center" vertical="center" justifyLastLine="1"/>
    </xf>
    <xf numFmtId="0" fontId="2" fillId="3" borderId="39" xfId="0" applyFont="1" applyFill="1" applyBorder="1" applyAlignment="1">
      <alignment horizontal="center" vertical="center" justifyLastLine="1"/>
    </xf>
    <xf numFmtId="0" fontId="2" fillId="3" borderId="69" xfId="0" applyFont="1" applyFill="1" applyBorder="1" applyAlignment="1">
      <alignment horizontal="distributed" vertical="center" textRotation="255"/>
    </xf>
    <xf numFmtId="0" fontId="2" fillId="3" borderId="70" xfId="0" applyFont="1" applyFill="1" applyBorder="1" applyAlignment="1">
      <alignment horizontal="distributed" vertical="center" textRotation="255"/>
    </xf>
    <xf numFmtId="0" fontId="2" fillId="3" borderId="71" xfId="0" applyFont="1" applyFill="1" applyBorder="1" applyAlignment="1">
      <alignment horizontal="distributed" vertical="center" textRotation="255"/>
    </xf>
    <xf numFmtId="0" fontId="2" fillId="3" borderId="54" xfId="0" applyFont="1" applyFill="1" applyBorder="1" applyAlignment="1">
      <alignment horizontal="center" vertical="center" justifyLastLine="1"/>
    </xf>
    <xf numFmtId="0" fontId="2" fillId="3" borderId="30" xfId="0" applyFont="1" applyFill="1" applyBorder="1" applyAlignment="1">
      <alignment horizontal="center" vertical="center" justifyLastLine="1"/>
    </xf>
    <xf numFmtId="0" fontId="2" fillId="3" borderId="10" xfId="0" applyFont="1" applyFill="1" applyBorder="1" applyAlignment="1">
      <alignment horizontal="center" vertical="center" justifyLastLine="1"/>
    </xf>
    <xf numFmtId="0" fontId="2" fillId="4" borderId="9" xfId="0" applyFont="1" applyFill="1" applyBorder="1" applyAlignment="1" applyProtection="1">
      <alignment horizontal="left" vertical="center" justifyLastLine="1"/>
      <protection locked="0"/>
    </xf>
    <xf numFmtId="0" fontId="2" fillId="4" borderId="30" xfId="0" applyFont="1" applyFill="1" applyBorder="1" applyAlignment="1" applyProtection="1">
      <alignment horizontal="left" vertical="center" justifyLastLine="1"/>
      <protection locked="0"/>
    </xf>
    <xf numFmtId="0" fontId="2" fillId="4" borderId="55" xfId="0" applyFont="1" applyFill="1" applyBorder="1" applyAlignment="1" applyProtection="1">
      <alignment horizontal="left" vertical="center" justifyLastLine="1"/>
      <protection locked="0"/>
    </xf>
    <xf numFmtId="0" fontId="2" fillId="4" borderId="5" xfId="0" applyFont="1" applyFill="1" applyBorder="1" applyAlignment="1" applyProtection="1">
      <alignment horizontal="left" vertical="center" justifyLastLine="1"/>
      <protection locked="0"/>
    </xf>
    <xf numFmtId="0" fontId="2" fillId="4" borderId="6" xfId="0" applyFont="1" applyFill="1" applyBorder="1" applyAlignment="1" applyProtection="1">
      <alignment horizontal="left" vertical="center" justifyLastLine="1"/>
      <protection locked="0"/>
    </xf>
    <xf numFmtId="0" fontId="2" fillId="4" borderId="38" xfId="0" applyFont="1" applyFill="1" applyBorder="1" applyAlignment="1" applyProtection="1">
      <alignment horizontal="left" vertical="center" justifyLastLine="1"/>
      <protection locked="0"/>
    </xf>
    <xf numFmtId="0" fontId="2" fillId="4" borderId="44" xfId="0" applyFont="1" applyFill="1" applyBorder="1" applyAlignment="1" applyProtection="1">
      <alignment horizontal="left" vertical="center" shrinkToFit="1"/>
      <protection locked="0"/>
    </xf>
    <xf numFmtId="0" fontId="2" fillId="4" borderId="40" xfId="0" applyFont="1" applyFill="1" applyBorder="1" applyAlignment="1" applyProtection="1">
      <alignment horizontal="left" vertical="center" shrinkToFit="1"/>
      <protection locked="0"/>
    </xf>
    <xf numFmtId="0" fontId="2" fillId="4" borderId="67" xfId="0" applyFont="1" applyFill="1" applyBorder="1" applyAlignment="1" applyProtection="1">
      <alignment horizontal="left" vertical="center" shrinkToFit="1"/>
      <protection locked="0"/>
    </xf>
    <xf numFmtId="0" fontId="9" fillId="5" borderId="50" xfId="0" applyFont="1" applyFill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51" xfId="0" applyFont="1" applyFill="1" applyBorder="1" applyAlignment="1">
      <alignment vertical="center"/>
    </xf>
    <xf numFmtId="0" fontId="2" fillId="4" borderId="30" xfId="0" applyFont="1" applyFill="1" applyBorder="1" applyAlignment="1" applyProtection="1">
      <alignment horizontal="right" vertical="center" justifyLastLine="1"/>
      <protection locked="0"/>
    </xf>
    <xf numFmtId="0" fontId="2" fillId="4" borderId="55" xfId="0" applyFont="1" applyFill="1" applyBorder="1" applyAlignment="1" applyProtection="1">
      <alignment horizontal="right" vertical="center" justifyLastLine="1"/>
      <protection locked="0"/>
    </xf>
    <xf numFmtId="0" fontId="2" fillId="4" borderId="53" xfId="0" applyFont="1" applyFill="1" applyBorder="1" applyAlignment="1" applyProtection="1">
      <alignment horizontal="left" vertical="center" justifyLastLine="1"/>
      <protection locked="0"/>
    </xf>
    <xf numFmtId="0" fontId="2" fillId="3" borderId="58" xfId="0" applyFont="1" applyFill="1" applyBorder="1" applyAlignment="1">
      <alignment horizontal="center" vertical="center" justifyLastLine="1"/>
    </xf>
    <xf numFmtId="0" fontId="2" fillId="3" borderId="9" xfId="0" applyFont="1" applyFill="1" applyBorder="1" applyAlignment="1">
      <alignment horizontal="center" vertical="center" justifyLastLine="1"/>
    </xf>
    <xf numFmtId="0" fontId="4" fillId="4" borderId="6" xfId="0" applyFont="1" applyFill="1" applyBorder="1" applyAlignment="1" applyProtection="1">
      <alignment horizontal="right" justifyLastLine="1"/>
      <protection locked="0"/>
    </xf>
    <xf numFmtId="0" fontId="4" fillId="4" borderId="53" xfId="0" applyFont="1" applyFill="1" applyBorder="1" applyAlignment="1" applyProtection="1">
      <alignment horizontal="right" justifyLastLine="1"/>
      <protection locked="0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3" borderId="4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5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 applyProtection="1">
      <alignment horizontal="left" vertical="center" wrapText="1" justifyLastLine="1"/>
      <protection locked="0"/>
    </xf>
    <xf numFmtId="0" fontId="2" fillId="4" borderId="55" xfId="0" applyFont="1" applyFill="1" applyBorder="1" applyAlignment="1" applyProtection="1">
      <alignment horizontal="left" vertical="center" wrapText="1" justifyLastLine="1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2" fillId="3" borderId="5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38" fontId="2" fillId="3" borderId="9" xfId="1" applyFont="1" applyFill="1" applyBorder="1" applyAlignment="1">
      <alignment horizontal="center" vertical="center"/>
    </xf>
    <xf numFmtId="38" fontId="2" fillId="3" borderId="10" xfId="1" applyFont="1" applyFill="1" applyBorder="1" applyAlignment="1">
      <alignment horizontal="center" vertical="center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3" borderId="96" xfId="0" applyFont="1" applyFill="1" applyBorder="1" applyAlignment="1" applyProtection="1">
      <alignment horizontal="center" vertical="center" wrapText="1"/>
      <protection locked="0"/>
    </xf>
    <xf numFmtId="0" fontId="2" fillId="3" borderId="97" xfId="0" applyFont="1" applyFill="1" applyBorder="1" applyAlignment="1" applyProtection="1">
      <alignment horizontal="center" vertical="center" wrapText="1"/>
      <protection locked="0"/>
    </xf>
    <xf numFmtId="38" fontId="2" fillId="3" borderId="5" xfId="1" applyFont="1" applyFill="1" applyBorder="1" applyAlignment="1" applyProtection="1">
      <alignment horizontal="center" vertical="center" wrapText="1"/>
      <protection locked="0"/>
    </xf>
    <xf numFmtId="38" fontId="2" fillId="3" borderId="7" xfId="1" applyFont="1" applyFill="1" applyBorder="1" applyAlignment="1" applyProtection="1">
      <alignment horizontal="center" vertical="center" wrapText="1"/>
      <protection locked="0"/>
    </xf>
    <xf numFmtId="0" fontId="12" fillId="3" borderId="52" xfId="0" applyFont="1" applyFill="1" applyBorder="1" applyAlignment="1" applyProtection="1">
      <alignment horizontal="center" vertical="center" wrapText="1"/>
      <protection locked="0"/>
    </xf>
    <xf numFmtId="0" fontId="12" fillId="3" borderId="7" xfId="0" applyFont="1" applyFill="1" applyBorder="1" applyAlignment="1" applyProtection="1">
      <alignment horizontal="center" vertical="center" wrapText="1"/>
      <protection locked="0"/>
    </xf>
    <xf numFmtId="0" fontId="2" fillId="0" borderId="104" xfId="0" applyFont="1" applyBorder="1" applyAlignment="1" applyProtection="1">
      <alignment horizontal="center" vertical="center" wrapText="1"/>
      <protection locked="0"/>
    </xf>
    <xf numFmtId="0" fontId="2" fillId="0" borderId="105" xfId="0" applyFont="1" applyBorder="1" applyAlignment="1" applyProtection="1">
      <alignment horizontal="center" vertical="center" wrapText="1"/>
      <protection locked="0"/>
    </xf>
    <xf numFmtId="38" fontId="2" fillId="0" borderId="102" xfId="1" applyFont="1" applyBorder="1" applyAlignment="1" applyProtection="1">
      <alignment horizontal="center" vertical="center" wrapText="1"/>
      <protection locked="0"/>
    </xf>
    <xf numFmtId="38" fontId="2" fillId="0" borderId="103" xfId="1" applyFont="1" applyBorder="1" applyAlignment="1" applyProtection="1">
      <alignment horizontal="center" vertical="center" wrapText="1"/>
      <protection locked="0"/>
    </xf>
    <xf numFmtId="38" fontId="2" fillId="3" borderId="98" xfId="1" applyFont="1" applyFill="1" applyBorder="1" applyAlignment="1" applyProtection="1">
      <alignment horizontal="center" vertical="center" wrapText="1"/>
      <protection locked="0"/>
    </xf>
    <xf numFmtId="0" fontId="7" fillId="0" borderId="101" xfId="0" applyFont="1" applyBorder="1" applyAlignment="1" applyProtection="1">
      <alignment horizontal="center" vertical="center" wrapText="1"/>
      <protection locked="0"/>
    </xf>
    <xf numFmtId="0" fontId="2" fillId="0" borderId="99" xfId="0" applyFont="1" applyBorder="1" applyAlignment="1" applyProtection="1">
      <alignment horizontal="center" vertical="center" wrapText="1"/>
      <protection locked="0"/>
    </xf>
    <xf numFmtId="0" fontId="2" fillId="0" borderId="100" xfId="0" applyFont="1" applyBorder="1" applyAlignment="1" applyProtection="1">
      <alignment horizontal="center" vertical="center" wrapText="1"/>
      <protection locked="0"/>
    </xf>
    <xf numFmtId="0" fontId="7" fillId="0" borderId="108" xfId="0" applyFont="1" applyBorder="1" applyAlignment="1" applyProtection="1">
      <alignment horizontal="center" vertical="center" wrapText="1"/>
      <protection locked="0"/>
    </xf>
    <xf numFmtId="0" fontId="7" fillId="0" borderId="104" xfId="0" applyFont="1" applyBorder="1" applyAlignment="1" applyProtection="1">
      <alignment horizontal="center" vertical="center" wrapText="1"/>
      <protection locked="0"/>
    </xf>
    <xf numFmtId="0" fontId="2" fillId="3" borderId="104" xfId="0" applyFont="1" applyFill="1" applyBorder="1" applyAlignment="1" applyProtection="1">
      <alignment horizontal="center" vertical="center" wrapText="1"/>
      <protection locked="0"/>
    </xf>
    <xf numFmtId="0" fontId="2" fillId="3" borderId="105" xfId="0" applyFont="1" applyFill="1" applyBorder="1" applyAlignment="1" applyProtection="1">
      <alignment horizontal="center" vertical="center" wrapText="1"/>
      <protection locked="0"/>
    </xf>
    <xf numFmtId="0" fontId="2" fillId="3" borderId="109" xfId="0" applyFont="1" applyFill="1" applyBorder="1" applyAlignment="1" applyProtection="1">
      <alignment horizontal="center" vertical="center" wrapText="1"/>
      <protection locked="0"/>
    </xf>
    <xf numFmtId="0" fontId="2" fillId="3" borderId="110" xfId="0" applyFont="1" applyFill="1" applyBorder="1" applyAlignment="1" applyProtection="1">
      <alignment horizontal="center" vertical="center" wrapText="1"/>
      <protection locked="0"/>
    </xf>
    <xf numFmtId="0" fontId="2" fillId="3" borderId="98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52" xfId="0" applyFont="1" applyFill="1" applyBorder="1" applyAlignment="1" applyProtection="1">
      <alignment horizontal="center" vertical="center" wrapText="1"/>
      <protection locked="0"/>
    </xf>
    <xf numFmtId="0" fontId="2" fillId="3" borderId="108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3" xfId="0" applyFont="1" applyBorder="1" applyAlignment="1" applyProtection="1">
      <alignment horizontal="left" vertical="center"/>
      <protection locked="0"/>
    </xf>
    <xf numFmtId="0" fontId="2" fillId="3" borderId="58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2" fillId="3" borderId="28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3" borderId="92" xfId="0" applyFont="1" applyFill="1" applyBorder="1" applyAlignment="1">
      <alignment horizontal="center" vertical="center" wrapText="1"/>
    </xf>
    <xf numFmtId="0" fontId="2" fillId="3" borderId="93" xfId="0" applyFont="1" applyFill="1" applyBorder="1" applyAlignment="1">
      <alignment horizontal="center" vertical="center" wrapText="1"/>
    </xf>
    <xf numFmtId="0" fontId="2" fillId="3" borderId="94" xfId="0" applyFont="1" applyFill="1" applyBorder="1" applyAlignment="1">
      <alignment horizontal="center" vertical="center" wrapText="1"/>
    </xf>
    <xf numFmtId="0" fontId="2" fillId="3" borderId="95" xfId="0" applyFont="1" applyFill="1" applyBorder="1" applyAlignment="1">
      <alignment horizontal="center" vertical="center" wrapText="1"/>
    </xf>
    <xf numFmtId="0" fontId="7" fillId="0" borderId="106" xfId="0" applyFont="1" applyBorder="1" applyAlignment="1" applyProtection="1">
      <alignment horizontal="center" vertical="center" wrapText="1"/>
      <protection locked="0"/>
    </xf>
    <xf numFmtId="0" fontId="7" fillId="0" borderId="107" xfId="0" applyFont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justifyLastLine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 shrinkToFit="1"/>
    </xf>
    <xf numFmtId="0" fontId="2" fillId="0" borderId="0" xfId="2" applyFont="1">
      <alignment vertical="center"/>
    </xf>
    <xf numFmtId="0" fontId="2" fillId="0" borderId="0" xfId="0" applyFont="1">
      <alignment vertical="center"/>
    </xf>
    <xf numFmtId="0" fontId="9" fillId="5" borderId="24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distributed" vertical="center" textRotation="255"/>
    </xf>
    <xf numFmtId="0" fontId="2" fillId="3" borderId="21" xfId="0" applyFont="1" applyFill="1" applyBorder="1" applyAlignment="1">
      <alignment horizontal="distributed" vertical="center" textRotation="255"/>
    </xf>
    <xf numFmtId="0" fontId="2" fillId="3" borderId="22" xfId="0" applyFont="1" applyFill="1" applyBorder="1" applyAlignment="1">
      <alignment horizontal="center" vertical="center" justifyLastLine="1"/>
    </xf>
    <xf numFmtId="0" fontId="2" fillId="4" borderId="16" xfId="0" applyFont="1" applyFill="1" applyBorder="1" applyAlignment="1" applyProtection="1">
      <alignment horizontal="right" vertical="center" justifyLastLine="1"/>
      <protection locked="0"/>
    </xf>
    <xf numFmtId="0" fontId="2" fillId="0" borderId="27" xfId="0" applyFont="1" applyBorder="1" applyAlignment="1" applyProtection="1">
      <alignment horizontal="left" vertical="center" wrapText="1"/>
    </xf>
    <xf numFmtId="0" fontId="9" fillId="5" borderId="17" xfId="0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2" fillId="3" borderId="43" xfId="0" applyFont="1" applyFill="1" applyBorder="1" applyAlignment="1">
      <alignment horizontal="center" vertical="center" justifyLastLine="1"/>
    </xf>
    <xf numFmtId="0" fontId="2" fillId="4" borderId="42" xfId="0" applyFont="1" applyFill="1" applyBorder="1" applyAlignment="1" applyProtection="1">
      <alignment horizontal="left" vertical="center" shrinkToFit="1"/>
      <protection locked="0"/>
    </xf>
    <xf numFmtId="0" fontId="2" fillId="3" borderId="24" xfId="0" applyFont="1" applyFill="1" applyBorder="1" applyAlignment="1">
      <alignment horizontal="center" vertical="center" justifyLastLine="1"/>
    </xf>
    <xf numFmtId="0" fontId="2" fillId="4" borderId="25" xfId="0" applyFont="1" applyFill="1" applyBorder="1" applyAlignment="1" applyProtection="1">
      <alignment horizontal="left" vertical="center" shrinkToFit="1"/>
      <protection locked="0"/>
    </xf>
    <xf numFmtId="0" fontId="2" fillId="4" borderId="35" xfId="0" applyFont="1" applyFill="1" applyBorder="1" applyAlignment="1" applyProtection="1">
      <alignment horizontal="left" vertical="center" shrinkToFit="1"/>
      <protection locked="0"/>
    </xf>
    <xf numFmtId="0" fontId="2" fillId="4" borderId="33" xfId="0" applyFont="1" applyFill="1" applyBorder="1" applyAlignment="1" applyProtection="1">
      <alignment horizontal="left" vertical="center" shrinkToFit="1"/>
      <protection locked="0"/>
    </xf>
    <xf numFmtId="0" fontId="2" fillId="4" borderId="34" xfId="0" applyFont="1" applyFill="1" applyBorder="1" applyAlignment="1" applyProtection="1">
      <alignment horizontal="left" vertical="center" shrinkToFit="1"/>
      <protection locked="0"/>
    </xf>
    <xf numFmtId="0" fontId="2" fillId="4" borderId="36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" y="60960"/>
          <a:ext cx="3977640" cy="51816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第１号様式(用紙　日本産業規格　Ａ４縦長型)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(第５条関係)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60960</xdr:rowOff>
    </xdr:from>
    <xdr:to>
      <xdr:col>15</xdr:col>
      <xdr:colOff>15240</xdr:colOff>
      <xdr:row>2</xdr:row>
      <xdr:rowOff>213360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D54B47F-BB78-4722-8CE2-46E37C31F905}"/>
            </a:ext>
          </a:extLst>
        </xdr:cNvPr>
        <xdr:cNvSpPr txBox="1">
          <a:spLocks noChangeArrowheads="1"/>
        </xdr:cNvSpPr>
      </xdr:nvSpPr>
      <xdr:spPr bwMode="auto">
        <a:xfrm>
          <a:off x="95250" y="57150"/>
          <a:ext cx="3981450" cy="514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rtl="0"/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第１号様式(用紙　日本産業規格　Ａ４縦長型)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/>
          <a:r>
            <a:rPr lang="ja-JP" altLang="ja-JP" sz="1100" b="0" i="0" baseline="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(第５条関係)</a:t>
          </a:r>
          <a:endParaRPr lang="ja-JP" altLang="ja-JP" sz="1050"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190500</xdr:colOff>
      <xdr:row>3</xdr:row>
      <xdr:rowOff>47625</xdr:rowOff>
    </xdr:from>
    <xdr:to>
      <xdr:col>16</xdr:col>
      <xdr:colOff>163830</xdr:colOff>
      <xdr:row>4</xdr:row>
      <xdr:rowOff>153259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345D4F-1811-4A5C-93DA-F27ECA5D3EEE}"/>
            </a:ext>
          </a:extLst>
        </xdr:cNvPr>
        <xdr:cNvSpPr txBox="1"/>
      </xdr:nvSpPr>
      <xdr:spPr>
        <a:xfrm>
          <a:off x="3028950" y="657225"/>
          <a:ext cx="1497330" cy="3532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19</xdr:col>
      <xdr:colOff>169794</xdr:colOff>
      <xdr:row>4</xdr:row>
      <xdr:rowOff>95250</xdr:rowOff>
    </xdr:from>
    <xdr:to>
      <xdr:col>24</xdr:col>
      <xdr:colOff>278296</xdr:colOff>
      <xdr:row>6</xdr:row>
      <xdr:rowOff>132521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62CE2307-71E2-4E1C-A262-645D09992D6C}"/>
            </a:ext>
          </a:extLst>
        </xdr:cNvPr>
        <xdr:cNvSpPr/>
      </xdr:nvSpPr>
      <xdr:spPr>
        <a:xfrm>
          <a:off x="5444159" y="956641"/>
          <a:ext cx="1632502" cy="514350"/>
        </a:xfrm>
        <a:prstGeom prst="wedgeRoundRectCallout">
          <a:avLst>
            <a:gd name="adj1" fmla="val -67918"/>
            <a:gd name="adj2" fmla="val -4385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提出日を記載してください。</a:t>
          </a:r>
        </a:p>
      </xdr:txBody>
    </xdr:sp>
    <xdr:clientData/>
  </xdr:twoCellAnchor>
  <xdr:twoCellAnchor>
    <xdr:from>
      <xdr:col>15</xdr:col>
      <xdr:colOff>57979</xdr:colOff>
      <xdr:row>39</xdr:row>
      <xdr:rowOff>136000</xdr:rowOff>
    </xdr:from>
    <xdr:to>
      <xdr:col>24</xdr:col>
      <xdr:colOff>306458</xdr:colOff>
      <xdr:row>40</xdr:row>
      <xdr:rowOff>247236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33173322-9AA1-4B05-B1C4-AF368BF39A9A}"/>
            </a:ext>
          </a:extLst>
        </xdr:cNvPr>
        <xdr:cNvSpPr/>
      </xdr:nvSpPr>
      <xdr:spPr>
        <a:xfrm>
          <a:off x="4141305" y="15409130"/>
          <a:ext cx="3006588" cy="782128"/>
        </a:xfrm>
        <a:prstGeom prst="wedgeRoundRectCallout">
          <a:avLst>
            <a:gd name="adj1" fmla="val -64106"/>
            <a:gd name="adj2" fmla="val -5967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ご申請いただくプログラムが２つ以上あるなど、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組み合わせることのできるプログラムがある場合は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</a:p>
      </xdr:txBody>
    </xdr:sp>
    <xdr:clientData/>
  </xdr:twoCellAnchor>
  <xdr:twoCellAnchor>
    <xdr:from>
      <xdr:col>2</xdr:col>
      <xdr:colOff>106100</xdr:colOff>
      <xdr:row>48</xdr:row>
      <xdr:rowOff>192488</xdr:rowOff>
    </xdr:from>
    <xdr:to>
      <xdr:col>9</xdr:col>
      <xdr:colOff>216591</xdr:colOff>
      <xdr:row>50</xdr:row>
      <xdr:rowOff>110573</xdr:rowOff>
    </xdr:to>
    <xdr:sp macro="" textlink="">
      <xdr:nvSpPr>
        <xdr:cNvPr id="9" name="角丸四角形吹き出し 5">
          <a:extLst>
            <a:ext uri="{FF2B5EF4-FFF2-40B4-BE49-F238E27FC236}">
              <a16:creationId xmlns:a16="http://schemas.microsoft.com/office/drawing/2014/main" id="{2D67A74A-EEB2-4592-8F10-A6E1C7C29223}"/>
            </a:ext>
          </a:extLst>
        </xdr:cNvPr>
        <xdr:cNvSpPr/>
      </xdr:nvSpPr>
      <xdr:spPr>
        <a:xfrm>
          <a:off x="205491" y="19259053"/>
          <a:ext cx="2255687" cy="713216"/>
        </a:xfrm>
        <a:prstGeom prst="wedgeRoundRectCallout">
          <a:avLst>
            <a:gd name="adj1" fmla="val 101962"/>
            <a:gd name="adj2" fmla="val -20511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数量に単価を乗じた金額をお支払いする形となりま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す。</a:t>
          </a:r>
        </a:p>
      </xdr:txBody>
    </xdr:sp>
    <xdr:clientData/>
  </xdr:twoCellAnchor>
  <xdr:twoCellAnchor>
    <xdr:from>
      <xdr:col>11</xdr:col>
      <xdr:colOff>78107</xdr:colOff>
      <xdr:row>48</xdr:row>
      <xdr:rowOff>169544</xdr:rowOff>
    </xdr:from>
    <xdr:to>
      <xdr:col>16</xdr:col>
      <xdr:colOff>110491</xdr:colOff>
      <xdr:row>50</xdr:row>
      <xdr:rowOff>3809</xdr:rowOff>
    </xdr:to>
    <xdr:sp macro="" textlink="">
      <xdr:nvSpPr>
        <xdr:cNvPr id="10" name="角丸四角形吹き出し 5">
          <a:extLst>
            <a:ext uri="{FF2B5EF4-FFF2-40B4-BE49-F238E27FC236}">
              <a16:creationId xmlns:a16="http://schemas.microsoft.com/office/drawing/2014/main" id="{D0DAF21C-08C8-4005-8166-A2AB8FC7387A}"/>
            </a:ext>
          </a:extLst>
        </xdr:cNvPr>
        <xdr:cNvSpPr/>
      </xdr:nvSpPr>
      <xdr:spPr>
        <a:xfrm>
          <a:off x="2916557" y="12879704"/>
          <a:ext cx="1556384" cy="630555"/>
        </a:xfrm>
        <a:prstGeom prst="wedgeRoundRectCallout">
          <a:avLst>
            <a:gd name="adj1" fmla="val 68195"/>
            <a:gd name="adj2" fmla="val -21980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こちらに記載した単価が契約金額となります。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104775</xdr:rowOff>
    </xdr:from>
    <xdr:to>
      <xdr:col>16</xdr:col>
      <xdr:colOff>76200</xdr:colOff>
      <xdr:row>1</xdr:row>
      <xdr:rowOff>115159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154AEB-ED82-4133-A0F2-7785E3F115A6}"/>
            </a:ext>
          </a:extLst>
        </xdr:cNvPr>
        <xdr:cNvSpPr txBox="1"/>
      </xdr:nvSpPr>
      <xdr:spPr>
        <a:xfrm>
          <a:off x="2933700" y="104775"/>
          <a:ext cx="1504950" cy="35328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rgbClr val="FF0000"/>
              </a:solidFill>
            </a:rPr>
            <a:t>（記載例）</a:t>
          </a:r>
        </a:p>
      </xdr:txBody>
    </xdr:sp>
    <xdr:clientData/>
  </xdr:twoCellAnchor>
  <xdr:twoCellAnchor>
    <xdr:from>
      <xdr:col>15</xdr:col>
      <xdr:colOff>163831</xdr:colOff>
      <xdr:row>13</xdr:row>
      <xdr:rowOff>76200</xdr:rowOff>
    </xdr:from>
    <xdr:to>
      <xdr:col>24</xdr:col>
      <xdr:colOff>266700</xdr:colOff>
      <xdr:row>15</xdr:row>
      <xdr:rowOff>213360</xdr:rowOff>
    </xdr:to>
    <xdr:sp macro="" textlink="">
      <xdr:nvSpPr>
        <xdr:cNvPr id="4" name="角丸四角形吹き出し 5">
          <a:extLst>
            <a:ext uri="{FF2B5EF4-FFF2-40B4-BE49-F238E27FC236}">
              <a16:creationId xmlns:a16="http://schemas.microsoft.com/office/drawing/2014/main" id="{4CC05E57-2DF0-49C6-8EFC-8D3EA5CC4B62}"/>
            </a:ext>
          </a:extLst>
        </xdr:cNvPr>
        <xdr:cNvSpPr/>
      </xdr:nvSpPr>
      <xdr:spPr>
        <a:xfrm>
          <a:off x="4217671" y="7475220"/>
          <a:ext cx="2846069" cy="822960"/>
        </a:xfrm>
        <a:prstGeom prst="wedgeRoundRectCallout">
          <a:avLst>
            <a:gd name="adj1" fmla="val -54673"/>
            <a:gd name="adj2" fmla="val 13704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ご申請いただくプログラムが２つ以上あるなど、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組み合わせることのできるプログラムがある場合は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ご記入ください。</a:t>
          </a:r>
        </a:p>
      </xdr:txBody>
    </xdr:sp>
    <xdr:clientData/>
  </xdr:twoCellAnchor>
  <xdr:twoCellAnchor>
    <xdr:from>
      <xdr:col>17</xdr:col>
      <xdr:colOff>76200</xdr:colOff>
      <xdr:row>1</xdr:row>
      <xdr:rowOff>152400</xdr:rowOff>
    </xdr:from>
    <xdr:to>
      <xdr:col>24</xdr:col>
      <xdr:colOff>236220</xdr:colOff>
      <xdr:row>4</xdr:row>
      <xdr:rowOff>0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225C7392-1553-458D-89C2-C00C8D35CC32}"/>
            </a:ext>
          </a:extLst>
        </xdr:cNvPr>
        <xdr:cNvSpPr/>
      </xdr:nvSpPr>
      <xdr:spPr>
        <a:xfrm>
          <a:off x="4739640" y="495300"/>
          <a:ext cx="2293620" cy="708660"/>
        </a:xfrm>
        <a:prstGeom prst="wedgeRoundRectCallout">
          <a:avLst>
            <a:gd name="adj1" fmla="val 34022"/>
            <a:gd name="adj2" fmla="val -7611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複数のメニューがある場合は、プルダウンで何個目かを選択の上、メニューごとに様式へご記入ください。</a:t>
          </a:r>
        </a:p>
      </xdr:txBody>
    </xdr:sp>
    <xdr:clientData/>
  </xdr:twoCellAnchor>
  <xdr:twoCellAnchor>
    <xdr:from>
      <xdr:col>2</xdr:col>
      <xdr:colOff>87629</xdr:colOff>
      <xdr:row>27</xdr:row>
      <xdr:rowOff>163830</xdr:rowOff>
    </xdr:from>
    <xdr:to>
      <xdr:col>9</xdr:col>
      <xdr:colOff>198120</xdr:colOff>
      <xdr:row>29</xdr:row>
      <xdr:rowOff>83820</xdr:rowOff>
    </xdr:to>
    <xdr:sp macro="" textlink="">
      <xdr:nvSpPr>
        <xdr:cNvPr id="5" name="角丸四角形吹き出し 5">
          <a:extLst>
            <a:ext uri="{FF2B5EF4-FFF2-40B4-BE49-F238E27FC236}">
              <a16:creationId xmlns:a16="http://schemas.microsoft.com/office/drawing/2014/main" id="{488CC98D-C267-4131-9447-8CBDF4F2ED8B}"/>
            </a:ext>
          </a:extLst>
        </xdr:cNvPr>
        <xdr:cNvSpPr/>
      </xdr:nvSpPr>
      <xdr:spPr>
        <a:xfrm>
          <a:off x="182879" y="12870180"/>
          <a:ext cx="2244091" cy="720090"/>
        </a:xfrm>
        <a:prstGeom prst="wedgeRoundRectCallout">
          <a:avLst>
            <a:gd name="adj1" fmla="val 101962"/>
            <a:gd name="adj2" fmla="val -20511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数量に単価を乗じた金額をお支払いする形となりま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す。</a:t>
          </a:r>
        </a:p>
      </xdr:txBody>
    </xdr:sp>
    <xdr:clientData/>
  </xdr:twoCellAnchor>
  <xdr:twoCellAnchor>
    <xdr:from>
      <xdr:col>11</xdr:col>
      <xdr:colOff>78107</xdr:colOff>
      <xdr:row>27</xdr:row>
      <xdr:rowOff>169544</xdr:rowOff>
    </xdr:from>
    <xdr:to>
      <xdr:col>16</xdr:col>
      <xdr:colOff>110491</xdr:colOff>
      <xdr:row>29</xdr:row>
      <xdr:rowOff>3809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AA9D3238-ECE9-4636-94B0-F411836D87BA}"/>
            </a:ext>
          </a:extLst>
        </xdr:cNvPr>
        <xdr:cNvSpPr/>
      </xdr:nvSpPr>
      <xdr:spPr>
        <a:xfrm>
          <a:off x="2916557" y="12875894"/>
          <a:ext cx="1556384" cy="634365"/>
        </a:xfrm>
        <a:prstGeom prst="wedgeRoundRectCallout">
          <a:avLst>
            <a:gd name="adj1" fmla="val 68195"/>
            <a:gd name="adj2" fmla="val -219803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こちらに記載した単価が契約金額となります。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ample@example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AB55"/>
  <sheetViews>
    <sheetView showZeros="0" view="pageBreakPreview" topLeftCell="B1" zoomScaleNormal="85" zoomScaleSheetLayoutView="100" workbookViewId="0">
      <selection activeCell="C12" sqref="C12:Y13"/>
    </sheetView>
  </sheetViews>
  <sheetFormatPr defaultColWidth="8.69921875" defaultRowHeight="14.4" x14ac:dyDescent="0.2"/>
  <cols>
    <col min="1" max="1" width="3.09765625" style="2" hidden="1" customWidth="1"/>
    <col min="2" max="2" width="1.19921875" style="2" customWidth="1"/>
    <col min="3" max="25" width="4" style="2" customWidth="1"/>
    <col min="26" max="26" width="1.19921875" style="2" customWidth="1"/>
    <col min="27" max="27" width="8.59765625" style="2" customWidth="1"/>
    <col min="28" max="28" width="8.59765625" style="3" customWidth="1"/>
    <col min="29" max="30" width="8.59765625" style="2" customWidth="1"/>
    <col min="31" max="16384" width="8.69921875" style="2"/>
  </cols>
  <sheetData>
    <row r="1" spans="1:28" s="23" customFormat="1" x14ac:dyDescent="0.2">
      <c r="AB1" s="3"/>
    </row>
    <row r="2" spans="1:28" s="23" customFormat="1" x14ac:dyDescent="0.2">
      <c r="G2"/>
      <c r="AB2" s="3"/>
    </row>
    <row r="3" spans="1:28" s="23" customFormat="1" ht="19.2" customHeight="1" x14ac:dyDescent="0.2">
      <c r="AB3" s="3"/>
    </row>
    <row r="4" spans="1:28" ht="19.2" customHeight="1" x14ac:dyDescent="0.2">
      <c r="R4" s="140"/>
      <c r="S4" s="140"/>
      <c r="T4" s="140"/>
      <c r="U4" s="18" t="s">
        <v>28</v>
      </c>
      <c r="V4" s="19"/>
      <c r="W4" s="18" t="s">
        <v>27</v>
      </c>
      <c r="X4" s="19"/>
      <c r="Y4" s="18" t="s">
        <v>26</v>
      </c>
    </row>
    <row r="5" spans="1:28" ht="18.600000000000001" customHeight="1" x14ac:dyDescent="0.2">
      <c r="C5" s="147" t="s">
        <v>29</v>
      </c>
      <c r="D5" s="148"/>
      <c r="E5" s="148"/>
      <c r="F5" s="148"/>
      <c r="G5" s="148"/>
      <c r="H5" s="148"/>
      <c r="I5" s="148"/>
      <c r="J5" s="148"/>
    </row>
    <row r="6" spans="1:28" ht="18.600000000000001" customHeight="1" x14ac:dyDescent="0.2">
      <c r="C6" s="148"/>
      <c r="D6" s="148"/>
      <c r="E6" s="148"/>
      <c r="F6" s="148"/>
      <c r="G6" s="148"/>
      <c r="H6" s="148"/>
      <c r="I6" s="148"/>
      <c r="J6" s="148"/>
    </row>
    <row r="7" spans="1:28" ht="18.600000000000001" customHeight="1" x14ac:dyDescent="0.2"/>
    <row r="8" spans="1:28" ht="18.600000000000001" customHeight="1" x14ac:dyDescent="0.2">
      <c r="C8" s="164" t="s">
        <v>81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8" ht="18.600000000000001" customHeight="1" x14ac:dyDescent="0.2"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8" ht="18.600000000000001" customHeight="1" x14ac:dyDescent="0.2"/>
    <row r="11" spans="1:28" ht="18.600000000000001" customHeight="1" x14ac:dyDescent="0.2"/>
    <row r="12" spans="1:28" ht="18.600000000000001" customHeight="1" x14ac:dyDescent="0.2">
      <c r="C12" s="149" t="s">
        <v>82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28" ht="16.95" customHeight="1" thickBot="1" x14ac:dyDescent="0.25"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</row>
    <row r="14" spans="1:28" ht="27" customHeight="1" x14ac:dyDescent="0.2">
      <c r="A14" s="168"/>
      <c r="B14" s="10"/>
      <c r="C14" s="188" t="s">
        <v>83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90"/>
    </row>
    <row r="15" spans="1:28" ht="24" customHeight="1" x14ac:dyDescent="0.2">
      <c r="A15" s="168"/>
      <c r="B15" s="4"/>
      <c r="C15" s="170" t="s">
        <v>0</v>
      </c>
      <c r="D15" s="171"/>
      <c r="E15" s="171"/>
      <c r="F15" s="171"/>
      <c r="G15" s="171"/>
      <c r="H15" s="171"/>
      <c r="I15" s="172"/>
      <c r="J15" s="185"/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7"/>
      <c r="AB15" s="5"/>
    </row>
    <row r="16" spans="1:28" ht="30" customHeight="1" x14ac:dyDescent="0.2">
      <c r="A16" s="169"/>
      <c r="B16" s="4"/>
      <c r="C16" s="154" t="s">
        <v>6</v>
      </c>
      <c r="D16" s="155"/>
      <c r="E16" s="155"/>
      <c r="F16" s="155"/>
      <c r="G16" s="155"/>
      <c r="H16" s="155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8"/>
      <c r="AB16" s="5"/>
    </row>
    <row r="17" spans="1:28" ht="15.6" customHeight="1" x14ac:dyDescent="0.2">
      <c r="A17" s="6">
        <v>4</v>
      </c>
      <c r="B17" s="4"/>
      <c r="C17" s="194" t="s">
        <v>7</v>
      </c>
      <c r="D17" s="162"/>
      <c r="E17" s="162"/>
      <c r="F17" s="162"/>
      <c r="G17" s="162"/>
      <c r="H17" s="162"/>
      <c r="I17" s="163"/>
      <c r="J17" s="45" t="s">
        <v>16</v>
      </c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60"/>
    </row>
    <row r="18" spans="1:28" ht="38.700000000000003" customHeight="1" x14ac:dyDescent="0.2">
      <c r="A18" s="7"/>
      <c r="B18" s="4"/>
      <c r="C18" s="154"/>
      <c r="D18" s="155"/>
      <c r="E18" s="155"/>
      <c r="F18" s="155"/>
      <c r="G18" s="155"/>
      <c r="H18" s="155"/>
      <c r="I18" s="156"/>
      <c r="J18" s="165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7"/>
    </row>
    <row r="19" spans="1:28" ht="30.6" customHeight="1" thickBot="1" x14ac:dyDescent="0.25">
      <c r="A19" s="8">
        <v>5</v>
      </c>
      <c r="B19" s="4"/>
      <c r="C19" s="176" t="s">
        <v>30</v>
      </c>
      <c r="D19" s="177"/>
      <c r="E19" s="177"/>
      <c r="F19" s="177"/>
      <c r="G19" s="177"/>
      <c r="H19" s="177"/>
      <c r="I19" s="178"/>
      <c r="J19" s="191" t="s">
        <v>84</v>
      </c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2"/>
    </row>
    <row r="20" spans="1:28" ht="30" customHeight="1" x14ac:dyDescent="0.2">
      <c r="A20" s="11"/>
      <c r="B20" s="4"/>
      <c r="C20" s="173" t="s">
        <v>4</v>
      </c>
      <c r="D20" s="161" t="s">
        <v>3</v>
      </c>
      <c r="E20" s="162"/>
      <c r="F20" s="162"/>
      <c r="G20" s="162"/>
      <c r="H20" s="162"/>
      <c r="I20" s="163"/>
      <c r="J20" s="182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93"/>
      <c r="Z20" s="36"/>
    </row>
    <row r="21" spans="1:28" ht="30" customHeight="1" x14ac:dyDescent="0.15">
      <c r="A21" s="11"/>
      <c r="B21" s="4"/>
      <c r="C21" s="174"/>
      <c r="D21" s="161" t="s">
        <v>1</v>
      </c>
      <c r="E21" s="162"/>
      <c r="F21" s="162"/>
      <c r="G21" s="162"/>
      <c r="H21" s="162"/>
      <c r="I21" s="163"/>
      <c r="J21" s="182"/>
      <c r="K21" s="183"/>
      <c r="L21" s="183"/>
      <c r="M21" s="183"/>
      <c r="N21" s="183"/>
      <c r="O21" s="183"/>
      <c r="P21" s="183"/>
      <c r="Q21" s="183"/>
      <c r="R21" s="183"/>
      <c r="S21" s="184"/>
      <c r="T21" s="196" t="s">
        <v>17</v>
      </c>
      <c r="U21" s="196"/>
      <c r="V21" s="196"/>
      <c r="W21" s="196"/>
      <c r="X21" s="196"/>
      <c r="Y21" s="197"/>
      <c r="Z21" s="36"/>
    </row>
    <row r="22" spans="1:28" ht="30" customHeight="1" thickBot="1" x14ac:dyDescent="0.25">
      <c r="A22" s="12"/>
      <c r="B22" s="4"/>
      <c r="C22" s="175"/>
      <c r="D22" s="195" t="s">
        <v>5</v>
      </c>
      <c r="E22" s="177"/>
      <c r="F22" s="177"/>
      <c r="G22" s="177"/>
      <c r="H22" s="177"/>
      <c r="I22" s="178"/>
      <c r="J22" s="179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1"/>
      <c r="Z22" s="36"/>
    </row>
    <row r="23" spans="1:28" s="32" customFormat="1" ht="61.8" customHeight="1" thickBot="1" x14ac:dyDescent="0.25">
      <c r="A23" s="31"/>
      <c r="B23" s="31"/>
      <c r="C23" s="97" t="s">
        <v>78</v>
      </c>
      <c r="D23" s="98"/>
      <c r="E23" s="98"/>
      <c r="F23" s="98"/>
      <c r="G23" s="98"/>
      <c r="H23" s="98"/>
      <c r="I23" s="99"/>
      <c r="J23" s="30"/>
      <c r="K23" s="100" t="s">
        <v>80</v>
      </c>
      <c r="L23" s="101"/>
      <c r="M23" s="101"/>
      <c r="N23" s="101"/>
      <c r="O23" s="101"/>
      <c r="P23" s="101"/>
      <c r="Q23" s="102"/>
      <c r="R23" s="30"/>
      <c r="S23" s="100" t="s">
        <v>79</v>
      </c>
      <c r="T23" s="101"/>
      <c r="U23" s="101"/>
      <c r="V23" s="101"/>
      <c r="W23" s="101"/>
      <c r="X23" s="101"/>
      <c r="Y23" s="103"/>
      <c r="AB23" s="3"/>
    </row>
    <row r="24" spans="1:28" ht="27" customHeight="1" x14ac:dyDescent="0.2">
      <c r="C24" s="141" t="s">
        <v>94</v>
      </c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3"/>
      <c r="Z24" s="36"/>
    </row>
    <row r="25" spans="1:28" ht="30.6" customHeight="1" x14ac:dyDescent="0.2">
      <c r="C25" s="144" t="s">
        <v>70</v>
      </c>
      <c r="D25" s="145"/>
      <c r="E25" s="145"/>
      <c r="F25" s="145"/>
      <c r="G25" s="145"/>
      <c r="H25" s="145"/>
      <c r="I25" s="146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2"/>
    </row>
    <row r="26" spans="1:28" s="28" customFormat="1" ht="30.6" customHeight="1" x14ac:dyDescent="0.2">
      <c r="C26" s="144" t="s">
        <v>43</v>
      </c>
      <c r="D26" s="145"/>
      <c r="E26" s="145"/>
      <c r="F26" s="145"/>
      <c r="G26" s="145"/>
      <c r="H26" s="145"/>
      <c r="I26" s="146"/>
      <c r="J26" s="130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2"/>
      <c r="AB26" s="3"/>
    </row>
    <row r="27" spans="1:28" s="28" customFormat="1" ht="30.6" customHeight="1" x14ac:dyDescent="0.2">
      <c r="C27" s="144" t="s">
        <v>44</v>
      </c>
      <c r="D27" s="145"/>
      <c r="E27" s="145"/>
      <c r="F27" s="145"/>
      <c r="G27" s="145"/>
      <c r="H27" s="145"/>
      <c r="I27" s="146"/>
      <c r="J27" s="130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2"/>
      <c r="AB27" s="3"/>
    </row>
    <row r="28" spans="1:28" ht="207" customHeight="1" x14ac:dyDescent="0.2">
      <c r="C28" s="144" t="s">
        <v>71</v>
      </c>
      <c r="D28" s="145"/>
      <c r="E28" s="145"/>
      <c r="F28" s="145"/>
      <c r="G28" s="145"/>
      <c r="H28" s="145"/>
      <c r="I28" s="146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8" ht="27" customHeight="1" x14ac:dyDescent="0.2">
      <c r="B29" s="36"/>
      <c r="C29" s="112" t="s">
        <v>87</v>
      </c>
      <c r="D29" s="203"/>
      <c r="E29" s="203"/>
      <c r="F29" s="203"/>
      <c r="G29" s="203"/>
      <c r="H29" s="203"/>
      <c r="I29" s="204"/>
      <c r="J29" s="41"/>
      <c r="K29" s="200" t="s">
        <v>8</v>
      </c>
      <c r="L29" s="201"/>
      <c r="M29" s="201"/>
      <c r="N29" s="41"/>
      <c r="O29" s="200" t="s">
        <v>9</v>
      </c>
      <c r="P29" s="201"/>
      <c r="Q29" s="201"/>
      <c r="R29" s="41"/>
      <c r="S29" s="200" t="s">
        <v>10</v>
      </c>
      <c r="T29" s="201"/>
      <c r="U29" s="201"/>
      <c r="V29" s="41"/>
      <c r="W29" s="200" t="s">
        <v>11</v>
      </c>
      <c r="X29" s="201"/>
      <c r="Y29" s="202"/>
      <c r="Z29" s="36"/>
    </row>
    <row r="30" spans="1:28" ht="27" customHeight="1" x14ac:dyDescent="0.2">
      <c r="B30" s="36"/>
      <c r="C30" s="205"/>
      <c r="D30" s="206"/>
      <c r="E30" s="206"/>
      <c r="F30" s="206"/>
      <c r="G30" s="206"/>
      <c r="H30" s="206"/>
      <c r="I30" s="207"/>
      <c r="J30" s="213"/>
      <c r="K30" s="106" t="s">
        <v>18</v>
      </c>
      <c r="L30" s="107"/>
      <c r="M30" s="107"/>
      <c r="N30" s="152"/>
      <c r="O30" s="106" t="s">
        <v>19</v>
      </c>
      <c r="P30" s="107"/>
      <c r="Q30" s="107"/>
      <c r="R30" s="152"/>
      <c r="S30" s="106" t="s">
        <v>20</v>
      </c>
      <c r="T30" s="107"/>
      <c r="U30" s="107"/>
      <c r="V30" s="152"/>
      <c r="W30" s="106" t="s">
        <v>21</v>
      </c>
      <c r="X30" s="107"/>
      <c r="Y30" s="108"/>
    </row>
    <row r="31" spans="1:28" ht="27" customHeight="1" x14ac:dyDescent="0.2">
      <c r="B31" s="36"/>
      <c r="C31" s="205"/>
      <c r="D31" s="206"/>
      <c r="E31" s="206"/>
      <c r="F31" s="206"/>
      <c r="G31" s="206"/>
      <c r="H31" s="206"/>
      <c r="I31" s="207"/>
      <c r="J31" s="214"/>
      <c r="K31" s="106"/>
      <c r="L31" s="107"/>
      <c r="M31" s="107"/>
      <c r="N31" s="152"/>
      <c r="O31" s="106"/>
      <c r="P31" s="107"/>
      <c r="Q31" s="107"/>
      <c r="R31" s="152"/>
      <c r="S31" s="106"/>
      <c r="T31" s="107"/>
      <c r="U31" s="107"/>
      <c r="V31" s="152"/>
      <c r="W31" s="106"/>
      <c r="X31" s="107"/>
      <c r="Y31" s="108"/>
    </row>
    <row r="32" spans="1:28" ht="27" customHeight="1" x14ac:dyDescent="0.2">
      <c r="B32" s="36"/>
      <c r="C32" s="205"/>
      <c r="D32" s="206"/>
      <c r="E32" s="206"/>
      <c r="F32" s="206"/>
      <c r="G32" s="206"/>
      <c r="H32" s="206"/>
      <c r="I32" s="207"/>
      <c r="J32" s="151"/>
      <c r="K32" s="139" t="s">
        <v>22</v>
      </c>
      <c r="L32" s="107"/>
      <c r="M32" s="107"/>
      <c r="N32" s="152"/>
      <c r="O32" s="106" t="s">
        <v>23</v>
      </c>
      <c r="P32" s="107"/>
      <c r="Q32" s="107"/>
      <c r="R32" s="152"/>
      <c r="S32" s="106" t="s">
        <v>24</v>
      </c>
      <c r="T32" s="107"/>
      <c r="U32" s="153"/>
      <c r="V32" s="16"/>
      <c r="W32" s="16"/>
      <c r="X32" s="16"/>
      <c r="Y32" s="37"/>
    </row>
    <row r="33" spans="1:28" ht="27" customHeight="1" x14ac:dyDescent="0.2">
      <c r="B33" s="36"/>
      <c r="C33" s="208"/>
      <c r="D33" s="209"/>
      <c r="E33" s="209"/>
      <c r="F33" s="209"/>
      <c r="G33" s="209"/>
      <c r="H33" s="209"/>
      <c r="I33" s="210"/>
      <c r="J33" s="151"/>
      <c r="K33" s="139"/>
      <c r="L33" s="107"/>
      <c r="M33" s="107"/>
      <c r="N33" s="152"/>
      <c r="O33" s="106"/>
      <c r="P33" s="107"/>
      <c r="Q33" s="107"/>
      <c r="R33" s="152"/>
      <c r="S33" s="106"/>
      <c r="T33" s="107"/>
      <c r="U33" s="153"/>
      <c r="V33" s="17"/>
      <c r="W33" s="17"/>
      <c r="X33" s="17"/>
      <c r="Y33" s="38"/>
    </row>
    <row r="34" spans="1:28" s="29" customFormat="1" ht="42" customHeight="1" x14ac:dyDescent="0.2">
      <c r="B34" s="36"/>
      <c r="C34" s="133" t="s">
        <v>60</v>
      </c>
      <c r="D34" s="123"/>
      <c r="E34" s="123"/>
      <c r="F34" s="123"/>
      <c r="G34" s="123"/>
      <c r="H34" s="123"/>
      <c r="I34" s="124"/>
      <c r="J34" s="109" t="s">
        <v>61</v>
      </c>
      <c r="K34" s="110"/>
      <c r="L34" s="110"/>
      <c r="M34" s="110"/>
      <c r="N34" s="110"/>
      <c r="O34" s="110"/>
      <c r="P34" s="110"/>
      <c r="Q34" s="111"/>
      <c r="R34" s="41"/>
      <c r="S34" s="134" t="s">
        <v>15</v>
      </c>
      <c r="T34" s="135"/>
      <c r="U34" s="135"/>
      <c r="V34" s="41"/>
      <c r="W34" s="134" t="s">
        <v>86</v>
      </c>
      <c r="X34" s="135"/>
      <c r="Y34" s="136"/>
      <c r="AB34" s="3"/>
    </row>
    <row r="35" spans="1:28" ht="27" customHeight="1" x14ac:dyDescent="0.2">
      <c r="B35" s="36"/>
      <c r="C35" s="122" t="s">
        <v>42</v>
      </c>
      <c r="D35" s="123"/>
      <c r="E35" s="123"/>
      <c r="F35" s="123"/>
      <c r="G35" s="123"/>
      <c r="H35" s="123"/>
      <c r="I35" s="124"/>
      <c r="J35" s="125"/>
      <c r="K35" s="125"/>
      <c r="L35" s="125"/>
      <c r="M35" s="125"/>
      <c r="N35" s="125"/>
      <c r="O35" s="125"/>
      <c r="P35" s="125"/>
      <c r="Q35" s="125"/>
      <c r="R35" s="120"/>
      <c r="S35" s="120"/>
      <c r="T35" s="120"/>
      <c r="U35" s="120"/>
      <c r="V35" s="120"/>
      <c r="W35" s="120"/>
      <c r="X35" s="120"/>
      <c r="Y35" s="121"/>
    </row>
    <row r="36" spans="1:28" ht="27" customHeight="1" x14ac:dyDescent="0.2">
      <c r="B36" s="36"/>
      <c r="C36" s="122" t="s">
        <v>85</v>
      </c>
      <c r="D36" s="123"/>
      <c r="E36" s="123"/>
      <c r="F36" s="123"/>
      <c r="G36" s="123"/>
      <c r="H36" s="123"/>
      <c r="I36" s="124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1"/>
    </row>
    <row r="37" spans="1:28" ht="27" customHeight="1" x14ac:dyDescent="0.2">
      <c r="B37" s="36"/>
      <c r="C37" s="205" t="s">
        <v>12</v>
      </c>
      <c r="D37" s="206"/>
      <c r="E37" s="206"/>
      <c r="F37" s="206"/>
      <c r="G37" s="206"/>
      <c r="H37" s="206"/>
      <c r="I37" s="207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</row>
    <row r="38" spans="1:28" s="28" customFormat="1" ht="30.6" customHeight="1" x14ac:dyDescent="0.2">
      <c r="B38" s="36"/>
      <c r="C38" s="112" t="s">
        <v>52</v>
      </c>
      <c r="D38" s="113"/>
      <c r="E38" s="113"/>
      <c r="F38" s="113"/>
      <c r="G38" s="113"/>
      <c r="H38" s="113"/>
      <c r="I38" s="114"/>
      <c r="J38" s="42"/>
      <c r="K38" s="129" t="s">
        <v>13</v>
      </c>
      <c r="L38" s="81"/>
      <c r="M38" s="81"/>
      <c r="N38" s="81"/>
      <c r="O38" s="81"/>
      <c r="P38" s="81"/>
      <c r="Q38" s="81"/>
      <c r="R38" s="42"/>
      <c r="S38" s="129" t="s">
        <v>14</v>
      </c>
      <c r="T38" s="81"/>
      <c r="U38" s="81"/>
      <c r="V38" s="81"/>
      <c r="W38" s="81"/>
      <c r="X38" s="81"/>
      <c r="Y38" s="82"/>
      <c r="AB38" s="3"/>
    </row>
    <row r="39" spans="1:28" s="28" customFormat="1" ht="31.8" customHeight="1" x14ac:dyDescent="0.2">
      <c r="B39" s="36"/>
      <c r="C39" s="126"/>
      <c r="D39" s="127"/>
      <c r="E39" s="127"/>
      <c r="F39" s="127"/>
      <c r="G39" s="127"/>
      <c r="H39" s="127"/>
      <c r="I39" s="128"/>
      <c r="J39" s="130" t="s">
        <v>72</v>
      </c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2"/>
      <c r="AB39" s="3"/>
    </row>
    <row r="40" spans="1:28" ht="52.5" customHeight="1" thickBot="1" x14ac:dyDescent="0.25">
      <c r="A40" s="14"/>
      <c r="B40" s="13"/>
      <c r="C40" s="176" t="s">
        <v>2</v>
      </c>
      <c r="D40" s="177"/>
      <c r="E40" s="177"/>
      <c r="F40" s="177"/>
      <c r="G40" s="177"/>
      <c r="H40" s="177"/>
      <c r="I40" s="178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2"/>
    </row>
    <row r="41" spans="1:28" ht="27" customHeight="1" thickBot="1" x14ac:dyDescent="0.25">
      <c r="A41" s="9"/>
      <c r="B41" s="10"/>
      <c r="C41" s="188" t="s">
        <v>95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90"/>
    </row>
    <row r="42" spans="1:28" s="29" customFormat="1" ht="31.8" customHeight="1" thickTop="1" x14ac:dyDescent="0.2">
      <c r="B42" s="36"/>
      <c r="C42" s="112" t="s">
        <v>68</v>
      </c>
      <c r="D42" s="113"/>
      <c r="E42" s="113"/>
      <c r="F42" s="113"/>
      <c r="G42" s="113"/>
      <c r="H42" s="114"/>
      <c r="I42" s="118" t="s">
        <v>56</v>
      </c>
      <c r="J42" s="137" t="s">
        <v>75</v>
      </c>
      <c r="K42" s="81"/>
      <c r="L42" s="81"/>
      <c r="M42" s="138"/>
      <c r="N42" s="75" t="s">
        <v>97</v>
      </c>
      <c r="O42" s="76"/>
      <c r="P42" s="66" t="s">
        <v>58</v>
      </c>
      <c r="Q42" s="66"/>
      <c r="R42" s="90" t="s">
        <v>96</v>
      </c>
      <c r="S42" s="91"/>
      <c r="T42" s="66" t="s">
        <v>57</v>
      </c>
      <c r="U42" s="66"/>
      <c r="V42" s="81" t="s">
        <v>59</v>
      </c>
      <c r="W42" s="81"/>
      <c r="X42" s="81"/>
      <c r="Y42" s="82"/>
      <c r="AB42" s="3"/>
    </row>
    <row r="43" spans="1:28" s="29" customFormat="1" ht="31.8" customHeight="1" x14ac:dyDescent="0.2">
      <c r="B43" s="36"/>
      <c r="C43" s="115"/>
      <c r="D43" s="116"/>
      <c r="E43" s="116"/>
      <c r="F43" s="116"/>
      <c r="G43" s="116"/>
      <c r="H43" s="117"/>
      <c r="I43" s="119"/>
      <c r="J43" s="73"/>
      <c r="K43" s="74"/>
      <c r="L43" s="74"/>
      <c r="M43" s="74"/>
      <c r="N43" s="77"/>
      <c r="O43" s="78"/>
      <c r="P43" s="62"/>
      <c r="Q43" s="62"/>
      <c r="R43" s="92"/>
      <c r="S43" s="93"/>
      <c r="T43" s="80">
        <f t="shared" ref="T43:T48" si="0">N43*R43</f>
        <v>0</v>
      </c>
      <c r="U43" s="80"/>
      <c r="V43" s="83"/>
      <c r="W43" s="83"/>
      <c r="X43" s="83"/>
      <c r="Y43" s="84"/>
      <c r="AB43" s="3"/>
    </row>
    <row r="44" spans="1:28" s="29" customFormat="1" ht="31.8" customHeight="1" x14ac:dyDescent="0.2">
      <c r="B44" s="36"/>
      <c r="C44" s="115"/>
      <c r="D44" s="116"/>
      <c r="E44" s="116"/>
      <c r="F44" s="116"/>
      <c r="G44" s="116"/>
      <c r="H44" s="117"/>
      <c r="I44" s="119"/>
      <c r="J44" s="73"/>
      <c r="K44" s="74"/>
      <c r="L44" s="74"/>
      <c r="M44" s="74"/>
      <c r="N44" s="77"/>
      <c r="O44" s="78"/>
      <c r="P44" s="62"/>
      <c r="Q44" s="62"/>
      <c r="R44" s="92"/>
      <c r="S44" s="93"/>
      <c r="T44" s="80">
        <f t="shared" si="0"/>
        <v>0</v>
      </c>
      <c r="U44" s="80"/>
      <c r="V44" s="85"/>
      <c r="W44" s="86"/>
      <c r="X44" s="86"/>
      <c r="Y44" s="87"/>
      <c r="AB44" s="3"/>
    </row>
    <row r="45" spans="1:28" s="29" customFormat="1" ht="31.8" customHeight="1" x14ac:dyDescent="0.2">
      <c r="B45" s="36"/>
      <c r="C45" s="115"/>
      <c r="D45" s="116"/>
      <c r="E45" s="116"/>
      <c r="F45" s="116"/>
      <c r="G45" s="116"/>
      <c r="H45" s="117"/>
      <c r="I45" s="119"/>
      <c r="J45" s="73"/>
      <c r="K45" s="74"/>
      <c r="L45" s="74"/>
      <c r="M45" s="74"/>
      <c r="N45" s="77"/>
      <c r="O45" s="78"/>
      <c r="P45" s="62"/>
      <c r="Q45" s="62"/>
      <c r="R45" s="92"/>
      <c r="S45" s="93"/>
      <c r="T45" s="80">
        <f t="shared" si="0"/>
        <v>0</v>
      </c>
      <c r="U45" s="80"/>
      <c r="V45" s="83"/>
      <c r="W45" s="83"/>
      <c r="X45" s="83"/>
      <c r="Y45" s="84"/>
      <c r="AB45" s="3"/>
    </row>
    <row r="46" spans="1:28" s="29" customFormat="1" ht="31.8" customHeight="1" x14ac:dyDescent="0.2">
      <c r="B46" s="36"/>
      <c r="C46" s="115"/>
      <c r="D46" s="116"/>
      <c r="E46" s="116"/>
      <c r="F46" s="116"/>
      <c r="G46" s="116"/>
      <c r="H46" s="117"/>
      <c r="I46" s="119"/>
      <c r="J46" s="73"/>
      <c r="K46" s="74"/>
      <c r="L46" s="74"/>
      <c r="M46" s="74"/>
      <c r="N46" s="77"/>
      <c r="O46" s="78"/>
      <c r="P46" s="62"/>
      <c r="Q46" s="62"/>
      <c r="R46" s="92"/>
      <c r="S46" s="93"/>
      <c r="T46" s="80">
        <f t="shared" si="0"/>
        <v>0</v>
      </c>
      <c r="U46" s="80"/>
      <c r="V46" s="83"/>
      <c r="W46" s="83"/>
      <c r="X46" s="83"/>
      <c r="Y46" s="84"/>
      <c r="AB46" s="3"/>
    </row>
    <row r="47" spans="1:28" s="29" customFormat="1" ht="31.8" customHeight="1" x14ac:dyDescent="0.2">
      <c r="B47" s="36"/>
      <c r="C47" s="115"/>
      <c r="D47" s="116"/>
      <c r="E47" s="116"/>
      <c r="F47" s="116"/>
      <c r="G47" s="116"/>
      <c r="H47" s="117"/>
      <c r="I47" s="119"/>
      <c r="J47" s="73"/>
      <c r="K47" s="74"/>
      <c r="L47" s="74"/>
      <c r="M47" s="74"/>
      <c r="N47" s="104"/>
      <c r="O47" s="105"/>
      <c r="P47" s="215"/>
      <c r="Q47" s="79"/>
      <c r="R47" s="92"/>
      <c r="S47" s="93"/>
      <c r="T47" s="80">
        <f t="shared" si="0"/>
        <v>0</v>
      </c>
      <c r="U47" s="80"/>
      <c r="V47" s="83"/>
      <c r="W47" s="83"/>
      <c r="X47" s="83"/>
      <c r="Y47" s="84"/>
      <c r="AB47" s="3"/>
    </row>
    <row r="48" spans="1:28" s="29" customFormat="1" ht="31.8" customHeight="1" thickBot="1" x14ac:dyDescent="0.25">
      <c r="B48" s="36"/>
      <c r="C48" s="115"/>
      <c r="D48" s="116"/>
      <c r="E48" s="116"/>
      <c r="F48" s="116"/>
      <c r="G48" s="116"/>
      <c r="H48" s="117"/>
      <c r="I48" s="119"/>
      <c r="J48" s="216"/>
      <c r="K48" s="217"/>
      <c r="L48" s="217"/>
      <c r="M48" s="217"/>
      <c r="N48" s="88"/>
      <c r="O48" s="89"/>
      <c r="P48" s="94"/>
      <c r="Q48" s="94"/>
      <c r="R48" s="95"/>
      <c r="S48" s="96"/>
      <c r="T48" s="80">
        <f t="shared" si="0"/>
        <v>0</v>
      </c>
      <c r="U48" s="80"/>
      <c r="V48" s="79"/>
      <c r="W48" s="62"/>
      <c r="X48" s="62"/>
      <c r="Y48" s="63"/>
      <c r="AB48" s="3"/>
    </row>
    <row r="49" spans="3:28" ht="31.8" customHeight="1" x14ac:dyDescent="0.2">
      <c r="C49" s="55"/>
      <c r="D49" s="55"/>
      <c r="E49" s="55"/>
      <c r="F49" s="55"/>
      <c r="G49" s="55"/>
      <c r="H49" s="55"/>
      <c r="I49" s="55"/>
      <c r="J49" s="56"/>
      <c r="K49" s="56"/>
      <c r="L49" s="56"/>
      <c r="M49" s="56"/>
      <c r="N49" s="57"/>
      <c r="O49" s="57"/>
      <c r="P49" s="58"/>
      <c r="Q49" s="58"/>
      <c r="R49" s="59" t="s">
        <v>103</v>
      </c>
      <c r="S49" s="60"/>
      <c r="T49" s="61">
        <f>SUM(T43:U48)</f>
        <v>0</v>
      </c>
      <c r="U49" s="61"/>
      <c r="V49" s="62"/>
      <c r="W49" s="62"/>
      <c r="X49" s="62"/>
      <c r="Y49" s="63"/>
    </row>
    <row r="50" spans="3:28" ht="31.8" customHeight="1" x14ac:dyDescent="0.2">
      <c r="C50" s="54"/>
      <c r="D50" s="54"/>
      <c r="E50" s="54"/>
      <c r="F50" s="54"/>
      <c r="G50" s="54"/>
      <c r="H50" s="54"/>
      <c r="I50" s="54"/>
      <c r="J50" s="52"/>
      <c r="K50" s="52"/>
      <c r="L50" s="52"/>
      <c r="M50" s="52"/>
      <c r="N50" s="52"/>
      <c r="O50" s="52"/>
      <c r="P50" s="53"/>
      <c r="Q50" s="53"/>
      <c r="R50" s="64" t="s">
        <v>104</v>
      </c>
      <c r="S50" s="65"/>
      <c r="T50" s="61">
        <f>T49*10%</f>
        <v>0</v>
      </c>
      <c r="U50" s="61"/>
      <c r="V50" s="66" t="s">
        <v>105</v>
      </c>
      <c r="W50" s="66"/>
      <c r="X50" s="66"/>
      <c r="Y50" s="67"/>
    </row>
    <row r="51" spans="3:28" ht="31.8" customHeight="1" thickBot="1" x14ac:dyDescent="0.25">
      <c r="C51" s="54"/>
      <c r="D51" s="54"/>
      <c r="E51" s="54"/>
      <c r="F51" s="54"/>
      <c r="G51" s="54"/>
      <c r="H51" s="54"/>
      <c r="I51" s="54"/>
      <c r="J51" s="51"/>
      <c r="K51" s="51"/>
      <c r="L51" s="51"/>
      <c r="M51" s="51"/>
      <c r="N51" s="51"/>
      <c r="O51" s="51"/>
      <c r="P51" s="51"/>
      <c r="Q51" s="51"/>
      <c r="R51" s="68" t="s">
        <v>106</v>
      </c>
      <c r="S51" s="69"/>
      <c r="T51" s="70">
        <f>T49+T50</f>
        <v>0</v>
      </c>
      <c r="U51" s="70"/>
      <c r="V51" s="71"/>
      <c r="W51" s="71"/>
      <c r="X51" s="71"/>
      <c r="Y51" s="72"/>
    </row>
    <row r="52" spans="3:28" ht="35.4" customHeight="1" x14ac:dyDescent="0.2"/>
    <row r="53" spans="3:28" s="51" customFormat="1" ht="17.399999999999999" customHeight="1" x14ac:dyDescent="0.2">
      <c r="C53" s="198" t="s">
        <v>93</v>
      </c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AB53" s="3"/>
    </row>
    <row r="54" spans="3:28" s="51" customFormat="1" ht="17.399999999999999" customHeight="1" x14ac:dyDescent="0.2"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  <c r="AB54" s="3"/>
    </row>
    <row r="55" spans="3:28" s="51" customFormat="1" ht="35.4" customHeight="1" x14ac:dyDescent="0.2">
      <c r="C55" s="199" t="s">
        <v>31</v>
      </c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  <c r="AB55" s="3"/>
    </row>
  </sheetData>
  <sheetProtection formatCells="0" insertRows="0" deleteRows="0"/>
  <mergeCells count="126">
    <mergeCell ref="C53:Y54"/>
    <mergeCell ref="C55:Y55"/>
    <mergeCell ref="W29:Y29"/>
    <mergeCell ref="C29:I33"/>
    <mergeCell ref="K30:M31"/>
    <mergeCell ref="O30:Q31"/>
    <mergeCell ref="S29:U29"/>
    <mergeCell ref="O29:Q29"/>
    <mergeCell ref="K29:M29"/>
    <mergeCell ref="J40:Y40"/>
    <mergeCell ref="C37:I37"/>
    <mergeCell ref="C35:I35"/>
    <mergeCell ref="C41:Y41"/>
    <mergeCell ref="C40:I40"/>
    <mergeCell ref="N30:N31"/>
    <mergeCell ref="J30:J31"/>
    <mergeCell ref="R30:R31"/>
    <mergeCell ref="P42:Q42"/>
    <mergeCell ref="P43:Q43"/>
    <mergeCell ref="P44:Q44"/>
    <mergeCell ref="P45:Q45"/>
    <mergeCell ref="P46:Q46"/>
    <mergeCell ref="P47:Q47"/>
    <mergeCell ref="J48:M48"/>
    <mergeCell ref="V30:V31"/>
    <mergeCell ref="C8:Y9"/>
    <mergeCell ref="C26:I26"/>
    <mergeCell ref="J26:Y26"/>
    <mergeCell ref="C27:I27"/>
    <mergeCell ref="J27:Y27"/>
    <mergeCell ref="J18:Y18"/>
    <mergeCell ref="A14:A16"/>
    <mergeCell ref="C15:I15"/>
    <mergeCell ref="C20:C22"/>
    <mergeCell ref="C19:I19"/>
    <mergeCell ref="J22:Y22"/>
    <mergeCell ref="J21:S21"/>
    <mergeCell ref="J15:Y15"/>
    <mergeCell ref="C14:Y14"/>
    <mergeCell ref="J19:Y19"/>
    <mergeCell ref="J20:Y20"/>
    <mergeCell ref="C17:I18"/>
    <mergeCell ref="D22:I22"/>
    <mergeCell ref="T21:Y21"/>
    <mergeCell ref="D20:I20"/>
    <mergeCell ref="S38:Y38"/>
    <mergeCell ref="J39:Y39"/>
    <mergeCell ref="C34:I34"/>
    <mergeCell ref="W34:Y34"/>
    <mergeCell ref="J42:M42"/>
    <mergeCell ref="K32:M33"/>
    <mergeCell ref="O32:Q33"/>
    <mergeCell ref="R4:T4"/>
    <mergeCell ref="C24:Y24"/>
    <mergeCell ref="C25:I25"/>
    <mergeCell ref="J25:Y25"/>
    <mergeCell ref="C28:I28"/>
    <mergeCell ref="J28:Y28"/>
    <mergeCell ref="C5:J6"/>
    <mergeCell ref="C12:Y13"/>
    <mergeCell ref="S34:U34"/>
    <mergeCell ref="J32:J33"/>
    <mergeCell ref="N32:N33"/>
    <mergeCell ref="R32:R33"/>
    <mergeCell ref="S32:U33"/>
    <mergeCell ref="C16:I16"/>
    <mergeCell ref="J16:Y16"/>
    <mergeCell ref="K17:Y17"/>
    <mergeCell ref="D21:I21"/>
    <mergeCell ref="R43:S43"/>
    <mergeCell ref="R44:S44"/>
    <mergeCell ref="R45:S45"/>
    <mergeCell ref="R46:S46"/>
    <mergeCell ref="R47:S47"/>
    <mergeCell ref="P48:Q48"/>
    <mergeCell ref="R48:S48"/>
    <mergeCell ref="C23:I23"/>
    <mergeCell ref="K23:Q23"/>
    <mergeCell ref="S23:Y23"/>
    <mergeCell ref="N45:O45"/>
    <mergeCell ref="N46:O46"/>
    <mergeCell ref="N47:O47"/>
    <mergeCell ref="S30:U31"/>
    <mergeCell ref="W30:Y31"/>
    <mergeCell ref="J34:Q34"/>
    <mergeCell ref="C42:H48"/>
    <mergeCell ref="I42:I48"/>
    <mergeCell ref="J36:Y36"/>
    <mergeCell ref="J37:Y37"/>
    <mergeCell ref="C36:I36"/>
    <mergeCell ref="J35:Y35"/>
    <mergeCell ref="C38:I39"/>
    <mergeCell ref="K38:Q38"/>
    <mergeCell ref="J43:M43"/>
    <mergeCell ref="J44:M44"/>
    <mergeCell ref="J45:M45"/>
    <mergeCell ref="J46:M46"/>
    <mergeCell ref="J47:M47"/>
    <mergeCell ref="N42:O42"/>
    <mergeCell ref="N43:O43"/>
    <mergeCell ref="N44:O44"/>
    <mergeCell ref="V48:Y48"/>
    <mergeCell ref="T48:U48"/>
    <mergeCell ref="T42:U42"/>
    <mergeCell ref="T43:U43"/>
    <mergeCell ref="T44:U44"/>
    <mergeCell ref="T45:U45"/>
    <mergeCell ref="T46:U46"/>
    <mergeCell ref="T47:U47"/>
    <mergeCell ref="V42:Y42"/>
    <mergeCell ref="V43:Y43"/>
    <mergeCell ref="V44:Y44"/>
    <mergeCell ref="V45:Y45"/>
    <mergeCell ref="V46:Y46"/>
    <mergeCell ref="V47:Y47"/>
    <mergeCell ref="N48:O48"/>
    <mergeCell ref="R42:S42"/>
    <mergeCell ref="R49:S49"/>
    <mergeCell ref="T49:U49"/>
    <mergeCell ref="V49:Y49"/>
    <mergeCell ref="R50:S50"/>
    <mergeCell ref="T50:U50"/>
    <mergeCell ref="V50:Y50"/>
    <mergeCell ref="R51:S51"/>
    <mergeCell ref="T51:U51"/>
    <mergeCell ref="V51:Y51"/>
  </mergeCells>
  <phoneticPr fontId="1"/>
  <dataValidations count="3">
    <dataValidation type="list" allowBlank="1" showInputMessage="1" showErrorMessage="1" sqref="V34 R34" xr:uid="{00000000-0002-0000-0000-000000000000}">
      <formula1>"○"</formula1>
    </dataValidation>
    <dataValidation type="list" allowBlank="1" showInputMessage="1" showErrorMessage="1" sqref="R38 J38 R23 J23" xr:uid="{7C9A7C3B-3BB6-4709-890D-B051AB88422C}">
      <formula1>"〇"</formula1>
    </dataValidation>
    <dataValidation type="list" allowBlank="1" showInputMessage="1" showErrorMessage="1" sqref="N29:N33 R29:R33 V29:V31 J29:J33" xr:uid="{02766982-54E1-4CFF-8A8C-8DC0125BD0C3}">
      <formula1>"○,×"</formula1>
    </dataValidation>
  </dataValidations>
  <pageMargins left="0.7" right="0.7" top="0.75" bottom="0.75" header="0.3" footer="0.3"/>
  <pageSetup paperSize="9" scale="86" fitToHeight="0" orientation="portrait" r:id="rId1"/>
  <rowBreaks count="1" manualBreakCount="1">
    <brk id="28" min="1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AB36"/>
  <sheetViews>
    <sheetView showZeros="0" view="pageBreakPreview" topLeftCell="B1" zoomScaleNormal="85" zoomScaleSheetLayoutView="100" workbookViewId="0">
      <selection activeCell="K29" sqref="K29"/>
    </sheetView>
  </sheetViews>
  <sheetFormatPr defaultColWidth="8.69921875" defaultRowHeight="14.4" x14ac:dyDescent="0.2"/>
  <cols>
    <col min="1" max="1" width="3.09765625" style="22" hidden="1" customWidth="1"/>
    <col min="2" max="2" width="1.19921875" style="22" customWidth="1"/>
    <col min="3" max="25" width="4" style="22" customWidth="1"/>
    <col min="26" max="26" width="1.19921875" style="22" customWidth="1"/>
    <col min="27" max="27" width="8.59765625" style="22" customWidth="1"/>
    <col min="28" max="28" width="8.59765625" style="3" customWidth="1"/>
    <col min="29" max="30" width="8.59765625" style="22" customWidth="1"/>
    <col min="31" max="16384" width="8.69921875" style="22"/>
  </cols>
  <sheetData>
    <row r="1" spans="2:28" ht="27" customHeight="1" x14ac:dyDescent="0.2">
      <c r="R1" s="18"/>
      <c r="S1" s="250" t="s">
        <v>88</v>
      </c>
      <c r="T1" s="250"/>
      <c r="U1" s="250"/>
      <c r="V1" s="250"/>
      <c r="W1" s="21" t="s">
        <v>38</v>
      </c>
      <c r="X1" s="20" t="s">
        <v>39</v>
      </c>
      <c r="Y1" s="20"/>
    </row>
    <row r="2" spans="2:28" ht="15" thickBot="1" x14ac:dyDescent="0.25"/>
    <row r="3" spans="2:28" s="35" customFormat="1" ht="27" customHeight="1" x14ac:dyDescent="0.2">
      <c r="C3" s="141" t="str">
        <f>"２　プログラム内容"&amp;W1</f>
        <v>２　プログラム内容②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  <c r="Z3" s="36"/>
      <c r="AB3" s="3"/>
    </row>
    <row r="4" spans="2:28" ht="30.6" customHeight="1" x14ac:dyDescent="0.2">
      <c r="C4" s="144" t="s">
        <v>73</v>
      </c>
      <c r="D4" s="145"/>
      <c r="E4" s="145"/>
      <c r="F4" s="145"/>
      <c r="G4" s="145"/>
      <c r="H4" s="145"/>
      <c r="I4" s="146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2"/>
    </row>
    <row r="5" spans="2:28" s="28" customFormat="1" ht="30.6" customHeight="1" x14ac:dyDescent="0.2">
      <c r="C5" s="144" t="s">
        <v>43</v>
      </c>
      <c r="D5" s="145"/>
      <c r="E5" s="145"/>
      <c r="F5" s="145"/>
      <c r="G5" s="145"/>
      <c r="H5" s="145"/>
      <c r="I5" s="146"/>
      <c r="J5" s="256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2"/>
      <c r="AB5" s="3"/>
    </row>
    <row r="6" spans="2:28" s="28" customFormat="1" ht="30.6" customHeight="1" x14ac:dyDescent="0.2">
      <c r="C6" s="144" t="s">
        <v>44</v>
      </c>
      <c r="D6" s="145"/>
      <c r="E6" s="145"/>
      <c r="F6" s="145"/>
      <c r="G6" s="145"/>
      <c r="H6" s="145"/>
      <c r="I6" s="146"/>
      <c r="J6" s="256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2"/>
      <c r="AB6" s="3"/>
    </row>
    <row r="7" spans="2:28" ht="240" customHeight="1" x14ac:dyDescent="0.2">
      <c r="C7" s="253" t="s">
        <v>71</v>
      </c>
      <c r="D7" s="254"/>
      <c r="E7" s="254"/>
      <c r="F7" s="254"/>
      <c r="G7" s="254"/>
      <c r="H7" s="254"/>
      <c r="I7" s="255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1"/>
    </row>
    <row r="8" spans="2:28" ht="27" customHeight="1" x14ac:dyDescent="0.2">
      <c r="B8" s="36"/>
      <c r="C8" s="112" t="s">
        <v>92</v>
      </c>
      <c r="D8" s="203"/>
      <c r="E8" s="203"/>
      <c r="F8" s="203"/>
      <c r="G8" s="203"/>
      <c r="H8" s="203"/>
      <c r="I8" s="204"/>
      <c r="J8" s="41"/>
      <c r="K8" s="200" t="s">
        <v>8</v>
      </c>
      <c r="L8" s="201"/>
      <c r="M8" s="201"/>
      <c r="N8" s="41"/>
      <c r="O8" s="200" t="s">
        <v>9</v>
      </c>
      <c r="P8" s="201"/>
      <c r="Q8" s="201"/>
      <c r="R8" s="41"/>
      <c r="S8" s="200" t="s">
        <v>10</v>
      </c>
      <c r="T8" s="201"/>
      <c r="U8" s="201"/>
      <c r="V8" s="41"/>
      <c r="W8" s="200" t="s">
        <v>11</v>
      </c>
      <c r="X8" s="201"/>
      <c r="Y8" s="202"/>
      <c r="Z8" s="36"/>
    </row>
    <row r="9" spans="2:28" ht="27" customHeight="1" x14ac:dyDescent="0.2">
      <c r="B9" s="36"/>
      <c r="C9" s="205"/>
      <c r="D9" s="206"/>
      <c r="E9" s="206"/>
      <c r="F9" s="206"/>
      <c r="G9" s="206"/>
      <c r="H9" s="206"/>
      <c r="I9" s="207"/>
      <c r="J9" s="152"/>
      <c r="K9" s="106" t="s">
        <v>18</v>
      </c>
      <c r="L9" s="107"/>
      <c r="M9" s="107"/>
      <c r="N9" s="152"/>
      <c r="O9" s="106" t="s">
        <v>19</v>
      </c>
      <c r="P9" s="107"/>
      <c r="Q9" s="107"/>
      <c r="R9" s="152"/>
      <c r="S9" s="106" t="s">
        <v>20</v>
      </c>
      <c r="T9" s="107"/>
      <c r="U9" s="107"/>
      <c r="V9" s="152"/>
      <c r="W9" s="106" t="s">
        <v>21</v>
      </c>
      <c r="X9" s="107"/>
      <c r="Y9" s="108"/>
    </row>
    <row r="10" spans="2:28" ht="27" customHeight="1" x14ac:dyDescent="0.2">
      <c r="B10" s="36"/>
      <c r="C10" s="205"/>
      <c r="D10" s="206"/>
      <c r="E10" s="206"/>
      <c r="F10" s="206"/>
      <c r="G10" s="206"/>
      <c r="H10" s="206"/>
      <c r="I10" s="207"/>
      <c r="J10" s="152"/>
      <c r="K10" s="106"/>
      <c r="L10" s="107"/>
      <c r="M10" s="107"/>
      <c r="N10" s="152"/>
      <c r="O10" s="106"/>
      <c r="P10" s="107"/>
      <c r="Q10" s="107"/>
      <c r="R10" s="152"/>
      <c r="S10" s="106"/>
      <c r="T10" s="107"/>
      <c r="U10" s="107"/>
      <c r="V10" s="152"/>
      <c r="W10" s="106"/>
      <c r="X10" s="107"/>
      <c r="Y10" s="108"/>
    </row>
    <row r="11" spans="2:28" ht="27" customHeight="1" x14ac:dyDescent="0.2">
      <c r="B11" s="36"/>
      <c r="C11" s="205"/>
      <c r="D11" s="206"/>
      <c r="E11" s="206"/>
      <c r="F11" s="206"/>
      <c r="G11" s="206"/>
      <c r="H11" s="206"/>
      <c r="I11" s="207"/>
      <c r="J11" s="151"/>
      <c r="K11" s="139" t="s">
        <v>22</v>
      </c>
      <c r="L11" s="107"/>
      <c r="M11" s="107"/>
      <c r="N11" s="152"/>
      <c r="O11" s="106" t="s">
        <v>23</v>
      </c>
      <c r="P11" s="107"/>
      <c r="Q11" s="107"/>
      <c r="R11" s="152"/>
      <c r="S11" s="106" t="s">
        <v>24</v>
      </c>
      <c r="T11" s="107"/>
      <c r="U11" s="107"/>
      <c r="V11" s="16"/>
      <c r="W11" s="16"/>
      <c r="X11" s="16"/>
      <c r="Y11" s="37"/>
    </row>
    <row r="12" spans="2:28" ht="27" customHeight="1" x14ac:dyDescent="0.2">
      <c r="B12" s="36"/>
      <c r="C12" s="208"/>
      <c r="D12" s="209"/>
      <c r="E12" s="209"/>
      <c r="F12" s="209"/>
      <c r="G12" s="209"/>
      <c r="H12" s="209"/>
      <c r="I12" s="210"/>
      <c r="J12" s="151"/>
      <c r="K12" s="139"/>
      <c r="L12" s="107"/>
      <c r="M12" s="107"/>
      <c r="N12" s="152"/>
      <c r="O12" s="106"/>
      <c r="P12" s="107"/>
      <c r="Q12" s="107"/>
      <c r="R12" s="152"/>
      <c r="S12" s="106"/>
      <c r="T12" s="107"/>
      <c r="U12" s="107"/>
      <c r="V12" s="17"/>
      <c r="W12" s="17"/>
      <c r="X12" s="17"/>
      <c r="Y12" s="38"/>
    </row>
    <row r="13" spans="2:28" s="29" customFormat="1" ht="38.4" customHeight="1" x14ac:dyDescent="0.2">
      <c r="B13" s="36"/>
      <c r="C13" s="133" t="s">
        <v>60</v>
      </c>
      <c r="D13" s="123"/>
      <c r="E13" s="123"/>
      <c r="F13" s="123"/>
      <c r="G13" s="123"/>
      <c r="H13" s="123"/>
      <c r="I13" s="124"/>
      <c r="J13" s="109" t="s">
        <v>61</v>
      </c>
      <c r="K13" s="110"/>
      <c r="L13" s="110"/>
      <c r="M13" s="110"/>
      <c r="N13" s="110"/>
      <c r="O13" s="110"/>
      <c r="P13" s="110"/>
      <c r="Q13" s="111"/>
      <c r="R13" s="41"/>
      <c r="S13" s="134" t="s">
        <v>15</v>
      </c>
      <c r="T13" s="135"/>
      <c r="U13" s="135"/>
      <c r="V13" s="41"/>
      <c r="W13" s="134" t="s">
        <v>86</v>
      </c>
      <c r="X13" s="135"/>
      <c r="Y13" s="136"/>
      <c r="AB13" s="3"/>
    </row>
    <row r="14" spans="2:28" ht="27" customHeight="1" x14ac:dyDescent="0.2">
      <c r="B14" s="36"/>
      <c r="C14" s="122" t="s">
        <v>42</v>
      </c>
      <c r="D14" s="123"/>
      <c r="E14" s="123"/>
      <c r="F14" s="123"/>
      <c r="G14" s="123"/>
      <c r="H14" s="123"/>
      <c r="I14" s="124"/>
      <c r="J14" s="125"/>
      <c r="K14" s="125"/>
      <c r="L14" s="125"/>
      <c r="M14" s="125"/>
      <c r="N14" s="125"/>
      <c r="O14" s="125"/>
      <c r="P14" s="125"/>
      <c r="Q14" s="125"/>
      <c r="R14" s="120"/>
      <c r="S14" s="120"/>
      <c r="T14" s="120"/>
      <c r="U14" s="120"/>
      <c r="V14" s="120"/>
      <c r="W14" s="120"/>
      <c r="X14" s="120"/>
      <c r="Y14" s="121"/>
    </row>
    <row r="15" spans="2:28" ht="27" customHeight="1" x14ac:dyDescent="0.2">
      <c r="B15" s="36"/>
      <c r="C15" s="122" t="s">
        <v>85</v>
      </c>
      <c r="D15" s="123"/>
      <c r="E15" s="123"/>
      <c r="F15" s="123"/>
      <c r="G15" s="123"/>
      <c r="H15" s="123"/>
      <c r="I15" s="124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1"/>
    </row>
    <row r="16" spans="2:28" ht="27" customHeight="1" x14ac:dyDescent="0.2">
      <c r="B16" s="36"/>
      <c r="C16" s="205" t="s">
        <v>12</v>
      </c>
      <c r="D16" s="206"/>
      <c r="E16" s="206"/>
      <c r="F16" s="206"/>
      <c r="G16" s="206"/>
      <c r="H16" s="206"/>
      <c r="I16" s="207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1"/>
    </row>
    <row r="17" spans="1:28" s="28" customFormat="1" ht="30.6" customHeight="1" x14ac:dyDescent="0.2">
      <c r="B17" s="36"/>
      <c r="C17" s="112" t="s">
        <v>52</v>
      </c>
      <c r="D17" s="113"/>
      <c r="E17" s="113"/>
      <c r="F17" s="113"/>
      <c r="G17" s="113"/>
      <c r="H17" s="113"/>
      <c r="I17" s="114"/>
      <c r="J17" s="42"/>
      <c r="K17" s="129" t="s">
        <v>13</v>
      </c>
      <c r="L17" s="81"/>
      <c r="M17" s="81"/>
      <c r="N17" s="81"/>
      <c r="O17" s="81"/>
      <c r="P17" s="81"/>
      <c r="Q17" s="81"/>
      <c r="R17" s="42"/>
      <c r="S17" s="129" t="s">
        <v>14</v>
      </c>
      <c r="T17" s="81"/>
      <c r="U17" s="81"/>
      <c r="V17" s="81"/>
      <c r="W17" s="81"/>
      <c r="X17" s="81"/>
      <c r="Y17" s="82"/>
      <c r="AB17" s="3"/>
    </row>
    <row r="18" spans="1:28" s="28" customFormat="1" ht="31.8" customHeight="1" x14ac:dyDescent="0.2">
      <c r="B18" s="36"/>
      <c r="C18" s="126"/>
      <c r="D18" s="127"/>
      <c r="E18" s="127"/>
      <c r="F18" s="127"/>
      <c r="G18" s="127"/>
      <c r="H18" s="127"/>
      <c r="I18" s="128"/>
      <c r="J18" s="130" t="s">
        <v>72</v>
      </c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2"/>
      <c r="AB18" s="3"/>
    </row>
    <row r="19" spans="1:28" ht="52.5" customHeight="1" thickBot="1" x14ac:dyDescent="0.25">
      <c r="A19" s="14"/>
      <c r="B19" s="13"/>
      <c r="C19" s="176" t="s">
        <v>2</v>
      </c>
      <c r="D19" s="177"/>
      <c r="E19" s="177"/>
      <c r="F19" s="177"/>
      <c r="G19" s="177"/>
      <c r="H19" s="177"/>
      <c r="I19" s="178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2"/>
    </row>
    <row r="20" spans="1:28" ht="27" customHeight="1" thickBot="1" x14ac:dyDescent="0.25">
      <c r="A20" s="9"/>
      <c r="B20" s="10"/>
      <c r="C20" s="188" t="str">
        <f>"３　その他"&amp;W1</f>
        <v>３　その他②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90"/>
    </row>
    <row r="21" spans="1:28" s="29" customFormat="1" ht="31.8" customHeight="1" thickTop="1" x14ac:dyDescent="0.2">
      <c r="B21" s="36"/>
      <c r="C21" s="112" t="s">
        <v>68</v>
      </c>
      <c r="D21" s="113"/>
      <c r="E21" s="113"/>
      <c r="F21" s="113"/>
      <c r="G21" s="113"/>
      <c r="H21" s="114"/>
      <c r="I21" s="118" t="s">
        <v>56</v>
      </c>
      <c r="J21" s="245" t="s">
        <v>75</v>
      </c>
      <c r="K21" s="66"/>
      <c r="L21" s="66"/>
      <c r="M21" s="246"/>
      <c r="N21" s="75" t="s">
        <v>97</v>
      </c>
      <c r="O21" s="76"/>
      <c r="P21" s="239" t="s">
        <v>58</v>
      </c>
      <c r="Q21" s="240"/>
      <c r="R21" s="241" t="s">
        <v>96</v>
      </c>
      <c r="S21" s="242"/>
      <c r="T21" s="243" t="s">
        <v>57</v>
      </c>
      <c r="U21" s="244"/>
      <c r="V21" s="138" t="s">
        <v>59</v>
      </c>
      <c r="W21" s="66"/>
      <c r="X21" s="66"/>
      <c r="Y21" s="67"/>
      <c r="AB21" s="3"/>
    </row>
    <row r="22" spans="1:28" s="29" customFormat="1" ht="31.8" customHeight="1" x14ac:dyDescent="0.2">
      <c r="B22" s="36"/>
      <c r="C22" s="115"/>
      <c r="D22" s="116"/>
      <c r="E22" s="116"/>
      <c r="F22" s="116"/>
      <c r="G22" s="116"/>
      <c r="H22" s="117"/>
      <c r="I22" s="119"/>
      <c r="J22" s="73"/>
      <c r="K22" s="74"/>
      <c r="L22" s="74"/>
      <c r="M22" s="237"/>
      <c r="N22" s="238"/>
      <c r="O22" s="237"/>
      <c r="P22" s="229"/>
      <c r="Q22" s="230"/>
      <c r="R22" s="231"/>
      <c r="S22" s="232"/>
      <c r="T22" s="233">
        <f t="shared" ref="T22:T27" si="0">N22*R22</f>
        <v>0</v>
      </c>
      <c r="U22" s="226"/>
      <c r="V22" s="79"/>
      <c r="W22" s="62"/>
      <c r="X22" s="62"/>
      <c r="Y22" s="63"/>
      <c r="AB22" s="3"/>
    </row>
    <row r="23" spans="1:28" s="29" customFormat="1" ht="31.8" customHeight="1" x14ac:dyDescent="0.2">
      <c r="B23" s="36"/>
      <c r="C23" s="115"/>
      <c r="D23" s="116"/>
      <c r="E23" s="116"/>
      <c r="F23" s="116"/>
      <c r="G23" s="116"/>
      <c r="H23" s="117"/>
      <c r="I23" s="119"/>
      <c r="J23" s="73"/>
      <c r="K23" s="74"/>
      <c r="L23" s="74"/>
      <c r="M23" s="237"/>
      <c r="N23" s="238"/>
      <c r="O23" s="237"/>
      <c r="P23" s="229"/>
      <c r="Q23" s="230"/>
      <c r="R23" s="231"/>
      <c r="S23" s="232"/>
      <c r="T23" s="233">
        <f t="shared" si="0"/>
        <v>0</v>
      </c>
      <c r="U23" s="226"/>
      <c r="V23" s="247"/>
      <c r="W23" s="248"/>
      <c r="X23" s="248"/>
      <c r="Y23" s="249"/>
      <c r="AB23" s="3"/>
    </row>
    <row r="24" spans="1:28" s="29" customFormat="1" ht="31.8" customHeight="1" x14ac:dyDescent="0.2">
      <c r="B24" s="36"/>
      <c r="C24" s="115"/>
      <c r="D24" s="116"/>
      <c r="E24" s="116"/>
      <c r="F24" s="116"/>
      <c r="G24" s="116"/>
      <c r="H24" s="117"/>
      <c r="I24" s="119"/>
      <c r="J24" s="73"/>
      <c r="K24" s="74"/>
      <c r="L24" s="74"/>
      <c r="M24" s="237"/>
      <c r="N24" s="238"/>
      <c r="O24" s="237"/>
      <c r="P24" s="229"/>
      <c r="Q24" s="230"/>
      <c r="R24" s="231"/>
      <c r="S24" s="232"/>
      <c r="T24" s="233">
        <f t="shared" si="0"/>
        <v>0</v>
      </c>
      <c r="U24" s="226"/>
      <c r="V24" s="79"/>
      <c r="W24" s="62"/>
      <c r="X24" s="62"/>
      <c r="Y24" s="63"/>
      <c r="AB24" s="3"/>
    </row>
    <row r="25" spans="1:28" s="29" customFormat="1" ht="31.8" customHeight="1" x14ac:dyDescent="0.2">
      <c r="B25" s="36"/>
      <c r="C25" s="115"/>
      <c r="D25" s="116"/>
      <c r="E25" s="116"/>
      <c r="F25" s="116"/>
      <c r="G25" s="116"/>
      <c r="H25" s="117"/>
      <c r="I25" s="119"/>
      <c r="J25" s="73"/>
      <c r="K25" s="74"/>
      <c r="L25" s="74"/>
      <c r="M25" s="237"/>
      <c r="N25" s="238"/>
      <c r="O25" s="237"/>
      <c r="P25" s="229"/>
      <c r="Q25" s="230"/>
      <c r="R25" s="231"/>
      <c r="S25" s="232"/>
      <c r="T25" s="233">
        <f t="shared" si="0"/>
        <v>0</v>
      </c>
      <c r="U25" s="226"/>
      <c r="V25" s="79"/>
      <c r="W25" s="62"/>
      <c r="X25" s="62"/>
      <c r="Y25" s="63"/>
      <c r="AB25" s="3"/>
    </row>
    <row r="26" spans="1:28" s="29" customFormat="1" ht="31.8" customHeight="1" x14ac:dyDescent="0.2">
      <c r="B26" s="36"/>
      <c r="C26" s="115"/>
      <c r="D26" s="116"/>
      <c r="E26" s="116"/>
      <c r="F26" s="116"/>
      <c r="G26" s="116"/>
      <c r="H26" s="117"/>
      <c r="I26" s="119"/>
      <c r="J26" s="73"/>
      <c r="K26" s="74"/>
      <c r="L26" s="74"/>
      <c r="M26" s="237"/>
      <c r="N26" s="261"/>
      <c r="O26" s="262"/>
      <c r="P26" s="229"/>
      <c r="Q26" s="230"/>
      <c r="R26" s="231"/>
      <c r="S26" s="232"/>
      <c r="T26" s="233">
        <f t="shared" si="0"/>
        <v>0</v>
      </c>
      <c r="U26" s="226"/>
      <c r="V26" s="79"/>
      <c r="W26" s="62"/>
      <c r="X26" s="62"/>
      <c r="Y26" s="63"/>
      <c r="AB26" s="3"/>
    </row>
    <row r="27" spans="1:28" s="29" customFormat="1" ht="31.8" customHeight="1" thickBot="1" x14ac:dyDescent="0.25">
      <c r="B27" s="36"/>
      <c r="C27" s="257"/>
      <c r="D27" s="258"/>
      <c r="E27" s="258"/>
      <c r="F27" s="258"/>
      <c r="G27" s="258"/>
      <c r="H27" s="259"/>
      <c r="I27" s="260"/>
      <c r="J27" s="216"/>
      <c r="K27" s="217"/>
      <c r="L27" s="217"/>
      <c r="M27" s="234"/>
      <c r="N27" s="88"/>
      <c r="O27" s="89"/>
      <c r="P27" s="235"/>
      <c r="Q27" s="236"/>
      <c r="R27" s="95"/>
      <c r="S27" s="96"/>
      <c r="T27" s="233">
        <f t="shared" si="0"/>
        <v>0</v>
      </c>
      <c r="U27" s="226"/>
      <c r="V27" s="79"/>
      <c r="W27" s="62"/>
      <c r="X27" s="62"/>
      <c r="Y27" s="63"/>
      <c r="AB27" s="3"/>
    </row>
    <row r="28" spans="1:28" ht="31.8" customHeight="1" thickTop="1" x14ac:dyDescent="0.2">
      <c r="C28" s="55"/>
      <c r="D28" s="55"/>
      <c r="E28" s="55"/>
      <c r="F28" s="55"/>
      <c r="G28" s="55"/>
      <c r="H28" s="55"/>
      <c r="I28" s="55"/>
      <c r="J28" s="56"/>
      <c r="K28" s="56"/>
      <c r="L28" s="56"/>
      <c r="M28" s="56"/>
      <c r="N28" s="57"/>
      <c r="O28" s="57"/>
      <c r="P28" s="58"/>
      <c r="Q28" s="58"/>
      <c r="R28" s="223" t="s">
        <v>103</v>
      </c>
      <c r="S28" s="224"/>
      <c r="T28" s="225">
        <f>SUM(T22:U27)</f>
        <v>0</v>
      </c>
      <c r="U28" s="226"/>
      <c r="V28" s="79"/>
      <c r="W28" s="62"/>
      <c r="X28" s="62"/>
      <c r="Y28" s="63"/>
    </row>
    <row r="29" spans="1:28" ht="31.8" customHeight="1" x14ac:dyDescent="0.2">
      <c r="C29" s="54"/>
      <c r="D29" s="54"/>
      <c r="E29" s="54"/>
      <c r="F29" s="54"/>
      <c r="G29" s="54"/>
      <c r="H29" s="54"/>
      <c r="I29" s="54"/>
      <c r="J29" s="52"/>
      <c r="K29" s="52"/>
      <c r="L29" s="52"/>
      <c r="M29" s="52"/>
      <c r="N29" s="52"/>
      <c r="O29" s="52"/>
      <c r="P29" s="53"/>
      <c r="Q29" s="53"/>
      <c r="R29" s="227" t="s">
        <v>104</v>
      </c>
      <c r="S29" s="228"/>
      <c r="T29" s="225">
        <f>T28*10%</f>
        <v>0</v>
      </c>
      <c r="U29" s="226"/>
      <c r="V29" s="138" t="s">
        <v>105</v>
      </c>
      <c r="W29" s="66"/>
      <c r="X29" s="66"/>
      <c r="Y29" s="67"/>
    </row>
    <row r="30" spans="1:28" ht="31.8" customHeight="1" thickBot="1" x14ac:dyDescent="0.25">
      <c r="C30" s="54"/>
      <c r="D30" s="54"/>
      <c r="E30" s="54"/>
      <c r="F30" s="54"/>
      <c r="G30" s="54"/>
      <c r="H30" s="54"/>
      <c r="I30" s="54"/>
      <c r="J30" s="51"/>
      <c r="K30" s="51"/>
      <c r="L30" s="51"/>
      <c r="M30" s="51"/>
      <c r="N30" s="51"/>
      <c r="O30" s="51"/>
      <c r="P30" s="51"/>
      <c r="Q30" s="51"/>
      <c r="R30" s="218" t="s">
        <v>106</v>
      </c>
      <c r="S30" s="219"/>
      <c r="T30" s="220">
        <f>T28+T29</f>
        <v>0</v>
      </c>
      <c r="U30" s="221"/>
      <c r="V30" s="222"/>
      <c r="W30" s="71"/>
      <c r="X30" s="71"/>
      <c r="Y30" s="72"/>
    </row>
    <row r="31" spans="1:28" s="51" customFormat="1" ht="17.399999999999999" customHeight="1" x14ac:dyDescent="0.2">
      <c r="C31" s="198" t="s">
        <v>93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AB31" s="3"/>
    </row>
    <row r="32" spans="1:28" s="51" customFormat="1" ht="17.399999999999999" customHeight="1" x14ac:dyDescent="0.2"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AB32" s="3"/>
    </row>
    <row r="33" spans="3:28" s="51" customFormat="1" ht="35.4" customHeight="1" x14ac:dyDescent="0.2">
      <c r="C33" s="199" t="s">
        <v>31</v>
      </c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AB33" s="3"/>
    </row>
    <row r="34" spans="3:28" ht="27" customHeight="1" x14ac:dyDescent="0.2"/>
    <row r="35" spans="3:28" ht="27" customHeight="1" x14ac:dyDescent="0.2"/>
    <row r="36" spans="3:28" ht="27" customHeight="1" x14ac:dyDescent="0.2"/>
  </sheetData>
  <sheetProtection formatCells="0" insertRows="0" deleteRows="0"/>
  <mergeCells count="101">
    <mergeCell ref="C33:Y33"/>
    <mergeCell ref="C15:I15"/>
    <mergeCell ref="J15:Y15"/>
    <mergeCell ref="C16:I16"/>
    <mergeCell ref="J16:Y16"/>
    <mergeCell ref="C20:Y20"/>
    <mergeCell ref="C19:I19"/>
    <mergeCell ref="J19:Y19"/>
    <mergeCell ref="C21:H27"/>
    <mergeCell ref="I21:I27"/>
    <mergeCell ref="C17:I18"/>
    <mergeCell ref="K17:Q17"/>
    <mergeCell ref="S17:Y17"/>
    <mergeCell ref="J18:Y18"/>
    <mergeCell ref="V25:Y25"/>
    <mergeCell ref="C31:Y32"/>
    <mergeCell ref="J26:M26"/>
    <mergeCell ref="V24:Y24"/>
    <mergeCell ref="J23:M23"/>
    <mergeCell ref="N23:O23"/>
    <mergeCell ref="P23:Q23"/>
    <mergeCell ref="R23:S23"/>
    <mergeCell ref="T23:U23"/>
    <mergeCell ref="N26:O26"/>
    <mergeCell ref="N11:N12"/>
    <mergeCell ref="O11:Q12"/>
    <mergeCell ref="R11:R12"/>
    <mergeCell ref="S11:U12"/>
    <mergeCell ref="C14:I14"/>
    <mergeCell ref="J14:Y14"/>
    <mergeCell ref="C13:I13"/>
    <mergeCell ref="S13:U13"/>
    <mergeCell ref="W13:Y13"/>
    <mergeCell ref="J13:Q13"/>
    <mergeCell ref="S1:V1"/>
    <mergeCell ref="C8:I12"/>
    <mergeCell ref="K8:M8"/>
    <mergeCell ref="O8:Q8"/>
    <mergeCell ref="S8:U8"/>
    <mergeCell ref="J11:J12"/>
    <mergeCell ref="C4:I4"/>
    <mergeCell ref="J4:Y4"/>
    <mergeCell ref="C7:I7"/>
    <mergeCell ref="J7:Y7"/>
    <mergeCell ref="C5:I5"/>
    <mergeCell ref="C6:I6"/>
    <mergeCell ref="J5:Y5"/>
    <mergeCell ref="J6:Y6"/>
    <mergeCell ref="C3:Y3"/>
    <mergeCell ref="K11:M12"/>
    <mergeCell ref="W8:Y8"/>
    <mergeCell ref="J9:J10"/>
    <mergeCell ref="K9:M10"/>
    <mergeCell ref="N9:N10"/>
    <mergeCell ref="O9:Q10"/>
    <mergeCell ref="R9:R10"/>
    <mergeCell ref="S9:U10"/>
    <mergeCell ref="V9:V10"/>
    <mergeCell ref="W9:Y10"/>
    <mergeCell ref="J25:M25"/>
    <mergeCell ref="N25:O25"/>
    <mergeCell ref="P25:Q25"/>
    <mergeCell ref="R25:S25"/>
    <mergeCell ref="T25:U25"/>
    <mergeCell ref="P21:Q21"/>
    <mergeCell ref="R21:S21"/>
    <mergeCell ref="T21:U21"/>
    <mergeCell ref="V21:Y21"/>
    <mergeCell ref="J22:M22"/>
    <mergeCell ref="N22:O22"/>
    <mergeCell ref="P22:Q22"/>
    <mergeCell ref="R22:S22"/>
    <mergeCell ref="T22:U22"/>
    <mergeCell ref="V22:Y22"/>
    <mergeCell ref="J21:M21"/>
    <mergeCell ref="N21:O21"/>
    <mergeCell ref="V23:Y23"/>
    <mergeCell ref="J24:M24"/>
    <mergeCell ref="N24:O24"/>
    <mergeCell ref="P24:Q24"/>
    <mergeCell ref="R24:S24"/>
    <mergeCell ref="T24:U24"/>
    <mergeCell ref="P26:Q26"/>
    <mergeCell ref="R26:S26"/>
    <mergeCell ref="T26:U26"/>
    <mergeCell ref="V26:Y26"/>
    <mergeCell ref="V27:Y27"/>
    <mergeCell ref="J27:M27"/>
    <mergeCell ref="N27:O27"/>
    <mergeCell ref="P27:Q27"/>
    <mergeCell ref="R27:S27"/>
    <mergeCell ref="T27:U27"/>
    <mergeCell ref="R30:S30"/>
    <mergeCell ref="T30:U30"/>
    <mergeCell ref="V30:Y30"/>
    <mergeCell ref="R28:S28"/>
    <mergeCell ref="T28:U28"/>
    <mergeCell ref="V28:Y28"/>
    <mergeCell ref="R29:S29"/>
    <mergeCell ref="T29:U29"/>
    <mergeCell ref="V29:Y29"/>
  </mergeCells>
  <phoneticPr fontId="1"/>
  <dataValidations count="4">
    <dataValidation type="list" allowBlank="1" showInputMessage="1" showErrorMessage="1" sqref="W1" xr:uid="{00000000-0002-0000-0100-000000000000}">
      <formula1>"②,③,④,⑤,⑥,⑦,⑧,⑨,⑩"</formula1>
    </dataValidation>
    <dataValidation type="list" allowBlank="1" showInputMessage="1" showErrorMessage="1" sqref="V13 R13" xr:uid="{00000000-0002-0000-0100-000001000000}">
      <formula1>"○"</formula1>
    </dataValidation>
    <dataValidation type="list" allowBlank="1" showInputMessage="1" showErrorMessage="1" sqref="R17 J17" xr:uid="{B3088702-175B-4C33-89E9-E6FB8BAE3809}">
      <formula1>"〇"</formula1>
    </dataValidation>
    <dataValidation type="list" allowBlank="1" showInputMessage="1" showErrorMessage="1" sqref="J8:J12 N8:N12 R8:R12 V8:V10" xr:uid="{B4222C03-A56B-4D08-80C5-61D3F01FAB0D}">
      <formula1>"○,×"</formula1>
    </dataValidation>
  </dataValidations>
  <pageMargins left="0.7" right="0.7" top="0.75" bottom="0.75" header="0.3" footer="0.3"/>
  <pageSetup paperSize="9" scale="88" fitToHeight="0" orientation="portrait" r:id="rId1"/>
  <rowBreaks count="1" manualBreakCount="1">
    <brk id="1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CBB0-BE5D-4CDE-A1D5-2DB612E36E9D}">
  <sheetPr>
    <tabColor theme="7"/>
    <pageSetUpPr fitToPage="1"/>
  </sheetPr>
  <dimension ref="A2:AB55"/>
  <sheetViews>
    <sheetView showZeros="0" tabSelected="1" view="pageBreakPreview" topLeftCell="B12" zoomScale="130" zoomScaleNormal="85" zoomScaleSheetLayoutView="130" workbookViewId="0">
      <selection activeCell="J22" sqref="J22:Y22"/>
    </sheetView>
  </sheetViews>
  <sheetFormatPr defaultColWidth="8.69921875" defaultRowHeight="14.4" x14ac:dyDescent="0.2"/>
  <cols>
    <col min="1" max="1" width="3.09765625" style="28" hidden="1" customWidth="1"/>
    <col min="2" max="2" width="1.19921875" style="28" customWidth="1"/>
    <col min="3" max="24" width="4" style="28" customWidth="1"/>
    <col min="25" max="25" width="4.59765625" style="28" customWidth="1"/>
    <col min="26" max="26" width="1.19921875" style="28" customWidth="1"/>
    <col min="27" max="27" width="8.59765625" style="28" customWidth="1"/>
    <col min="28" max="28" width="8.59765625" style="3" customWidth="1"/>
    <col min="29" max="30" width="8.59765625" style="28" customWidth="1"/>
    <col min="31" max="16384" width="8.69921875" style="28"/>
  </cols>
  <sheetData>
    <row r="2" spans="1:28" x14ac:dyDescent="0.2">
      <c r="G2"/>
    </row>
    <row r="3" spans="1:28" ht="19.2" customHeight="1" x14ac:dyDescent="0.2"/>
    <row r="4" spans="1:28" ht="19.2" customHeight="1" x14ac:dyDescent="0.2">
      <c r="R4" s="140" t="s">
        <v>69</v>
      </c>
      <c r="S4" s="140"/>
      <c r="T4" s="140"/>
      <c r="U4" s="18" t="s">
        <v>28</v>
      </c>
      <c r="V4" s="24">
        <v>4</v>
      </c>
      <c r="W4" s="18" t="s">
        <v>27</v>
      </c>
      <c r="X4" s="24">
        <v>1</v>
      </c>
      <c r="Y4" s="18" t="s">
        <v>26</v>
      </c>
    </row>
    <row r="5" spans="1:28" ht="18.600000000000001" customHeight="1" x14ac:dyDescent="0.2">
      <c r="C5" s="147" t="s">
        <v>29</v>
      </c>
      <c r="D5" s="148"/>
      <c r="E5" s="148"/>
      <c r="F5" s="148"/>
      <c r="G5" s="148"/>
      <c r="H5" s="148"/>
      <c r="I5" s="148"/>
      <c r="J5" s="148"/>
    </row>
    <row r="6" spans="1:28" ht="18.600000000000001" customHeight="1" x14ac:dyDescent="0.2">
      <c r="C6" s="148"/>
      <c r="D6" s="148"/>
      <c r="E6" s="148"/>
      <c r="F6" s="148"/>
      <c r="G6" s="148"/>
      <c r="H6" s="148"/>
      <c r="I6" s="148"/>
      <c r="J6" s="148"/>
    </row>
    <row r="7" spans="1:28" ht="18.600000000000001" customHeight="1" x14ac:dyDescent="0.2"/>
    <row r="8" spans="1:28" ht="18.600000000000001" customHeight="1" x14ac:dyDescent="0.2">
      <c r="C8" s="164" t="s">
        <v>81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</row>
    <row r="9" spans="1:28" ht="18.600000000000001" customHeight="1" x14ac:dyDescent="0.2"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</row>
    <row r="10" spans="1:28" ht="18.600000000000001" customHeight="1" x14ac:dyDescent="0.2"/>
    <row r="11" spans="1:28" ht="18.600000000000001" customHeight="1" x14ac:dyDescent="0.2"/>
    <row r="12" spans="1:28" ht="18.600000000000001" customHeight="1" x14ac:dyDescent="0.2">
      <c r="C12" s="149" t="s">
        <v>82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28" ht="16.95" customHeight="1" thickBot="1" x14ac:dyDescent="0.25"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</row>
    <row r="14" spans="1:28" ht="27" customHeight="1" thickTop="1" x14ac:dyDescent="0.2">
      <c r="A14" s="168"/>
      <c r="B14" s="10"/>
      <c r="C14" s="280" t="s">
        <v>83</v>
      </c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281"/>
    </row>
    <row r="15" spans="1:28" ht="24" customHeight="1" x14ac:dyDescent="0.2">
      <c r="A15" s="168"/>
      <c r="B15" s="4"/>
      <c r="C15" s="282" t="s">
        <v>0</v>
      </c>
      <c r="D15" s="171"/>
      <c r="E15" s="171"/>
      <c r="F15" s="171"/>
      <c r="G15" s="171"/>
      <c r="H15" s="171"/>
      <c r="I15" s="172"/>
      <c r="J15" s="186" t="s">
        <v>34</v>
      </c>
      <c r="K15" s="186"/>
      <c r="L15" s="186"/>
      <c r="M15" s="186"/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283"/>
      <c r="AB15" s="5"/>
    </row>
    <row r="16" spans="1:28" ht="30" customHeight="1" x14ac:dyDescent="0.2">
      <c r="A16" s="169"/>
      <c r="B16" s="4"/>
      <c r="C16" s="284" t="s">
        <v>6</v>
      </c>
      <c r="D16" s="155"/>
      <c r="E16" s="155"/>
      <c r="F16" s="155"/>
      <c r="G16" s="155"/>
      <c r="H16" s="155"/>
      <c r="I16" s="156"/>
      <c r="J16" s="157" t="s">
        <v>33</v>
      </c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285"/>
      <c r="AB16" s="5"/>
    </row>
    <row r="17" spans="1:28" ht="15.6" customHeight="1" x14ac:dyDescent="0.2">
      <c r="A17" s="6">
        <v>4</v>
      </c>
      <c r="B17" s="4"/>
      <c r="C17" s="265" t="s">
        <v>7</v>
      </c>
      <c r="D17" s="162"/>
      <c r="E17" s="162"/>
      <c r="F17" s="162"/>
      <c r="G17" s="162"/>
      <c r="H17" s="162"/>
      <c r="I17" s="163"/>
      <c r="J17" s="26" t="s">
        <v>16</v>
      </c>
      <c r="K17" s="159" t="s">
        <v>35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286"/>
    </row>
    <row r="18" spans="1:28" ht="38.700000000000003" customHeight="1" x14ac:dyDescent="0.2">
      <c r="A18" s="7"/>
      <c r="B18" s="4"/>
      <c r="C18" s="284"/>
      <c r="D18" s="155"/>
      <c r="E18" s="155"/>
      <c r="F18" s="155"/>
      <c r="G18" s="155"/>
      <c r="H18" s="155"/>
      <c r="I18" s="156"/>
      <c r="J18" s="287" t="s">
        <v>32</v>
      </c>
      <c r="K18" s="288"/>
      <c r="L18" s="288"/>
      <c r="M18" s="288"/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  <c r="Y18" s="289"/>
    </row>
    <row r="19" spans="1:28" ht="30.6" customHeight="1" thickBot="1" x14ac:dyDescent="0.25">
      <c r="A19" s="8">
        <v>5</v>
      </c>
      <c r="B19" s="4"/>
      <c r="C19" s="277" t="s">
        <v>30</v>
      </c>
      <c r="D19" s="177"/>
      <c r="E19" s="177"/>
      <c r="F19" s="177"/>
      <c r="G19" s="177"/>
      <c r="H19" s="177"/>
      <c r="I19" s="178"/>
      <c r="J19" s="191" t="s">
        <v>90</v>
      </c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278"/>
    </row>
    <row r="20" spans="1:28" ht="30" customHeight="1" x14ac:dyDescent="0.2">
      <c r="A20" s="27"/>
      <c r="B20" s="4"/>
      <c r="C20" s="275" t="s">
        <v>4</v>
      </c>
      <c r="D20" s="161" t="s">
        <v>3</v>
      </c>
      <c r="E20" s="162"/>
      <c r="F20" s="162"/>
      <c r="G20" s="162"/>
      <c r="H20" s="162"/>
      <c r="I20" s="163"/>
      <c r="J20" s="182" t="s">
        <v>36</v>
      </c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5"/>
    </row>
    <row r="21" spans="1:28" ht="30" customHeight="1" x14ac:dyDescent="0.15">
      <c r="A21" s="27"/>
      <c r="B21" s="4"/>
      <c r="C21" s="276"/>
      <c r="D21" s="161" t="s">
        <v>1</v>
      </c>
      <c r="E21" s="162"/>
      <c r="F21" s="162"/>
      <c r="G21" s="162"/>
      <c r="H21" s="162"/>
      <c r="I21" s="163"/>
      <c r="J21" s="182" t="s">
        <v>37</v>
      </c>
      <c r="K21" s="183"/>
      <c r="L21" s="183"/>
      <c r="M21" s="183"/>
      <c r="N21" s="183"/>
      <c r="O21" s="183"/>
      <c r="P21" s="183"/>
      <c r="Q21" s="183"/>
      <c r="R21" s="183"/>
      <c r="S21" s="184"/>
      <c r="T21" s="196" t="s">
        <v>17</v>
      </c>
      <c r="U21" s="196"/>
      <c r="V21" s="196"/>
      <c r="W21" s="196"/>
      <c r="X21" s="196"/>
      <c r="Y21" s="196"/>
      <c r="Z21" s="15"/>
    </row>
    <row r="22" spans="1:28" ht="30" customHeight="1" thickBot="1" x14ac:dyDescent="0.25">
      <c r="A22" s="12"/>
      <c r="B22" s="4"/>
      <c r="C22" s="276"/>
      <c r="D22" s="161" t="s">
        <v>5</v>
      </c>
      <c r="E22" s="162"/>
      <c r="F22" s="162"/>
      <c r="G22" s="162"/>
      <c r="H22" s="162"/>
      <c r="I22" s="163"/>
      <c r="J22" s="271" t="s">
        <v>109</v>
      </c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15"/>
    </row>
    <row r="23" spans="1:28" s="34" customFormat="1" ht="61.8" customHeight="1" thickBot="1" x14ac:dyDescent="0.25">
      <c r="A23" s="33"/>
      <c r="B23" s="33"/>
      <c r="C23" s="97" t="s">
        <v>78</v>
      </c>
      <c r="D23" s="98"/>
      <c r="E23" s="98"/>
      <c r="F23" s="98"/>
      <c r="G23" s="98"/>
      <c r="H23" s="98"/>
      <c r="I23" s="99"/>
      <c r="J23" s="30" t="s">
        <v>53</v>
      </c>
      <c r="K23" s="100" t="s">
        <v>80</v>
      </c>
      <c r="L23" s="101"/>
      <c r="M23" s="101"/>
      <c r="N23" s="101"/>
      <c r="O23" s="101"/>
      <c r="P23" s="101"/>
      <c r="Q23" s="102"/>
      <c r="R23" s="30"/>
      <c r="S23" s="100" t="s">
        <v>79</v>
      </c>
      <c r="T23" s="101"/>
      <c r="U23" s="101"/>
      <c r="V23" s="101"/>
      <c r="W23" s="101"/>
      <c r="X23" s="101"/>
      <c r="Y23" s="103"/>
      <c r="AB23" s="3"/>
    </row>
    <row r="24" spans="1:28" ht="27" customHeight="1" x14ac:dyDescent="0.2">
      <c r="C24" s="273" t="s">
        <v>94</v>
      </c>
      <c r="D24" s="274"/>
      <c r="E24" s="274"/>
      <c r="F24" s="274"/>
      <c r="G24" s="274"/>
      <c r="H24" s="274"/>
      <c r="I24" s="274"/>
      <c r="J24" s="274"/>
      <c r="K24" s="274"/>
      <c r="L24" s="274"/>
      <c r="M24" s="274"/>
      <c r="N24" s="274"/>
      <c r="O24" s="274"/>
      <c r="P24" s="274"/>
      <c r="Q24" s="274"/>
      <c r="R24" s="274"/>
      <c r="S24" s="274"/>
      <c r="T24" s="274"/>
      <c r="U24" s="274"/>
      <c r="V24" s="274"/>
      <c r="W24" s="274"/>
      <c r="X24" s="274"/>
      <c r="Y24" s="274"/>
      <c r="Z24" s="15"/>
    </row>
    <row r="25" spans="1:28" ht="30.6" customHeight="1" x14ac:dyDescent="0.2">
      <c r="C25" s="270" t="s">
        <v>70</v>
      </c>
      <c r="D25" s="145"/>
      <c r="E25" s="145"/>
      <c r="F25" s="145"/>
      <c r="G25" s="145"/>
      <c r="H25" s="145"/>
      <c r="I25" s="146"/>
      <c r="J25" s="251" t="s">
        <v>50</v>
      </c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2"/>
    </row>
    <row r="26" spans="1:28" ht="30.6" customHeight="1" x14ac:dyDescent="0.2">
      <c r="C26" s="270" t="s">
        <v>43</v>
      </c>
      <c r="D26" s="145"/>
      <c r="E26" s="145"/>
      <c r="F26" s="145"/>
      <c r="G26" s="145"/>
      <c r="H26" s="145"/>
      <c r="I26" s="146"/>
      <c r="J26" s="256" t="s">
        <v>55</v>
      </c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2"/>
    </row>
    <row r="27" spans="1:28" ht="30.6" customHeight="1" x14ac:dyDescent="0.2">
      <c r="C27" s="270" t="s">
        <v>44</v>
      </c>
      <c r="D27" s="145"/>
      <c r="E27" s="145"/>
      <c r="F27" s="145"/>
      <c r="G27" s="145"/>
      <c r="H27" s="145"/>
      <c r="I27" s="146"/>
      <c r="J27" s="256" t="s">
        <v>45</v>
      </c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2"/>
    </row>
    <row r="28" spans="1:28" ht="212.4" customHeight="1" x14ac:dyDescent="0.2">
      <c r="C28" s="270" t="s">
        <v>71</v>
      </c>
      <c r="D28" s="145"/>
      <c r="E28" s="145"/>
      <c r="F28" s="145"/>
      <c r="G28" s="145"/>
      <c r="H28" s="145"/>
      <c r="I28" s="146"/>
      <c r="J28" s="131" t="s">
        <v>77</v>
      </c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</row>
    <row r="29" spans="1:28" ht="27" customHeight="1" x14ac:dyDescent="0.2">
      <c r="B29" s="1"/>
      <c r="C29" s="263" t="s">
        <v>92</v>
      </c>
      <c r="D29" s="203"/>
      <c r="E29" s="203"/>
      <c r="F29" s="203"/>
      <c r="G29" s="203"/>
      <c r="H29" s="203"/>
      <c r="I29" s="204"/>
      <c r="J29" s="40" t="s">
        <v>25</v>
      </c>
      <c r="K29" s="200" t="s">
        <v>8</v>
      </c>
      <c r="L29" s="201"/>
      <c r="M29" s="201"/>
      <c r="N29" s="40" t="s">
        <v>25</v>
      </c>
      <c r="O29" s="200" t="s">
        <v>9</v>
      </c>
      <c r="P29" s="201"/>
      <c r="Q29" s="201"/>
      <c r="R29" s="40" t="s">
        <v>25</v>
      </c>
      <c r="S29" s="200" t="s">
        <v>10</v>
      </c>
      <c r="T29" s="201"/>
      <c r="U29" s="201"/>
      <c r="V29" s="40" t="s">
        <v>25</v>
      </c>
      <c r="W29" s="200" t="s">
        <v>11</v>
      </c>
      <c r="X29" s="201"/>
      <c r="Y29" s="202"/>
      <c r="Z29" s="15"/>
    </row>
    <row r="30" spans="1:28" ht="27" customHeight="1" x14ac:dyDescent="0.2">
      <c r="B30" s="1"/>
      <c r="C30" s="268"/>
      <c r="D30" s="206"/>
      <c r="E30" s="206"/>
      <c r="F30" s="206"/>
      <c r="G30" s="206"/>
      <c r="H30" s="206"/>
      <c r="I30" s="207"/>
      <c r="J30" s="213" t="s">
        <v>25</v>
      </c>
      <c r="K30" s="106" t="s">
        <v>18</v>
      </c>
      <c r="L30" s="107"/>
      <c r="M30" s="107"/>
      <c r="N30" s="213" t="s">
        <v>25</v>
      </c>
      <c r="O30" s="106" t="s">
        <v>19</v>
      </c>
      <c r="P30" s="107"/>
      <c r="Q30" s="107"/>
      <c r="R30" s="213" t="s">
        <v>25</v>
      </c>
      <c r="S30" s="106" t="s">
        <v>20</v>
      </c>
      <c r="T30" s="107"/>
      <c r="U30" s="107"/>
      <c r="V30" s="213" t="s">
        <v>25</v>
      </c>
      <c r="W30" s="106" t="s">
        <v>21</v>
      </c>
      <c r="X30" s="107"/>
      <c r="Y30" s="108"/>
    </row>
    <row r="31" spans="1:28" ht="27" customHeight="1" x14ac:dyDescent="0.2">
      <c r="B31" s="1"/>
      <c r="C31" s="268"/>
      <c r="D31" s="206"/>
      <c r="E31" s="206"/>
      <c r="F31" s="206"/>
      <c r="G31" s="206"/>
      <c r="H31" s="206"/>
      <c r="I31" s="207"/>
      <c r="J31" s="214"/>
      <c r="K31" s="106"/>
      <c r="L31" s="107"/>
      <c r="M31" s="107"/>
      <c r="N31" s="214"/>
      <c r="O31" s="106"/>
      <c r="P31" s="107"/>
      <c r="Q31" s="107"/>
      <c r="R31" s="214"/>
      <c r="S31" s="106"/>
      <c r="T31" s="107"/>
      <c r="U31" s="107"/>
      <c r="V31" s="214"/>
      <c r="W31" s="106"/>
      <c r="X31" s="107"/>
      <c r="Y31" s="108"/>
    </row>
    <row r="32" spans="1:28" ht="27" customHeight="1" x14ac:dyDescent="0.2">
      <c r="B32" s="1"/>
      <c r="C32" s="268"/>
      <c r="D32" s="206"/>
      <c r="E32" s="206"/>
      <c r="F32" s="206"/>
      <c r="G32" s="206"/>
      <c r="H32" s="206"/>
      <c r="I32" s="207"/>
      <c r="J32" s="213" t="s">
        <v>25</v>
      </c>
      <c r="K32" s="139" t="s">
        <v>22</v>
      </c>
      <c r="L32" s="107"/>
      <c r="M32" s="107"/>
      <c r="N32" s="213" t="s">
        <v>25</v>
      </c>
      <c r="O32" s="106" t="s">
        <v>23</v>
      </c>
      <c r="P32" s="107"/>
      <c r="Q32" s="107"/>
      <c r="R32" s="213" t="s">
        <v>25</v>
      </c>
      <c r="S32" s="106" t="s">
        <v>24</v>
      </c>
      <c r="T32" s="107"/>
      <c r="U32" s="107"/>
      <c r="V32" s="46"/>
      <c r="W32" s="46"/>
      <c r="X32" s="46"/>
      <c r="Y32" s="47"/>
    </row>
    <row r="33" spans="1:28" ht="27" customHeight="1" x14ac:dyDescent="0.2">
      <c r="B33" s="1"/>
      <c r="C33" s="269"/>
      <c r="D33" s="209"/>
      <c r="E33" s="209"/>
      <c r="F33" s="209"/>
      <c r="G33" s="209"/>
      <c r="H33" s="209"/>
      <c r="I33" s="210"/>
      <c r="J33" s="214"/>
      <c r="K33" s="139"/>
      <c r="L33" s="107"/>
      <c r="M33" s="107"/>
      <c r="N33" s="214"/>
      <c r="O33" s="106"/>
      <c r="P33" s="107"/>
      <c r="Q33" s="107"/>
      <c r="R33" s="214"/>
      <c r="S33" s="106"/>
      <c r="T33" s="107"/>
      <c r="U33" s="107"/>
      <c r="V33" s="48"/>
      <c r="W33" s="48"/>
      <c r="X33" s="48"/>
      <c r="Y33" s="49"/>
    </row>
    <row r="34" spans="1:28" ht="42.6" customHeight="1" x14ac:dyDescent="0.2">
      <c r="B34" s="1"/>
      <c r="C34" s="267" t="s">
        <v>60</v>
      </c>
      <c r="D34" s="123"/>
      <c r="E34" s="123"/>
      <c r="F34" s="123"/>
      <c r="G34" s="123"/>
      <c r="H34" s="123"/>
      <c r="I34" s="124"/>
      <c r="J34" s="109" t="s">
        <v>62</v>
      </c>
      <c r="K34" s="110"/>
      <c r="L34" s="110"/>
      <c r="M34" s="110"/>
      <c r="N34" s="110"/>
      <c r="O34" s="110"/>
      <c r="P34" s="110"/>
      <c r="Q34" s="111"/>
      <c r="R34" s="40"/>
      <c r="S34" s="134" t="s">
        <v>15</v>
      </c>
      <c r="T34" s="135"/>
      <c r="U34" s="135"/>
      <c r="V34" s="40"/>
      <c r="W34" s="134" t="s">
        <v>86</v>
      </c>
      <c r="X34" s="135"/>
      <c r="Y34" s="136"/>
    </row>
    <row r="35" spans="1:28" ht="27" customHeight="1" x14ac:dyDescent="0.2">
      <c r="B35" s="1"/>
      <c r="C35" s="123" t="s">
        <v>42</v>
      </c>
      <c r="D35" s="123"/>
      <c r="E35" s="123"/>
      <c r="F35" s="123"/>
      <c r="G35" s="123"/>
      <c r="H35" s="123"/>
      <c r="I35" s="124"/>
      <c r="J35" s="266" t="s">
        <v>51</v>
      </c>
      <c r="K35" s="266"/>
      <c r="L35" s="266"/>
      <c r="M35" s="266"/>
      <c r="N35" s="266"/>
      <c r="O35" s="266"/>
      <c r="P35" s="266"/>
      <c r="Q35" s="266"/>
      <c r="R35" s="120"/>
      <c r="S35" s="120"/>
      <c r="T35" s="120"/>
      <c r="U35" s="120"/>
      <c r="V35" s="120"/>
      <c r="W35" s="120"/>
      <c r="X35" s="120"/>
      <c r="Y35" s="121"/>
    </row>
    <row r="36" spans="1:28" ht="27" customHeight="1" x14ac:dyDescent="0.2">
      <c r="B36" s="1"/>
      <c r="C36" s="123" t="s">
        <v>85</v>
      </c>
      <c r="D36" s="123"/>
      <c r="E36" s="123"/>
      <c r="F36" s="123"/>
      <c r="G36" s="123"/>
      <c r="H36" s="123"/>
      <c r="I36" s="124"/>
      <c r="J36" s="120" t="s">
        <v>41</v>
      </c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1"/>
    </row>
    <row r="37" spans="1:28" ht="27" customHeight="1" x14ac:dyDescent="0.2">
      <c r="B37" s="1"/>
      <c r="C37" s="206" t="s">
        <v>12</v>
      </c>
      <c r="D37" s="206"/>
      <c r="E37" s="206"/>
      <c r="F37" s="206"/>
      <c r="G37" s="206"/>
      <c r="H37" s="206"/>
      <c r="I37" s="207"/>
      <c r="J37" s="120" t="s">
        <v>40</v>
      </c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</row>
    <row r="38" spans="1:28" ht="30.6" customHeight="1" x14ac:dyDescent="0.2">
      <c r="B38" s="1"/>
      <c r="C38" s="263" t="s">
        <v>52</v>
      </c>
      <c r="D38" s="113"/>
      <c r="E38" s="113"/>
      <c r="F38" s="113"/>
      <c r="G38" s="113"/>
      <c r="H38" s="113"/>
      <c r="I38" s="114"/>
      <c r="J38" s="39"/>
      <c r="K38" s="129" t="s">
        <v>13</v>
      </c>
      <c r="L38" s="81"/>
      <c r="M38" s="81"/>
      <c r="N38" s="81"/>
      <c r="O38" s="81"/>
      <c r="P38" s="81"/>
      <c r="Q38" s="81"/>
      <c r="R38" s="39" t="s">
        <v>53</v>
      </c>
      <c r="S38" s="129" t="s">
        <v>14</v>
      </c>
      <c r="T38" s="81"/>
      <c r="U38" s="81"/>
      <c r="V38" s="81"/>
      <c r="W38" s="81"/>
      <c r="X38" s="81"/>
      <c r="Y38" s="82"/>
    </row>
    <row r="39" spans="1:28" ht="32.4" customHeight="1" x14ac:dyDescent="0.2">
      <c r="B39" s="1"/>
      <c r="C39" s="264"/>
      <c r="D39" s="127"/>
      <c r="E39" s="127"/>
      <c r="F39" s="127"/>
      <c r="G39" s="127"/>
      <c r="H39" s="127"/>
      <c r="I39" s="128"/>
      <c r="J39" s="130" t="s">
        <v>72</v>
      </c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2"/>
    </row>
    <row r="40" spans="1:28" ht="52.5" customHeight="1" thickBot="1" x14ac:dyDescent="0.25">
      <c r="A40" s="14"/>
      <c r="B40" s="13"/>
      <c r="C40" s="265" t="s">
        <v>2</v>
      </c>
      <c r="D40" s="162"/>
      <c r="E40" s="162"/>
      <c r="F40" s="162"/>
      <c r="G40" s="162"/>
      <c r="H40" s="162"/>
      <c r="I40" s="163"/>
      <c r="J40" s="211" t="s">
        <v>41</v>
      </c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12"/>
    </row>
    <row r="41" spans="1:28" ht="27" customHeight="1" thickBot="1" x14ac:dyDescent="0.25">
      <c r="A41" s="9"/>
      <c r="B41" s="10"/>
      <c r="C41" s="188" t="s">
        <v>95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90"/>
    </row>
    <row r="42" spans="1:28" s="29" customFormat="1" ht="31.8" customHeight="1" thickTop="1" x14ac:dyDescent="0.2">
      <c r="B42" s="36"/>
      <c r="C42" s="112" t="s">
        <v>68</v>
      </c>
      <c r="D42" s="113"/>
      <c r="E42" s="113"/>
      <c r="F42" s="113"/>
      <c r="G42" s="113"/>
      <c r="H42" s="114"/>
      <c r="I42" s="118" t="s">
        <v>56</v>
      </c>
      <c r="J42" s="137" t="s">
        <v>75</v>
      </c>
      <c r="K42" s="81"/>
      <c r="L42" s="81"/>
      <c r="M42" s="138"/>
      <c r="N42" s="75" t="s">
        <v>97</v>
      </c>
      <c r="O42" s="76"/>
      <c r="P42" s="66" t="s">
        <v>58</v>
      </c>
      <c r="Q42" s="66"/>
      <c r="R42" s="90" t="s">
        <v>96</v>
      </c>
      <c r="S42" s="91"/>
      <c r="T42" s="66" t="s">
        <v>57</v>
      </c>
      <c r="U42" s="66"/>
      <c r="V42" s="81" t="s">
        <v>59</v>
      </c>
      <c r="W42" s="81"/>
      <c r="X42" s="81"/>
      <c r="Y42" s="82"/>
      <c r="AB42" s="3"/>
    </row>
    <row r="43" spans="1:28" s="29" customFormat="1" ht="31.8" customHeight="1" x14ac:dyDescent="0.2">
      <c r="B43" s="36"/>
      <c r="C43" s="115"/>
      <c r="D43" s="116"/>
      <c r="E43" s="116"/>
      <c r="F43" s="116"/>
      <c r="G43" s="116"/>
      <c r="H43" s="117"/>
      <c r="I43" s="119"/>
      <c r="J43" s="73" t="s">
        <v>98</v>
      </c>
      <c r="K43" s="74"/>
      <c r="L43" s="74"/>
      <c r="M43" s="74"/>
      <c r="N43" s="77">
        <v>100</v>
      </c>
      <c r="O43" s="78"/>
      <c r="P43" s="62" t="s">
        <v>61</v>
      </c>
      <c r="Q43" s="62"/>
      <c r="R43" s="92">
        <v>3500</v>
      </c>
      <c r="S43" s="93"/>
      <c r="T43" s="80">
        <f t="shared" ref="T43:T48" si="0">N43*R43</f>
        <v>350000</v>
      </c>
      <c r="U43" s="80"/>
      <c r="V43" s="83" t="s">
        <v>101</v>
      </c>
      <c r="W43" s="83"/>
      <c r="X43" s="83"/>
      <c r="Y43" s="84"/>
      <c r="AB43" s="3"/>
    </row>
    <row r="44" spans="1:28" s="29" customFormat="1" ht="31.8" customHeight="1" x14ac:dyDescent="0.2">
      <c r="B44" s="36"/>
      <c r="C44" s="115"/>
      <c r="D44" s="116"/>
      <c r="E44" s="116"/>
      <c r="F44" s="116"/>
      <c r="G44" s="116"/>
      <c r="H44" s="117"/>
      <c r="I44" s="119"/>
      <c r="J44" s="73"/>
      <c r="K44" s="74"/>
      <c r="L44" s="74"/>
      <c r="M44" s="74"/>
      <c r="N44" s="77"/>
      <c r="O44" s="78"/>
      <c r="P44" s="62"/>
      <c r="Q44" s="62"/>
      <c r="R44" s="92"/>
      <c r="S44" s="93"/>
      <c r="T44" s="80">
        <f t="shared" si="0"/>
        <v>0</v>
      </c>
      <c r="U44" s="80"/>
      <c r="V44" s="85"/>
      <c r="W44" s="86"/>
      <c r="X44" s="86"/>
      <c r="Y44" s="87"/>
      <c r="AB44" s="3"/>
    </row>
    <row r="45" spans="1:28" s="29" customFormat="1" ht="31.8" customHeight="1" x14ac:dyDescent="0.2">
      <c r="B45" s="36"/>
      <c r="C45" s="115"/>
      <c r="D45" s="116"/>
      <c r="E45" s="116"/>
      <c r="F45" s="116"/>
      <c r="G45" s="116"/>
      <c r="H45" s="117"/>
      <c r="I45" s="119"/>
      <c r="J45" s="73"/>
      <c r="K45" s="74"/>
      <c r="L45" s="74"/>
      <c r="M45" s="74"/>
      <c r="N45" s="77"/>
      <c r="O45" s="78"/>
      <c r="P45" s="62"/>
      <c r="Q45" s="62"/>
      <c r="R45" s="92"/>
      <c r="S45" s="93"/>
      <c r="T45" s="80">
        <f t="shared" si="0"/>
        <v>0</v>
      </c>
      <c r="U45" s="80"/>
      <c r="V45" s="83"/>
      <c r="W45" s="83"/>
      <c r="X45" s="83"/>
      <c r="Y45" s="84"/>
      <c r="AB45" s="3"/>
    </row>
    <row r="46" spans="1:28" s="29" customFormat="1" ht="31.8" customHeight="1" x14ac:dyDescent="0.2">
      <c r="B46" s="36"/>
      <c r="C46" s="115"/>
      <c r="D46" s="116"/>
      <c r="E46" s="116"/>
      <c r="F46" s="116"/>
      <c r="G46" s="116"/>
      <c r="H46" s="117"/>
      <c r="I46" s="119"/>
      <c r="J46" s="73"/>
      <c r="K46" s="74"/>
      <c r="L46" s="74"/>
      <c r="M46" s="74"/>
      <c r="N46" s="77"/>
      <c r="O46" s="78"/>
      <c r="P46" s="62"/>
      <c r="Q46" s="62"/>
      <c r="R46" s="92"/>
      <c r="S46" s="93"/>
      <c r="T46" s="80">
        <f t="shared" si="0"/>
        <v>0</v>
      </c>
      <c r="U46" s="80"/>
      <c r="V46" s="83"/>
      <c r="W46" s="83"/>
      <c r="X46" s="83"/>
      <c r="Y46" s="84"/>
      <c r="AB46" s="3"/>
    </row>
    <row r="47" spans="1:28" s="29" customFormat="1" ht="31.8" customHeight="1" x14ac:dyDescent="0.2">
      <c r="B47" s="36"/>
      <c r="C47" s="115"/>
      <c r="D47" s="116"/>
      <c r="E47" s="116"/>
      <c r="F47" s="116"/>
      <c r="G47" s="116"/>
      <c r="H47" s="117"/>
      <c r="I47" s="119"/>
      <c r="J47" s="73"/>
      <c r="K47" s="74"/>
      <c r="L47" s="74"/>
      <c r="M47" s="74"/>
      <c r="N47" s="104"/>
      <c r="O47" s="105"/>
      <c r="P47" s="215"/>
      <c r="Q47" s="79"/>
      <c r="R47" s="92"/>
      <c r="S47" s="93"/>
      <c r="T47" s="80">
        <f t="shared" si="0"/>
        <v>0</v>
      </c>
      <c r="U47" s="80"/>
      <c r="V47" s="83"/>
      <c r="W47" s="83"/>
      <c r="X47" s="83"/>
      <c r="Y47" s="84"/>
      <c r="AB47" s="3"/>
    </row>
    <row r="48" spans="1:28" s="50" customFormat="1" ht="31.8" customHeight="1" thickBot="1" x14ac:dyDescent="0.25">
      <c r="B48" s="36"/>
      <c r="C48" s="115"/>
      <c r="D48" s="116"/>
      <c r="E48" s="116"/>
      <c r="F48" s="116"/>
      <c r="G48" s="116"/>
      <c r="H48" s="117"/>
      <c r="I48" s="119"/>
      <c r="J48" s="216"/>
      <c r="K48" s="217"/>
      <c r="L48" s="217"/>
      <c r="M48" s="217"/>
      <c r="N48" s="88"/>
      <c r="O48" s="89"/>
      <c r="P48" s="94"/>
      <c r="Q48" s="94"/>
      <c r="R48" s="95"/>
      <c r="S48" s="96"/>
      <c r="T48" s="80">
        <f t="shared" si="0"/>
        <v>0</v>
      </c>
      <c r="U48" s="80"/>
      <c r="V48" s="79"/>
      <c r="W48" s="62"/>
      <c r="X48" s="62"/>
      <c r="Y48" s="63"/>
      <c r="AB48" s="3"/>
    </row>
    <row r="49" spans="2:28" s="50" customFormat="1" ht="31.8" customHeight="1" x14ac:dyDescent="0.2">
      <c r="B49" s="36"/>
      <c r="C49" s="55"/>
      <c r="D49" s="55"/>
      <c r="E49" s="55"/>
      <c r="F49" s="55"/>
      <c r="G49" s="55"/>
      <c r="H49" s="55"/>
      <c r="I49" s="55"/>
      <c r="J49" s="56"/>
      <c r="K49" s="56"/>
      <c r="L49" s="56"/>
      <c r="M49" s="56"/>
      <c r="N49" s="57"/>
      <c r="O49" s="57"/>
      <c r="P49" s="58"/>
      <c r="Q49" s="58"/>
      <c r="R49" s="59" t="s">
        <v>103</v>
      </c>
      <c r="S49" s="60"/>
      <c r="T49" s="61">
        <f>SUM(T43:U48)</f>
        <v>350000</v>
      </c>
      <c r="U49" s="61"/>
      <c r="V49" s="62"/>
      <c r="W49" s="62"/>
      <c r="X49" s="62"/>
      <c r="Y49" s="63"/>
      <c r="AB49" s="3"/>
    </row>
    <row r="50" spans="2:28" s="50" customFormat="1" ht="31.8" customHeight="1" x14ac:dyDescent="0.2">
      <c r="B50" s="36"/>
      <c r="C50" s="54"/>
      <c r="D50" s="54"/>
      <c r="E50" s="54"/>
      <c r="F50" s="54"/>
      <c r="G50" s="54"/>
      <c r="H50" s="54"/>
      <c r="I50" s="54"/>
      <c r="J50" s="52"/>
      <c r="K50" s="52"/>
      <c r="L50" s="52"/>
      <c r="M50" s="52"/>
      <c r="N50" s="52"/>
      <c r="O50" s="52"/>
      <c r="P50" s="53"/>
      <c r="Q50" s="53"/>
      <c r="R50" s="64" t="s">
        <v>104</v>
      </c>
      <c r="S50" s="65"/>
      <c r="T50" s="61">
        <f>T49*10%</f>
        <v>35000</v>
      </c>
      <c r="U50" s="61"/>
      <c r="V50" s="66" t="s">
        <v>105</v>
      </c>
      <c r="W50" s="66"/>
      <c r="X50" s="66"/>
      <c r="Y50" s="67"/>
      <c r="AB50" s="3"/>
    </row>
    <row r="51" spans="2:28" s="29" customFormat="1" ht="31.8" customHeight="1" thickBot="1" x14ac:dyDescent="0.25">
      <c r="B51" s="36"/>
      <c r="C51" s="54"/>
      <c r="D51" s="54"/>
      <c r="E51" s="54"/>
      <c r="F51" s="54"/>
      <c r="G51" s="54"/>
      <c r="H51" s="54"/>
      <c r="I51" s="54"/>
      <c r="J51" s="51"/>
      <c r="K51" s="51"/>
      <c r="L51" s="51"/>
      <c r="M51" s="51"/>
      <c r="N51" s="51"/>
      <c r="O51" s="51"/>
      <c r="P51" s="51"/>
      <c r="Q51" s="51"/>
      <c r="R51" s="68" t="s">
        <v>106</v>
      </c>
      <c r="S51" s="69"/>
      <c r="T51" s="70">
        <f>T49+T50</f>
        <v>385000</v>
      </c>
      <c r="U51" s="70"/>
      <c r="V51" s="71"/>
      <c r="W51" s="71"/>
      <c r="X51" s="71"/>
      <c r="Y51" s="72"/>
      <c r="AB51" s="3"/>
    </row>
    <row r="52" spans="2:28" ht="27" customHeight="1" x14ac:dyDescent="0.2"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8" ht="17.399999999999999" customHeight="1" x14ac:dyDescent="0.2">
      <c r="C53" s="198" t="s">
        <v>93</v>
      </c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</row>
    <row r="54" spans="2:28" ht="17.399999999999999" customHeight="1" x14ac:dyDescent="0.2"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  <c r="T54" s="199"/>
      <c r="U54" s="199"/>
      <c r="V54" s="199"/>
      <c r="W54" s="199"/>
      <c r="X54" s="199"/>
      <c r="Y54" s="199"/>
    </row>
    <row r="55" spans="2:28" ht="35.4" customHeight="1" x14ac:dyDescent="0.2">
      <c r="C55" s="199" t="s">
        <v>31</v>
      </c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  <c r="T55" s="199"/>
      <c r="U55" s="199"/>
      <c r="V55" s="199"/>
      <c r="W55" s="199"/>
      <c r="X55" s="199"/>
      <c r="Y55" s="199"/>
    </row>
  </sheetData>
  <sheetProtection formatCells="0" insertRows="0" deleteRows="0"/>
  <mergeCells count="126">
    <mergeCell ref="A14:A16"/>
    <mergeCell ref="C14:Y14"/>
    <mergeCell ref="C15:I15"/>
    <mergeCell ref="J15:Y15"/>
    <mergeCell ref="C16:I16"/>
    <mergeCell ref="J16:Y16"/>
    <mergeCell ref="C17:I18"/>
    <mergeCell ref="K17:Y17"/>
    <mergeCell ref="J18:Y18"/>
    <mergeCell ref="C19:I19"/>
    <mergeCell ref="J19:Y19"/>
    <mergeCell ref="R4:T4"/>
    <mergeCell ref="C5:J6"/>
    <mergeCell ref="C8:Y9"/>
    <mergeCell ref="C12:Y13"/>
    <mergeCell ref="C26:I26"/>
    <mergeCell ref="J26:Y26"/>
    <mergeCell ref="C27:I27"/>
    <mergeCell ref="J27:Y27"/>
    <mergeCell ref="C28:I28"/>
    <mergeCell ref="J28:Y28"/>
    <mergeCell ref="T21:Y21"/>
    <mergeCell ref="D22:I22"/>
    <mergeCell ref="J22:Y22"/>
    <mergeCell ref="C24:Y24"/>
    <mergeCell ref="C25:I25"/>
    <mergeCell ref="J25:Y25"/>
    <mergeCell ref="C20:C22"/>
    <mergeCell ref="D20:I20"/>
    <mergeCell ref="J20:Y20"/>
    <mergeCell ref="D21:I21"/>
    <mergeCell ref="J21:S21"/>
    <mergeCell ref="C23:I23"/>
    <mergeCell ref="K23:Q23"/>
    <mergeCell ref="S23:Y23"/>
    <mergeCell ref="C29:I33"/>
    <mergeCell ref="K29:M29"/>
    <mergeCell ref="O29:Q29"/>
    <mergeCell ref="S29:U29"/>
    <mergeCell ref="W29:Y29"/>
    <mergeCell ref="J30:J31"/>
    <mergeCell ref="K30:M31"/>
    <mergeCell ref="N30:N31"/>
    <mergeCell ref="O30:Q31"/>
    <mergeCell ref="R30:R31"/>
    <mergeCell ref="S30:U31"/>
    <mergeCell ref="V30:V31"/>
    <mergeCell ref="W30:Y31"/>
    <mergeCell ref="J32:J33"/>
    <mergeCell ref="K32:M33"/>
    <mergeCell ref="N32:N33"/>
    <mergeCell ref="O32:Q33"/>
    <mergeCell ref="R32:R33"/>
    <mergeCell ref="S32:U33"/>
    <mergeCell ref="J34:Q34"/>
    <mergeCell ref="W34:Y34"/>
    <mergeCell ref="J42:M42"/>
    <mergeCell ref="N42:O42"/>
    <mergeCell ref="P42:Q42"/>
    <mergeCell ref="C53:Y54"/>
    <mergeCell ref="C55:Y55"/>
    <mergeCell ref="C38:I39"/>
    <mergeCell ref="K38:Q38"/>
    <mergeCell ref="S38:Y38"/>
    <mergeCell ref="J39:Y39"/>
    <mergeCell ref="C36:I36"/>
    <mergeCell ref="J36:Y36"/>
    <mergeCell ref="C37:I37"/>
    <mergeCell ref="J37:Y37"/>
    <mergeCell ref="C41:Y41"/>
    <mergeCell ref="C40:I40"/>
    <mergeCell ref="J40:Y40"/>
    <mergeCell ref="C35:I35"/>
    <mergeCell ref="J35:Y35"/>
    <mergeCell ref="C34:I34"/>
    <mergeCell ref="S34:U34"/>
    <mergeCell ref="R42:S42"/>
    <mergeCell ref="T42:U42"/>
    <mergeCell ref="V42:Y42"/>
    <mergeCell ref="J43:M43"/>
    <mergeCell ref="N43:O43"/>
    <mergeCell ref="P43:Q43"/>
    <mergeCell ref="R43:S43"/>
    <mergeCell ref="T43:U43"/>
    <mergeCell ref="V43:Y43"/>
    <mergeCell ref="N48:O48"/>
    <mergeCell ref="P48:Q48"/>
    <mergeCell ref="R48:S48"/>
    <mergeCell ref="T48:U48"/>
    <mergeCell ref="V48:Y48"/>
    <mergeCell ref="J44:M44"/>
    <mergeCell ref="N44:O44"/>
    <mergeCell ref="P44:Q44"/>
    <mergeCell ref="R44:S44"/>
    <mergeCell ref="T44:U44"/>
    <mergeCell ref="V44:Y44"/>
    <mergeCell ref="J45:M45"/>
    <mergeCell ref="N45:O45"/>
    <mergeCell ref="P45:Q45"/>
    <mergeCell ref="R45:S45"/>
    <mergeCell ref="T45:U45"/>
    <mergeCell ref="V45:Y45"/>
    <mergeCell ref="R50:S50"/>
    <mergeCell ref="T50:U50"/>
    <mergeCell ref="V50:Y50"/>
    <mergeCell ref="V49:Y49"/>
    <mergeCell ref="R51:S51"/>
    <mergeCell ref="T51:U51"/>
    <mergeCell ref="I42:I48"/>
    <mergeCell ref="C42:H48"/>
    <mergeCell ref="R49:S49"/>
    <mergeCell ref="T49:U49"/>
    <mergeCell ref="V51:Y51"/>
    <mergeCell ref="J46:M46"/>
    <mergeCell ref="N46:O46"/>
    <mergeCell ref="P46:Q46"/>
    <mergeCell ref="R46:S46"/>
    <mergeCell ref="T46:U46"/>
    <mergeCell ref="V46:Y46"/>
    <mergeCell ref="J47:M47"/>
    <mergeCell ref="N47:O47"/>
    <mergeCell ref="P47:Q47"/>
    <mergeCell ref="R47:S47"/>
    <mergeCell ref="T47:U47"/>
    <mergeCell ref="V47:Y47"/>
    <mergeCell ref="J48:M48"/>
  </mergeCells>
  <phoneticPr fontId="1"/>
  <dataValidations count="3">
    <dataValidation type="list" allowBlank="1" showInputMessage="1" showErrorMessage="1" sqref="V34 R34" xr:uid="{D289BD14-0045-4359-8633-17646B4AB11E}">
      <formula1>"○"</formula1>
    </dataValidation>
    <dataValidation type="list" allowBlank="1" showInputMessage="1" showErrorMessage="1" sqref="R23 J23 R38 J38" xr:uid="{583E3E23-A645-4D69-8AAD-AB970BFB2B0A}">
      <formula1>"〇"</formula1>
    </dataValidation>
    <dataValidation type="list" allowBlank="1" showInputMessage="1" showErrorMessage="1" sqref="J29:J33 N29:N33 R29:R33 V29:V31" xr:uid="{2997A294-DFA6-4F74-8962-417B2DBA4935}">
      <formula1>"○,×"</formula1>
    </dataValidation>
  </dataValidations>
  <hyperlinks>
    <hyperlink ref="J22" r:id="rId1" xr:uid="{16BAA02E-622E-48A4-B3C1-E9796DA59BD3}"/>
  </hyperlinks>
  <pageMargins left="0.7" right="0.7" top="0.75" bottom="0.75" header="0.3" footer="0.3"/>
  <pageSetup paperSize="9" scale="85" fitToHeight="0" orientation="portrait" r:id="rId2"/>
  <rowBreaks count="1" manualBreakCount="1">
    <brk id="28" min="1" max="25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25B2-E0B7-45F3-AB75-91FB155FFF07}">
  <sheetPr>
    <tabColor theme="7"/>
    <pageSetUpPr fitToPage="1"/>
  </sheetPr>
  <dimension ref="A1:AB36"/>
  <sheetViews>
    <sheetView view="pageBreakPreview" topLeftCell="B1" zoomScaleNormal="85" zoomScaleSheetLayoutView="100" workbookViewId="0">
      <selection activeCell="C31" sqref="C31:Y32"/>
    </sheetView>
  </sheetViews>
  <sheetFormatPr defaultColWidth="8.69921875" defaultRowHeight="14.4" x14ac:dyDescent="0.2"/>
  <cols>
    <col min="1" max="1" width="3.09765625" style="28" hidden="1" customWidth="1"/>
    <col min="2" max="2" width="1.19921875" style="28" customWidth="1"/>
    <col min="3" max="24" width="4" style="28" customWidth="1"/>
    <col min="25" max="25" width="6.19921875" style="28" customWidth="1"/>
    <col min="26" max="26" width="1.19921875" style="28" customWidth="1"/>
    <col min="27" max="27" width="8.59765625" style="28" customWidth="1"/>
    <col min="28" max="28" width="8.59765625" style="3" customWidth="1"/>
    <col min="29" max="30" width="8.59765625" style="28" customWidth="1"/>
    <col min="31" max="16384" width="8.69921875" style="28"/>
  </cols>
  <sheetData>
    <row r="1" spans="2:28" ht="27" customHeight="1" x14ac:dyDescent="0.2">
      <c r="R1" s="18"/>
      <c r="S1" s="290" t="s">
        <v>88</v>
      </c>
      <c r="T1" s="290"/>
      <c r="U1" s="290"/>
      <c r="V1" s="290"/>
      <c r="W1" s="25" t="s">
        <v>38</v>
      </c>
      <c r="X1" s="20" t="s">
        <v>39</v>
      </c>
      <c r="Y1" s="20"/>
    </row>
    <row r="2" spans="2:28" ht="15" thickBot="1" x14ac:dyDescent="0.25"/>
    <row r="3" spans="2:28" ht="27" customHeight="1" x14ac:dyDescent="0.2">
      <c r="C3" s="141" t="str">
        <f>"２　プログラム内容"&amp;W1</f>
        <v>２　プログラム内容②</v>
      </c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3"/>
      <c r="Z3" s="36"/>
    </row>
    <row r="4" spans="2:28" ht="25.95" customHeight="1" x14ac:dyDescent="0.2">
      <c r="C4" s="144" t="s">
        <v>70</v>
      </c>
      <c r="D4" s="145"/>
      <c r="E4" s="145"/>
      <c r="F4" s="145"/>
      <c r="G4" s="145"/>
      <c r="H4" s="145"/>
      <c r="I4" s="146"/>
      <c r="J4" s="131" t="s">
        <v>91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/>
    </row>
    <row r="5" spans="2:28" ht="25.95" customHeight="1" x14ac:dyDescent="0.2">
      <c r="C5" s="144" t="s">
        <v>43</v>
      </c>
      <c r="D5" s="145"/>
      <c r="E5" s="145"/>
      <c r="F5" s="145"/>
      <c r="G5" s="145"/>
      <c r="H5" s="145"/>
      <c r="I5" s="146"/>
      <c r="J5" s="130" t="s">
        <v>54</v>
      </c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2"/>
    </row>
    <row r="6" spans="2:28" ht="25.95" customHeight="1" x14ac:dyDescent="0.2">
      <c r="C6" s="144" t="s">
        <v>44</v>
      </c>
      <c r="D6" s="145"/>
      <c r="E6" s="145"/>
      <c r="F6" s="145"/>
      <c r="G6" s="145"/>
      <c r="H6" s="145"/>
      <c r="I6" s="146"/>
      <c r="J6" s="130" t="s">
        <v>49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2"/>
    </row>
    <row r="7" spans="2:28" ht="283.8" customHeight="1" x14ac:dyDescent="0.2">
      <c r="C7" s="144" t="s">
        <v>71</v>
      </c>
      <c r="D7" s="145"/>
      <c r="E7" s="145"/>
      <c r="F7" s="145"/>
      <c r="G7" s="145"/>
      <c r="H7" s="145"/>
      <c r="I7" s="146"/>
      <c r="J7" s="131" t="s">
        <v>76</v>
      </c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2"/>
    </row>
    <row r="8" spans="2:28" ht="25.95" customHeight="1" x14ac:dyDescent="0.2">
      <c r="B8" s="36"/>
      <c r="C8" s="112" t="s">
        <v>92</v>
      </c>
      <c r="D8" s="203"/>
      <c r="E8" s="203"/>
      <c r="F8" s="203"/>
      <c r="G8" s="203"/>
      <c r="H8" s="203"/>
      <c r="I8" s="204"/>
      <c r="J8" s="44" t="s">
        <v>25</v>
      </c>
      <c r="K8" s="200" t="s">
        <v>8</v>
      </c>
      <c r="L8" s="201"/>
      <c r="M8" s="201"/>
      <c r="N8" s="41" t="s">
        <v>25</v>
      </c>
      <c r="O8" s="200" t="s">
        <v>9</v>
      </c>
      <c r="P8" s="201"/>
      <c r="Q8" s="201"/>
      <c r="R8" s="41" t="s">
        <v>25</v>
      </c>
      <c r="S8" s="200" t="s">
        <v>10</v>
      </c>
      <c r="T8" s="201"/>
      <c r="U8" s="201"/>
      <c r="V8" s="41" t="s">
        <v>89</v>
      </c>
      <c r="W8" s="200" t="s">
        <v>11</v>
      </c>
      <c r="X8" s="201"/>
      <c r="Y8" s="202"/>
      <c r="Z8" s="36"/>
    </row>
    <row r="9" spans="2:28" ht="24" customHeight="1" x14ac:dyDescent="0.2">
      <c r="B9" s="36"/>
      <c r="C9" s="205"/>
      <c r="D9" s="206"/>
      <c r="E9" s="206"/>
      <c r="F9" s="206"/>
      <c r="G9" s="206"/>
      <c r="H9" s="206"/>
      <c r="I9" s="207"/>
      <c r="J9" s="213" t="s">
        <v>25</v>
      </c>
      <c r="K9" s="106" t="s">
        <v>18</v>
      </c>
      <c r="L9" s="107"/>
      <c r="M9" s="107"/>
      <c r="N9" s="213" t="s">
        <v>25</v>
      </c>
      <c r="O9" s="106" t="s">
        <v>19</v>
      </c>
      <c r="P9" s="107"/>
      <c r="Q9" s="107"/>
      <c r="R9" s="213" t="s">
        <v>25</v>
      </c>
      <c r="S9" s="106" t="s">
        <v>20</v>
      </c>
      <c r="T9" s="107"/>
      <c r="U9" s="107"/>
      <c r="V9" s="213" t="s">
        <v>25</v>
      </c>
      <c r="W9" s="106" t="s">
        <v>21</v>
      </c>
      <c r="X9" s="107"/>
      <c r="Y9" s="108"/>
    </row>
    <row r="10" spans="2:28" ht="24" customHeight="1" x14ac:dyDescent="0.2">
      <c r="B10" s="36"/>
      <c r="C10" s="205"/>
      <c r="D10" s="206"/>
      <c r="E10" s="206"/>
      <c r="F10" s="206"/>
      <c r="G10" s="206"/>
      <c r="H10" s="206"/>
      <c r="I10" s="207"/>
      <c r="J10" s="214"/>
      <c r="K10" s="106"/>
      <c r="L10" s="107"/>
      <c r="M10" s="107"/>
      <c r="N10" s="214"/>
      <c r="O10" s="106"/>
      <c r="P10" s="107"/>
      <c r="Q10" s="107"/>
      <c r="R10" s="214"/>
      <c r="S10" s="106"/>
      <c r="T10" s="107"/>
      <c r="U10" s="107"/>
      <c r="V10" s="214"/>
      <c r="W10" s="106"/>
      <c r="X10" s="107"/>
      <c r="Y10" s="108"/>
    </row>
    <row r="11" spans="2:28" ht="24" customHeight="1" x14ac:dyDescent="0.2">
      <c r="B11" s="36"/>
      <c r="C11" s="205"/>
      <c r="D11" s="206"/>
      <c r="E11" s="206"/>
      <c r="F11" s="206"/>
      <c r="G11" s="206"/>
      <c r="H11" s="206"/>
      <c r="I11" s="207"/>
      <c r="J11" s="213" t="s">
        <v>25</v>
      </c>
      <c r="K11" s="139" t="s">
        <v>22</v>
      </c>
      <c r="L11" s="107"/>
      <c r="M11" s="107"/>
      <c r="N11" s="213" t="s">
        <v>25</v>
      </c>
      <c r="O11" s="106" t="s">
        <v>23</v>
      </c>
      <c r="P11" s="107"/>
      <c r="Q11" s="107"/>
      <c r="R11" s="213" t="s">
        <v>25</v>
      </c>
      <c r="S11" s="106" t="s">
        <v>24</v>
      </c>
      <c r="T11" s="107"/>
      <c r="U11" s="153"/>
      <c r="V11" s="16"/>
      <c r="W11" s="16"/>
      <c r="X11" s="16"/>
      <c r="Y11" s="37"/>
    </row>
    <row r="12" spans="2:28" ht="24" customHeight="1" x14ac:dyDescent="0.2">
      <c r="B12" s="36"/>
      <c r="C12" s="208"/>
      <c r="D12" s="209"/>
      <c r="E12" s="209"/>
      <c r="F12" s="209"/>
      <c r="G12" s="209"/>
      <c r="H12" s="209"/>
      <c r="I12" s="210"/>
      <c r="J12" s="214"/>
      <c r="K12" s="291"/>
      <c r="L12" s="292"/>
      <c r="M12" s="292"/>
      <c r="N12" s="214"/>
      <c r="O12" s="106"/>
      <c r="P12" s="107"/>
      <c r="Q12" s="107"/>
      <c r="R12" s="214"/>
      <c r="S12" s="106"/>
      <c r="T12" s="107"/>
      <c r="U12" s="153"/>
      <c r="V12" s="17"/>
      <c r="W12" s="17"/>
      <c r="X12" s="17"/>
      <c r="Y12" s="38"/>
    </row>
    <row r="13" spans="2:28" s="29" customFormat="1" ht="30.6" customHeight="1" x14ac:dyDescent="0.2">
      <c r="B13" s="36"/>
      <c r="C13" s="133" t="s">
        <v>60</v>
      </c>
      <c r="D13" s="123"/>
      <c r="E13" s="123"/>
      <c r="F13" s="123"/>
      <c r="G13" s="123"/>
      <c r="H13" s="123"/>
      <c r="I13" s="124"/>
      <c r="J13" s="109" t="s">
        <v>62</v>
      </c>
      <c r="K13" s="110"/>
      <c r="L13" s="110"/>
      <c r="M13" s="110"/>
      <c r="N13" s="110"/>
      <c r="O13" s="110"/>
      <c r="P13" s="110"/>
      <c r="Q13" s="111"/>
      <c r="R13" s="41"/>
      <c r="S13" s="134" t="s">
        <v>15</v>
      </c>
      <c r="T13" s="135"/>
      <c r="U13" s="135"/>
      <c r="V13" s="41"/>
      <c r="W13" s="134" t="s">
        <v>86</v>
      </c>
      <c r="X13" s="135"/>
      <c r="Y13" s="136"/>
      <c r="AB13" s="3"/>
    </row>
    <row r="14" spans="2:28" ht="27" customHeight="1" x14ac:dyDescent="0.2">
      <c r="B14" s="36"/>
      <c r="C14" s="122" t="s">
        <v>42</v>
      </c>
      <c r="D14" s="123"/>
      <c r="E14" s="123"/>
      <c r="F14" s="123"/>
      <c r="G14" s="123"/>
      <c r="H14" s="123"/>
      <c r="I14" s="124"/>
      <c r="J14" s="125" t="s">
        <v>46</v>
      </c>
      <c r="K14" s="125"/>
      <c r="L14" s="125"/>
      <c r="M14" s="125"/>
      <c r="N14" s="125"/>
      <c r="O14" s="125"/>
      <c r="P14" s="125"/>
      <c r="Q14" s="125"/>
      <c r="R14" s="120"/>
      <c r="S14" s="120"/>
      <c r="T14" s="120"/>
      <c r="U14" s="120"/>
      <c r="V14" s="120"/>
      <c r="W14" s="120"/>
      <c r="X14" s="120"/>
      <c r="Y14" s="121"/>
    </row>
    <row r="15" spans="2:28" ht="27" customHeight="1" x14ac:dyDescent="0.2">
      <c r="B15" s="36"/>
      <c r="C15" s="122" t="s">
        <v>85</v>
      </c>
      <c r="D15" s="123"/>
      <c r="E15" s="123"/>
      <c r="F15" s="123"/>
      <c r="G15" s="123"/>
      <c r="H15" s="123"/>
      <c r="I15" s="124"/>
      <c r="J15" s="120" t="s">
        <v>48</v>
      </c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1"/>
    </row>
    <row r="16" spans="2:28" ht="27" customHeight="1" x14ac:dyDescent="0.2">
      <c r="B16" s="36"/>
      <c r="C16" s="205" t="s">
        <v>12</v>
      </c>
      <c r="D16" s="206"/>
      <c r="E16" s="206"/>
      <c r="F16" s="206"/>
      <c r="G16" s="206"/>
      <c r="H16" s="206"/>
      <c r="I16" s="207"/>
      <c r="J16" s="120" t="s">
        <v>47</v>
      </c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1"/>
    </row>
    <row r="17" spans="1:28" ht="30.6" customHeight="1" x14ac:dyDescent="0.2">
      <c r="B17" s="36"/>
      <c r="C17" s="112" t="s">
        <v>52</v>
      </c>
      <c r="D17" s="113"/>
      <c r="E17" s="113"/>
      <c r="F17" s="113"/>
      <c r="G17" s="113"/>
      <c r="H17" s="113"/>
      <c r="I17" s="114"/>
      <c r="J17" s="43" t="s">
        <v>53</v>
      </c>
      <c r="K17" s="129" t="s">
        <v>13</v>
      </c>
      <c r="L17" s="81"/>
      <c r="M17" s="81"/>
      <c r="N17" s="81"/>
      <c r="O17" s="81"/>
      <c r="P17" s="81"/>
      <c r="Q17" s="81"/>
      <c r="R17" s="43"/>
      <c r="S17" s="129" t="s">
        <v>14</v>
      </c>
      <c r="T17" s="81"/>
      <c r="U17" s="81"/>
      <c r="V17" s="81"/>
      <c r="W17" s="81"/>
      <c r="X17" s="81"/>
      <c r="Y17" s="82"/>
    </row>
    <row r="18" spans="1:28" ht="31.8" customHeight="1" x14ac:dyDescent="0.2">
      <c r="B18" s="36"/>
      <c r="C18" s="126"/>
      <c r="D18" s="127"/>
      <c r="E18" s="127"/>
      <c r="F18" s="127"/>
      <c r="G18" s="127"/>
      <c r="H18" s="127"/>
      <c r="I18" s="128"/>
      <c r="J18" s="130" t="s">
        <v>74</v>
      </c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2"/>
    </row>
    <row r="19" spans="1:28" ht="28.8" customHeight="1" thickBot="1" x14ac:dyDescent="0.25">
      <c r="A19" s="14"/>
      <c r="B19" s="13"/>
      <c r="C19" s="176" t="s">
        <v>2</v>
      </c>
      <c r="D19" s="177"/>
      <c r="E19" s="177"/>
      <c r="F19" s="177"/>
      <c r="G19" s="177"/>
      <c r="H19" s="177"/>
      <c r="I19" s="178"/>
      <c r="J19" s="211" t="s">
        <v>41</v>
      </c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2"/>
    </row>
    <row r="20" spans="1:28" ht="27" customHeight="1" thickBot="1" x14ac:dyDescent="0.25">
      <c r="A20" s="9"/>
      <c r="B20" s="10"/>
      <c r="C20" s="188" t="str">
        <f>"３　その他"&amp;W1</f>
        <v>３　その他②</v>
      </c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293"/>
      <c r="O20" s="293"/>
      <c r="P20" s="189"/>
      <c r="Q20" s="189"/>
      <c r="R20" s="293"/>
      <c r="S20" s="293"/>
      <c r="T20" s="189"/>
      <c r="U20" s="189"/>
      <c r="V20" s="189"/>
      <c r="W20" s="189"/>
      <c r="X20" s="189"/>
      <c r="Y20" s="190"/>
    </row>
    <row r="21" spans="1:28" s="29" customFormat="1" ht="31.8" customHeight="1" thickTop="1" x14ac:dyDescent="0.2">
      <c r="B21" s="36"/>
      <c r="C21" s="112" t="s">
        <v>68</v>
      </c>
      <c r="D21" s="113"/>
      <c r="E21" s="113"/>
      <c r="F21" s="113"/>
      <c r="G21" s="113"/>
      <c r="H21" s="114"/>
      <c r="I21" s="118" t="s">
        <v>56</v>
      </c>
      <c r="J21" s="137" t="s">
        <v>75</v>
      </c>
      <c r="K21" s="81"/>
      <c r="L21" s="81"/>
      <c r="M21" s="138"/>
      <c r="N21" s="75" t="s">
        <v>97</v>
      </c>
      <c r="O21" s="76"/>
      <c r="P21" s="66" t="s">
        <v>58</v>
      </c>
      <c r="Q21" s="66"/>
      <c r="R21" s="90" t="s">
        <v>96</v>
      </c>
      <c r="S21" s="91"/>
      <c r="T21" s="66" t="s">
        <v>57</v>
      </c>
      <c r="U21" s="66"/>
      <c r="V21" s="81" t="s">
        <v>59</v>
      </c>
      <c r="W21" s="81"/>
      <c r="X21" s="81"/>
      <c r="Y21" s="82"/>
      <c r="AB21" s="3"/>
    </row>
    <row r="22" spans="1:28" s="29" customFormat="1" ht="31.8" customHeight="1" x14ac:dyDescent="0.2">
      <c r="B22" s="36"/>
      <c r="C22" s="115"/>
      <c r="D22" s="116"/>
      <c r="E22" s="116"/>
      <c r="F22" s="116"/>
      <c r="G22" s="116"/>
      <c r="H22" s="117"/>
      <c r="I22" s="119"/>
      <c r="J22" s="73" t="s">
        <v>63</v>
      </c>
      <c r="K22" s="74"/>
      <c r="L22" s="74"/>
      <c r="M22" s="74"/>
      <c r="N22" s="77">
        <v>1</v>
      </c>
      <c r="O22" s="78"/>
      <c r="P22" s="62" t="s">
        <v>26</v>
      </c>
      <c r="Q22" s="62"/>
      <c r="R22" s="92">
        <v>6000</v>
      </c>
      <c r="S22" s="93"/>
      <c r="T22" s="80">
        <f t="shared" ref="T22:T27" si="0">N22*R22</f>
        <v>6000</v>
      </c>
      <c r="U22" s="80"/>
      <c r="V22" s="83" t="s">
        <v>107</v>
      </c>
      <c r="W22" s="83"/>
      <c r="X22" s="83"/>
      <c r="Y22" s="84"/>
      <c r="AB22" s="3"/>
    </row>
    <row r="23" spans="1:28" s="29" customFormat="1" ht="31.8" customHeight="1" x14ac:dyDescent="0.2">
      <c r="B23" s="36"/>
      <c r="C23" s="115"/>
      <c r="D23" s="116"/>
      <c r="E23" s="116"/>
      <c r="F23" s="116"/>
      <c r="G23" s="116"/>
      <c r="H23" s="117"/>
      <c r="I23" s="119"/>
      <c r="J23" s="73" t="s">
        <v>64</v>
      </c>
      <c r="K23" s="74"/>
      <c r="L23" s="74"/>
      <c r="M23" s="74"/>
      <c r="N23" s="77">
        <v>100</v>
      </c>
      <c r="O23" s="78"/>
      <c r="P23" s="62" t="s">
        <v>102</v>
      </c>
      <c r="Q23" s="62"/>
      <c r="R23" s="92">
        <v>900</v>
      </c>
      <c r="S23" s="93"/>
      <c r="T23" s="80">
        <f t="shared" si="0"/>
        <v>90000</v>
      </c>
      <c r="U23" s="80"/>
      <c r="V23" s="85" t="s">
        <v>108</v>
      </c>
      <c r="W23" s="86"/>
      <c r="X23" s="86"/>
      <c r="Y23" s="87"/>
      <c r="AB23" s="3"/>
    </row>
    <row r="24" spans="1:28" s="29" customFormat="1" ht="31.8" customHeight="1" x14ac:dyDescent="0.2">
      <c r="B24" s="36"/>
      <c r="C24" s="115"/>
      <c r="D24" s="116"/>
      <c r="E24" s="116"/>
      <c r="F24" s="116"/>
      <c r="G24" s="116"/>
      <c r="H24" s="117"/>
      <c r="I24" s="119"/>
      <c r="J24" s="73" t="s">
        <v>65</v>
      </c>
      <c r="K24" s="74"/>
      <c r="L24" s="74"/>
      <c r="M24" s="74"/>
      <c r="N24" s="77">
        <v>1</v>
      </c>
      <c r="O24" s="78"/>
      <c r="P24" s="62" t="s">
        <v>99</v>
      </c>
      <c r="Q24" s="62"/>
      <c r="R24" s="92">
        <v>1000</v>
      </c>
      <c r="S24" s="93"/>
      <c r="T24" s="80">
        <f t="shared" si="0"/>
        <v>1000</v>
      </c>
      <c r="U24" s="80"/>
      <c r="V24" s="83" t="s">
        <v>67</v>
      </c>
      <c r="W24" s="83"/>
      <c r="X24" s="83"/>
      <c r="Y24" s="84"/>
      <c r="AB24" s="3"/>
    </row>
    <row r="25" spans="1:28" s="29" customFormat="1" ht="31.8" customHeight="1" x14ac:dyDescent="0.2">
      <c r="B25" s="36"/>
      <c r="C25" s="115"/>
      <c r="D25" s="116"/>
      <c r="E25" s="116"/>
      <c r="F25" s="116"/>
      <c r="G25" s="116"/>
      <c r="H25" s="117"/>
      <c r="I25" s="119"/>
      <c r="J25" s="73" t="s">
        <v>66</v>
      </c>
      <c r="K25" s="74"/>
      <c r="L25" s="74"/>
      <c r="M25" s="74"/>
      <c r="N25" s="77">
        <v>1</v>
      </c>
      <c r="O25" s="78"/>
      <c r="P25" s="62" t="s">
        <v>102</v>
      </c>
      <c r="Q25" s="62"/>
      <c r="R25" s="92">
        <v>3000</v>
      </c>
      <c r="S25" s="93"/>
      <c r="T25" s="80">
        <f t="shared" si="0"/>
        <v>3000</v>
      </c>
      <c r="U25" s="80"/>
      <c r="V25" s="83" t="s">
        <v>100</v>
      </c>
      <c r="W25" s="83"/>
      <c r="X25" s="83"/>
      <c r="Y25" s="84"/>
      <c r="AB25" s="3"/>
    </row>
    <row r="26" spans="1:28" s="29" customFormat="1" ht="31.8" customHeight="1" x14ac:dyDescent="0.2">
      <c r="B26" s="36"/>
      <c r="C26" s="115"/>
      <c r="D26" s="116"/>
      <c r="E26" s="116"/>
      <c r="F26" s="116"/>
      <c r="G26" s="116"/>
      <c r="H26" s="117"/>
      <c r="I26" s="119"/>
      <c r="J26" s="73"/>
      <c r="K26" s="74"/>
      <c r="L26" s="74"/>
      <c r="M26" s="74"/>
      <c r="N26" s="104"/>
      <c r="O26" s="105"/>
      <c r="P26" s="215"/>
      <c r="Q26" s="79"/>
      <c r="R26" s="92"/>
      <c r="S26" s="93"/>
      <c r="T26" s="80">
        <f t="shared" si="0"/>
        <v>0</v>
      </c>
      <c r="U26" s="80"/>
      <c r="V26" s="83"/>
      <c r="W26" s="83"/>
      <c r="X26" s="83"/>
      <c r="Y26" s="84"/>
      <c r="AB26" s="3"/>
    </row>
    <row r="27" spans="1:28" s="29" customFormat="1" ht="31.8" customHeight="1" thickBot="1" x14ac:dyDescent="0.25">
      <c r="B27" s="36"/>
      <c r="C27" s="115"/>
      <c r="D27" s="116"/>
      <c r="E27" s="116"/>
      <c r="F27" s="116"/>
      <c r="G27" s="116"/>
      <c r="H27" s="117"/>
      <c r="I27" s="119"/>
      <c r="J27" s="216"/>
      <c r="K27" s="217"/>
      <c r="L27" s="217"/>
      <c r="M27" s="217"/>
      <c r="N27" s="88"/>
      <c r="O27" s="89"/>
      <c r="P27" s="94"/>
      <c r="Q27" s="94"/>
      <c r="R27" s="95"/>
      <c r="S27" s="96"/>
      <c r="T27" s="80">
        <f t="shared" si="0"/>
        <v>0</v>
      </c>
      <c r="U27" s="80"/>
      <c r="V27" s="79"/>
      <c r="W27" s="62"/>
      <c r="X27" s="62"/>
      <c r="Y27" s="63"/>
      <c r="AB27" s="3"/>
    </row>
    <row r="28" spans="1:28" ht="31.8" customHeight="1" x14ac:dyDescent="0.2">
      <c r="C28" s="55"/>
      <c r="D28" s="55"/>
      <c r="E28" s="55"/>
      <c r="F28" s="55"/>
      <c r="G28" s="55"/>
      <c r="H28" s="55"/>
      <c r="I28" s="55"/>
      <c r="J28" s="56"/>
      <c r="K28" s="56"/>
      <c r="L28" s="56"/>
      <c r="M28" s="56"/>
      <c r="N28" s="57"/>
      <c r="O28" s="57"/>
      <c r="P28" s="58"/>
      <c r="Q28" s="58"/>
      <c r="R28" s="59" t="s">
        <v>103</v>
      </c>
      <c r="S28" s="60"/>
      <c r="T28" s="61">
        <f>SUM(T22:U27)</f>
        <v>100000</v>
      </c>
      <c r="U28" s="61"/>
      <c r="V28" s="62"/>
      <c r="W28" s="62"/>
      <c r="X28" s="62"/>
      <c r="Y28" s="63"/>
    </row>
    <row r="29" spans="1:28" ht="31.8" customHeight="1" x14ac:dyDescent="0.2">
      <c r="C29" s="54"/>
      <c r="D29" s="54"/>
      <c r="E29" s="54"/>
      <c r="F29" s="54"/>
      <c r="G29" s="54"/>
      <c r="H29" s="54"/>
      <c r="I29" s="54"/>
      <c r="J29" s="52"/>
      <c r="K29" s="52"/>
      <c r="L29" s="52"/>
      <c r="M29" s="52"/>
      <c r="N29" s="52"/>
      <c r="O29" s="52"/>
      <c r="P29" s="53"/>
      <c r="Q29" s="53"/>
      <c r="R29" s="64" t="s">
        <v>104</v>
      </c>
      <c r="S29" s="65"/>
      <c r="T29" s="61">
        <f>T28*10%</f>
        <v>10000</v>
      </c>
      <c r="U29" s="61"/>
      <c r="V29" s="66" t="s">
        <v>105</v>
      </c>
      <c r="W29" s="66"/>
      <c r="X29" s="66"/>
      <c r="Y29" s="67"/>
    </row>
    <row r="30" spans="1:28" ht="31.8" customHeight="1" thickBot="1" x14ac:dyDescent="0.25">
      <c r="C30" s="54"/>
      <c r="D30" s="54"/>
      <c r="E30" s="54"/>
      <c r="F30" s="54"/>
      <c r="G30" s="54"/>
      <c r="H30" s="54"/>
      <c r="I30" s="54"/>
      <c r="J30" s="50"/>
      <c r="K30" s="50"/>
      <c r="L30" s="50"/>
      <c r="M30" s="50"/>
      <c r="N30" s="50"/>
      <c r="O30" s="50"/>
      <c r="P30" s="50"/>
      <c r="Q30" s="50"/>
      <c r="R30" s="68" t="s">
        <v>106</v>
      </c>
      <c r="S30" s="69"/>
      <c r="T30" s="70">
        <f>T28+T29</f>
        <v>110000</v>
      </c>
      <c r="U30" s="70"/>
      <c r="V30" s="71"/>
      <c r="W30" s="71"/>
      <c r="X30" s="71"/>
      <c r="Y30" s="72"/>
    </row>
    <row r="31" spans="1:28" s="51" customFormat="1" ht="17.399999999999999" customHeight="1" x14ac:dyDescent="0.2">
      <c r="C31" s="198" t="s">
        <v>93</v>
      </c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AB31" s="3"/>
    </row>
    <row r="32" spans="1:28" s="51" customFormat="1" ht="17.399999999999999" customHeight="1" x14ac:dyDescent="0.2"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AB32" s="3"/>
    </row>
    <row r="33" spans="3:28" s="51" customFormat="1" ht="35.4" customHeight="1" x14ac:dyDescent="0.2">
      <c r="C33" s="199" t="s">
        <v>31</v>
      </c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AB33" s="3"/>
    </row>
    <row r="34" spans="3:28" ht="27" customHeight="1" x14ac:dyDescent="0.2"/>
    <row r="35" spans="3:28" ht="27" customHeight="1" x14ac:dyDescent="0.2"/>
    <row r="36" spans="3:28" ht="27" customHeight="1" x14ac:dyDescent="0.2"/>
  </sheetData>
  <sheetProtection formatCells="0" insertRows="0" deleteRows="0"/>
  <mergeCells count="101">
    <mergeCell ref="C31:Y32"/>
    <mergeCell ref="C33:Y33"/>
    <mergeCell ref="C6:I6"/>
    <mergeCell ref="C3:Y3"/>
    <mergeCell ref="C4:I4"/>
    <mergeCell ref="J4:Y4"/>
    <mergeCell ref="C5:I5"/>
    <mergeCell ref="J7:Y7"/>
    <mergeCell ref="C8:I12"/>
    <mergeCell ref="K8:M8"/>
    <mergeCell ref="O8:Q8"/>
    <mergeCell ref="S8:U8"/>
    <mergeCell ref="W8:Y8"/>
    <mergeCell ref="J9:J10"/>
    <mergeCell ref="K9:M10"/>
    <mergeCell ref="S11:U12"/>
    <mergeCell ref="N9:N10"/>
    <mergeCell ref="O9:Q10"/>
    <mergeCell ref="R9:R10"/>
    <mergeCell ref="S9:U10"/>
    <mergeCell ref="J5:Y5"/>
    <mergeCell ref="J6:Y6"/>
    <mergeCell ref="C17:I18"/>
    <mergeCell ref="K17:Q17"/>
    <mergeCell ref="S17:Y17"/>
    <mergeCell ref="J18:Y18"/>
    <mergeCell ref="C15:I15"/>
    <mergeCell ref="J15:Y15"/>
    <mergeCell ref="C16:I16"/>
    <mergeCell ref="J16:Y16"/>
    <mergeCell ref="C20:Y20"/>
    <mergeCell ref="C19:I19"/>
    <mergeCell ref="J19:Y19"/>
    <mergeCell ref="C13:I13"/>
    <mergeCell ref="S13:U13"/>
    <mergeCell ref="S1:V1"/>
    <mergeCell ref="C21:H27"/>
    <mergeCell ref="I21:I27"/>
    <mergeCell ref="J21:M21"/>
    <mergeCell ref="W13:Y13"/>
    <mergeCell ref="C14:I14"/>
    <mergeCell ref="J14:Y14"/>
    <mergeCell ref="J13:Q13"/>
    <mergeCell ref="J11:J12"/>
    <mergeCell ref="K11:M12"/>
    <mergeCell ref="N11:N12"/>
    <mergeCell ref="O11:Q12"/>
    <mergeCell ref="R11:R12"/>
    <mergeCell ref="V9:V10"/>
    <mergeCell ref="W9:Y10"/>
    <mergeCell ref="C7:I7"/>
    <mergeCell ref="N21:O21"/>
    <mergeCell ref="P21:Q21"/>
    <mergeCell ref="R21:S21"/>
    <mergeCell ref="T21:U21"/>
    <mergeCell ref="V21:Y21"/>
    <mergeCell ref="V22:Y22"/>
    <mergeCell ref="J23:M23"/>
    <mergeCell ref="N23:O23"/>
    <mergeCell ref="P23:Q23"/>
    <mergeCell ref="R23:S23"/>
    <mergeCell ref="T23:U23"/>
    <mergeCell ref="V23:Y23"/>
    <mergeCell ref="J22:M22"/>
    <mergeCell ref="N22:O22"/>
    <mergeCell ref="P22:Q22"/>
    <mergeCell ref="R22:S22"/>
    <mergeCell ref="T22:U22"/>
    <mergeCell ref="V24:Y24"/>
    <mergeCell ref="J25:M25"/>
    <mergeCell ref="N25:O25"/>
    <mergeCell ref="P25:Q25"/>
    <mergeCell ref="R25:S25"/>
    <mergeCell ref="T25:U25"/>
    <mergeCell ref="V25:Y25"/>
    <mergeCell ref="J24:M24"/>
    <mergeCell ref="N24:O24"/>
    <mergeCell ref="P24:Q24"/>
    <mergeCell ref="R24:S24"/>
    <mergeCell ref="T24:U24"/>
    <mergeCell ref="V26:Y26"/>
    <mergeCell ref="J27:M27"/>
    <mergeCell ref="N27:O27"/>
    <mergeCell ref="P27:Q27"/>
    <mergeCell ref="R27:S27"/>
    <mergeCell ref="T27:U27"/>
    <mergeCell ref="V27:Y27"/>
    <mergeCell ref="J26:M26"/>
    <mergeCell ref="N26:O26"/>
    <mergeCell ref="P26:Q26"/>
    <mergeCell ref="R26:S26"/>
    <mergeCell ref="T26:U26"/>
    <mergeCell ref="R30:S30"/>
    <mergeCell ref="T30:U30"/>
    <mergeCell ref="V30:Y30"/>
    <mergeCell ref="R28:S28"/>
    <mergeCell ref="T28:U28"/>
    <mergeCell ref="V28:Y28"/>
    <mergeCell ref="R29:S29"/>
    <mergeCell ref="T29:U29"/>
    <mergeCell ref="V29:Y29"/>
  </mergeCells>
  <phoneticPr fontId="1"/>
  <dataValidations count="4">
    <dataValidation type="list" allowBlank="1" showInputMessage="1" showErrorMessage="1" sqref="V13 R13" xr:uid="{E0B0E59B-B48C-4792-96D9-D4DB09C8FC5D}">
      <formula1>"○"</formula1>
    </dataValidation>
    <dataValidation type="list" allowBlank="1" showInputMessage="1" showErrorMessage="1" sqref="W1" xr:uid="{4B36CA47-61AF-4967-BB9E-8B05524F4DF9}">
      <formula1>"②,③,④,⑤,⑥,⑦,⑧,⑨,⑩"</formula1>
    </dataValidation>
    <dataValidation type="list" allowBlank="1" showInputMessage="1" showErrorMessage="1" sqref="R17 J17" xr:uid="{1E5C3DCB-8AB2-469A-9A29-65B6D4886474}">
      <formula1>"〇"</formula1>
    </dataValidation>
    <dataValidation type="list" allowBlank="1" showInputMessage="1" showErrorMessage="1" sqref="J8:J12 N8:N12 R8:R12 V8:V10" xr:uid="{F3FFAB63-4481-4BCE-A5AA-99703154960B}">
      <formula1>"○,×"</formula1>
    </dataValidation>
  </dataValidations>
  <pageMargins left="0.7" right="0.7" top="0.75" bottom="0.75" header="0.3" footer="0.3"/>
  <pageSetup paperSize="9" scale="84" fitToHeight="0" orientation="portrait" r:id="rId1"/>
  <rowBreaks count="1" manualBreakCount="1">
    <brk id="19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プログラム登録申請書</vt:lpstr>
      <vt:lpstr>テーマ（２つ以上ある場合）</vt:lpstr>
      <vt:lpstr>記載例①</vt:lpstr>
      <vt:lpstr>記載例②（テーマが２つ以上ある場合） </vt:lpstr>
      <vt:lpstr>プログラム登録申請書!Print_Area</vt:lpstr>
      <vt:lpstr>記載例①!Print_Area</vt:lpstr>
      <vt:lpstr>'記載例②（テーマが２つ以上ある場合）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水野</dc:creator>
  <cp:lastModifiedBy>user</cp:lastModifiedBy>
  <cp:lastPrinted>2026-02-25T02:46:19Z</cp:lastPrinted>
  <dcterms:created xsi:type="dcterms:W3CDTF">2022-11-24T07:47:17Z</dcterms:created>
  <dcterms:modified xsi:type="dcterms:W3CDTF">2026-03-02T09:01:12Z</dcterms:modified>
</cp:coreProperties>
</file>