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EF7D3650-E0AA-41D5-B6F8-BEE1D8B0B486}" xr6:coauthVersionLast="47" xr6:coauthVersionMax="47" xr10:uidLastSave="{00000000-0000-0000-0000-000000000000}"/>
  <bookViews>
    <workbookView xWindow="-30" yWindow="-16320" windowWidth="29040" windowHeight="15720" xr2:uid="{69F08E8D-2AC4-46B0-BECE-761A78755ED8}"/>
  </bookViews>
  <sheets>
    <sheet name="2-3" sheetId="1" r:id="rId1"/>
  </sheets>
  <definedNames>
    <definedName name="_xlnm.Print_Area" localSheetId="0">'2-3'!$A$1:$L$35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F22" i="1"/>
  <c r="E22" i="1"/>
  <c r="D22" i="1"/>
  <c r="C22" i="1"/>
  <c r="F15" i="1"/>
  <c r="E15" i="1"/>
  <c r="D15" i="1"/>
  <c r="C15" i="1"/>
  <c r="F9" i="1"/>
  <c r="F8" i="1" s="1"/>
  <c r="F4" i="1" s="1"/>
  <c r="E9" i="1"/>
  <c r="E8" i="1" s="1"/>
  <c r="E4" i="1" s="1"/>
  <c r="D9" i="1"/>
  <c r="D8" i="1" s="1"/>
  <c r="D4" i="1" s="1"/>
  <c r="C9" i="1"/>
  <c r="C8" i="1"/>
  <c r="C4" i="1" s="1"/>
  <c r="G4" i="1"/>
</calcChain>
</file>

<file path=xl/sharedStrings.xml><?xml version="1.0" encoding="utf-8"?>
<sst xmlns="http://schemas.openxmlformats.org/spreadsheetml/2006/main" count="53" uniqueCount="49">
  <si>
    <t>2-3表　被保護人員及び保護率</t>
    <phoneticPr fontId="3"/>
  </si>
  <si>
    <t>各年3月</t>
  </si>
  <si>
    <t>区</t>
    <rPh sb="0" eb="1">
      <t>ク</t>
    </rPh>
    <phoneticPr fontId="3"/>
  </si>
  <si>
    <t>福祉事務所</t>
    <rPh sb="0" eb="2">
      <t>フクシ</t>
    </rPh>
    <rPh sb="2" eb="4">
      <t>ジム</t>
    </rPh>
    <rPh sb="4" eb="5">
      <t>ショ</t>
    </rPh>
    <phoneticPr fontId="4"/>
  </si>
  <si>
    <t>被保護人員（人）</t>
    <phoneticPr fontId="3"/>
  </si>
  <si>
    <t>保護率（‰）</t>
    <phoneticPr fontId="3"/>
  </si>
  <si>
    <t>分</t>
    <rPh sb="0" eb="1">
      <t>ブン</t>
    </rPh>
    <phoneticPr fontId="3"/>
  </si>
  <si>
    <t>R3年</t>
  </si>
  <si>
    <t>R4年</t>
    <rPh sb="2" eb="3">
      <t>ネン</t>
    </rPh>
    <phoneticPr fontId="5"/>
  </si>
  <si>
    <t>R5年</t>
    <rPh sb="2" eb="3">
      <t>ネン</t>
    </rPh>
    <phoneticPr fontId="5"/>
  </si>
  <si>
    <t>R6年</t>
    <rPh sb="2" eb="3">
      <t>ネン</t>
    </rPh>
    <phoneticPr fontId="5"/>
  </si>
  <si>
    <t>R7年</t>
    <rPh sb="2" eb="3">
      <t>ネン</t>
    </rPh>
    <phoneticPr fontId="5"/>
  </si>
  <si>
    <t>R4年</t>
    <rPh sb="2" eb="3">
      <t>ネン</t>
    </rPh>
    <phoneticPr fontId="3"/>
  </si>
  <si>
    <t>R5年</t>
    <rPh sb="2" eb="3">
      <t>ネン</t>
    </rPh>
    <phoneticPr fontId="3"/>
  </si>
  <si>
    <t>R6年</t>
    <rPh sb="2" eb="3">
      <t>ネン</t>
    </rPh>
    <phoneticPr fontId="3"/>
  </si>
  <si>
    <t>R7年</t>
    <rPh sb="2" eb="3">
      <t>ネン</t>
    </rPh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</si>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</sst>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76" formatCode="0.00_ "/>
    <numFmt numFmtId="177" formatCode="#,##0.000;[Red]\-#,##0.000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ｺﾞｼｯｸ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8" tint="-0.249977111117893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</cellStyleXfs>
  <cellXfs count="94">
    <xf numFmtId="0" fontId="0" fillId="0" borderId="0" xfId="0">
      <alignment vertical="center"/>
    </xf>
    <xf numFmtId="0" fontId="2" fillId="2" borderId="0" xfId="0" applyFont="1" applyFill="1">
      <alignment vertical="center"/>
    </xf>
    <xf numFmtId="56" fontId="2" fillId="3" borderId="0" xfId="0" applyNumberFormat="1" applyFont="1" applyFill="1">
      <alignment vertical="center"/>
    </xf>
    <xf numFmtId="38" fontId="2" fillId="2" borderId="0" xfId="1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4" borderId="1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wrapText="1" justifyLastLine="1"/>
    </xf>
    <xf numFmtId="38" fontId="2" fillId="4" borderId="3" xfId="1" applyFont="1" applyFill="1" applyBorder="1" applyAlignment="1">
      <alignment horizontal="distributed" vertical="center" indent="3"/>
    </xf>
    <xf numFmtId="38" fontId="2" fillId="4" borderId="4" xfId="1" applyFont="1" applyFill="1" applyBorder="1" applyAlignment="1">
      <alignment horizontal="distributed" vertical="center" indent="3"/>
    </xf>
    <xf numFmtId="38" fontId="2" fillId="4" borderId="5" xfId="1" applyFont="1" applyFill="1" applyBorder="1" applyAlignment="1">
      <alignment horizontal="distributed" vertical="center" indent="3"/>
    </xf>
    <xf numFmtId="0" fontId="2" fillId="4" borderId="3" xfId="0" applyFont="1" applyFill="1" applyBorder="1" applyAlignment="1">
      <alignment horizontal="distributed" vertical="center" indent="3"/>
    </xf>
    <xf numFmtId="0" fontId="2" fillId="4" borderId="4" xfId="0" applyFont="1" applyFill="1" applyBorder="1" applyAlignment="1">
      <alignment horizontal="distributed" vertical="center" indent="3"/>
    </xf>
    <xf numFmtId="0" fontId="2" fillId="4" borderId="5" xfId="0" applyFont="1" applyFill="1" applyBorder="1" applyAlignment="1">
      <alignment horizontal="distributed" vertical="center" indent="3"/>
    </xf>
    <xf numFmtId="0" fontId="2" fillId="4" borderId="6" xfId="0" applyFont="1" applyFill="1" applyBorder="1" applyAlignment="1">
      <alignment horizontal="center" vertical="distributed" textRotation="255" justifyLastLine="1"/>
    </xf>
    <xf numFmtId="0" fontId="2" fillId="4" borderId="7" xfId="0" applyFont="1" applyFill="1" applyBorder="1" applyAlignment="1">
      <alignment horizontal="distributed" vertical="center" wrapText="1" justifyLastLine="1"/>
    </xf>
    <xf numFmtId="38" fontId="2" fillId="4" borderId="8" xfId="1" applyFont="1" applyFill="1" applyBorder="1" applyAlignment="1">
      <alignment horizontal="distributed" vertical="center" justifyLastLine="1"/>
    </xf>
    <xf numFmtId="41" fontId="2" fillId="4" borderId="8" xfId="1" applyNumberFormat="1" applyFont="1" applyFill="1" applyBorder="1" applyAlignment="1">
      <alignment horizontal="distributed" vertical="center" justifyLastLine="1"/>
    </xf>
    <xf numFmtId="41" fontId="2" fillId="4" borderId="9" xfId="1" applyNumberFormat="1" applyFont="1" applyFill="1" applyBorder="1" applyAlignment="1">
      <alignment horizontal="distributed" vertical="center" justifyLastLine="1"/>
    </xf>
    <xf numFmtId="0" fontId="2" fillId="4" borderId="8" xfId="0" applyFont="1" applyFill="1" applyBorder="1" applyAlignment="1">
      <alignment horizontal="distributed" vertical="center" justifyLastLine="1"/>
    </xf>
    <xf numFmtId="0" fontId="2" fillId="4" borderId="10" xfId="0" applyFont="1" applyFill="1" applyBorder="1" applyAlignment="1">
      <alignment horizontal="distributed" vertical="center" justifyLastLine="1"/>
    </xf>
    <xf numFmtId="0" fontId="2" fillId="5" borderId="11" xfId="0" applyFont="1" applyFill="1" applyBorder="1" applyAlignment="1">
      <alignment horizontal="distributed" vertical="center" justifyLastLine="1"/>
    </xf>
    <xf numFmtId="0" fontId="2" fillId="5" borderId="12" xfId="0" applyFont="1" applyFill="1" applyBorder="1" applyAlignment="1">
      <alignment horizontal="distributed" vertical="center" justifyLastLine="1"/>
    </xf>
    <xf numFmtId="41" fontId="6" fillId="5" borderId="13" xfId="1" applyNumberFormat="1" applyFont="1" applyFill="1" applyBorder="1" applyAlignment="1">
      <alignment vertical="center"/>
    </xf>
    <xf numFmtId="41" fontId="6" fillId="5" borderId="14" xfId="1" applyNumberFormat="1" applyFont="1" applyFill="1" applyBorder="1" applyAlignment="1">
      <alignment vertical="center"/>
    </xf>
    <xf numFmtId="41" fontId="6" fillId="5" borderId="12" xfId="1" applyNumberFormat="1" applyFont="1" applyFill="1" applyBorder="1" applyAlignment="1">
      <alignment vertical="center"/>
    </xf>
    <xf numFmtId="176" fontId="7" fillId="5" borderId="14" xfId="0" applyNumberFormat="1" applyFont="1" applyFill="1" applyBorder="1">
      <alignment vertical="center"/>
    </xf>
    <xf numFmtId="176" fontId="7" fillId="5" borderId="13" xfId="0" applyNumberFormat="1" applyFont="1" applyFill="1" applyBorder="1">
      <alignment vertical="center"/>
    </xf>
    <xf numFmtId="176" fontId="7" fillId="5" borderId="12" xfId="0" applyNumberFormat="1" applyFont="1" applyFill="1" applyBorder="1">
      <alignment vertical="center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3" borderId="16" xfId="0" applyFont="1" applyFill="1" applyBorder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176" fontId="2" fillId="2" borderId="18" xfId="0" applyNumberFormat="1" applyFont="1" applyFill="1" applyBorder="1">
      <alignment vertical="center"/>
    </xf>
    <xf numFmtId="176" fontId="2" fillId="2" borderId="19" xfId="0" applyNumberFormat="1" applyFont="1" applyFill="1" applyBorder="1">
      <alignment vertical="center"/>
    </xf>
    <xf numFmtId="176" fontId="2" fillId="2" borderId="16" xfId="0" applyNumberFormat="1" applyFont="1" applyFill="1" applyBorder="1">
      <alignment vertical="center"/>
    </xf>
    <xf numFmtId="0" fontId="2" fillId="0" borderId="20" xfId="0" applyFont="1" applyBorder="1" applyAlignment="1">
      <alignment horizontal="center" vertical="distributed" textRotation="255" justifyLastLine="1"/>
    </xf>
    <xf numFmtId="0" fontId="2" fillId="3" borderId="9" xfId="0" applyFont="1" applyFill="1" applyBorder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23" xfId="1" applyNumberFormat="1" applyFont="1" applyFill="1" applyBorder="1" applyAlignment="1">
      <alignment vertical="center"/>
    </xf>
    <xf numFmtId="176" fontId="2" fillId="2" borderId="22" xfId="0" applyNumberFormat="1" applyFont="1" applyFill="1" applyBorder="1">
      <alignment vertical="center"/>
    </xf>
    <xf numFmtId="176" fontId="2" fillId="2" borderId="24" xfId="0" applyNumberFormat="1" applyFont="1" applyFill="1" applyBorder="1">
      <alignment vertical="center"/>
    </xf>
    <xf numFmtId="176" fontId="2" fillId="2" borderId="23" xfId="0" applyNumberFormat="1" applyFont="1" applyFill="1" applyBorder="1">
      <alignment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41" fontId="8" fillId="5" borderId="14" xfId="1" applyNumberFormat="1" applyFont="1" applyFill="1" applyBorder="1" applyAlignment="1">
      <alignment vertical="center"/>
    </xf>
    <xf numFmtId="41" fontId="8" fillId="5" borderId="12" xfId="1" applyNumberFormat="1" applyFont="1" applyFill="1" applyBorder="1" applyAlignment="1">
      <alignment vertical="center"/>
    </xf>
    <xf numFmtId="176" fontId="2" fillId="5" borderId="14" xfId="0" applyNumberFormat="1" applyFont="1" applyFill="1" applyBorder="1">
      <alignment vertical="center"/>
    </xf>
    <xf numFmtId="0" fontId="2" fillId="0" borderId="1" xfId="0" applyFont="1" applyBorder="1" applyAlignment="1">
      <alignment horizontal="center" vertical="distributed" textRotation="255" justifyLastLine="1"/>
    </xf>
    <xf numFmtId="0" fontId="2" fillId="5" borderId="25" xfId="0" applyFont="1" applyFill="1" applyBorder="1" applyAlignment="1">
      <alignment horizontal="distributed" vertical="center" justifyLastLine="1"/>
    </xf>
    <xf numFmtId="41" fontId="8" fillId="5" borderId="26" xfId="1" applyNumberFormat="1" applyFont="1" applyFill="1" applyBorder="1" applyAlignment="1">
      <alignment vertical="center"/>
    </xf>
    <xf numFmtId="41" fontId="8" fillId="5" borderId="27" xfId="1" applyNumberFormat="1" applyFont="1" applyFill="1" applyBorder="1" applyAlignment="1">
      <alignment vertical="center"/>
    </xf>
    <xf numFmtId="41" fontId="8" fillId="5" borderId="28" xfId="1" applyNumberFormat="1" applyFont="1" applyFill="1" applyBorder="1" applyAlignment="1">
      <alignment vertical="center"/>
    </xf>
    <xf numFmtId="176" fontId="7" fillId="5" borderId="27" xfId="0" applyNumberFormat="1" applyFont="1" applyFill="1" applyBorder="1">
      <alignment vertical="center"/>
    </xf>
    <xf numFmtId="176" fontId="7" fillId="5" borderId="29" xfId="0" applyNumberFormat="1" applyFont="1" applyFill="1" applyBorder="1">
      <alignment vertical="center"/>
    </xf>
    <xf numFmtId="177" fontId="2" fillId="2" borderId="0" xfId="0" applyNumberFormat="1" applyFont="1" applyFill="1" applyAlignment="1"/>
    <xf numFmtId="40" fontId="2" fillId="2" borderId="0" xfId="0" applyNumberFormat="1" applyFont="1" applyFill="1" applyAlignment="1"/>
    <xf numFmtId="0" fontId="2" fillId="0" borderId="30" xfId="0" applyFont="1" applyBorder="1" applyAlignment="1">
      <alignment horizontal="center" vertical="distributed" textRotation="255" justifyLastLine="1"/>
    </xf>
    <xf numFmtId="0" fontId="2" fillId="3" borderId="31" xfId="0" applyFont="1" applyFill="1" applyBorder="1">
      <alignment vertical="center"/>
    </xf>
    <xf numFmtId="41" fontId="2" fillId="2" borderId="32" xfId="1" applyNumberFormat="1" applyFont="1" applyFill="1" applyBorder="1" applyAlignment="1">
      <alignment vertical="center"/>
    </xf>
    <xf numFmtId="41" fontId="2" fillId="2" borderId="33" xfId="1" applyNumberFormat="1" applyFont="1" applyFill="1" applyBorder="1" applyAlignment="1">
      <alignment vertical="center"/>
    </xf>
    <xf numFmtId="41" fontId="2" fillId="2" borderId="34" xfId="1" applyNumberFormat="1" applyFont="1" applyFill="1" applyBorder="1" applyAlignment="1">
      <alignment vertical="center"/>
    </xf>
    <xf numFmtId="176" fontId="2" fillId="2" borderId="33" xfId="0" applyNumberFormat="1" applyFont="1" applyFill="1" applyBorder="1">
      <alignment vertical="center"/>
    </xf>
    <xf numFmtId="176" fontId="2" fillId="2" borderId="35" xfId="0" applyNumberFormat="1" applyFont="1" applyFill="1" applyBorder="1">
      <alignment vertical="center"/>
    </xf>
    <xf numFmtId="176" fontId="2" fillId="2" borderId="34" xfId="0" applyNumberFormat="1" applyFont="1" applyFill="1" applyBorder="1">
      <alignment vertical="center"/>
    </xf>
    <xf numFmtId="38" fontId="10" fillId="2" borderId="0" xfId="2" applyFont="1" applyFill="1" applyBorder="1" applyAlignment="1" applyProtection="1">
      <alignment horizontal="right" vertical="center" shrinkToFit="1"/>
    </xf>
    <xf numFmtId="0" fontId="2" fillId="3" borderId="36" xfId="0" applyFont="1" applyFill="1" applyBorder="1">
      <alignment vertical="center"/>
    </xf>
    <xf numFmtId="41" fontId="2" fillId="2" borderId="37" xfId="1" applyNumberFormat="1" applyFont="1" applyFill="1" applyBorder="1" applyAlignment="1">
      <alignment vertical="center"/>
    </xf>
    <xf numFmtId="41" fontId="2" fillId="2" borderId="38" xfId="1" applyNumberFormat="1" applyFont="1" applyFill="1" applyBorder="1" applyAlignment="1">
      <alignment vertical="center"/>
    </xf>
    <xf numFmtId="176" fontId="2" fillId="2" borderId="37" xfId="0" applyNumberFormat="1" applyFont="1" applyFill="1" applyBorder="1">
      <alignment vertical="center"/>
    </xf>
    <xf numFmtId="176" fontId="2" fillId="2" borderId="39" xfId="0" applyNumberFormat="1" applyFont="1" applyFill="1" applyBorder="1">
      <alignment vertical="center"/>
    </xf>
    <xf numFmtId="176" fontId="2" fillId="2" borderId="38" xfId="0" applyNumberFormat="1" applyFont="1" applyFill="1" applyBorder="1">
      <alignment vertical="center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3" borderId="40" xfId="0" applyFont="1" applyFill="1" applyBorder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2" fillId="2" borderId="42" xfId="1" applyNumberFormat="1" applyFont="1" applyFill="1" applyBorder="1" applyAlignment="1">
      <alignment vertical="center"/>
    </xf>
    <xf numFmtId="176" fontId="2" fillId="2" borderId="41" xfId="0" applyNumberFormat="1" applyFont="1" applyFill="1" applyBorder="1">
      <alignment vertical="center"/>
    </xf>
    <xf numFmtId="176" fontId="2" fillId="2" borderId="43" xfId="0" applyNumberFormat="1" applyFont="1" applyFill="1" applyBorder="1">
      <alignment vertical="center"/>
    </xf>
    <xf numFmtId="176" fontId="2" fillId="2" borderId="42" xfId="0" applyNumberFormat="1" applyFont="1" applyFill="1" applyBorder="1">
      <alignment vertical="center"/>
    </xf>
    <xf numFmtId="176" fontId="7" fillId="5" borderId="28" xfId="0" applyNumberFormat="1" applyFont="1" applyFill="1" applyBorder="1">
      <alignment vertical="center"/>
    </xf>
    <xf numFmtId="0" fontId="2" fillId="3" borderId="36" xfId="0" applyFont="1" applyFill="1" applyBorder="1" applyAlignment="1">
      <alignment vertical="center" wrapText="1"/>
    </xf>
    <xf numFmtId="41" fontId="8" fillId="5" borderId="29" xfId="1" applyNumberFormat="1" applyFont="1" applyFill="1" applyBorder="1" applyAlignment="1">
      <alignment vertical="center"/>
    </xf>
    <xf numFmtId="41" fontId="8" fillId="5" borderId="25" xfId="1" applyNumberFormat="1" applyFont="1" applyFill="1" applyBorder="1" applyAlignment="1">
      <alignment vertical="center"/>
    </xf>
    <xf numFmtId="41" fontId="8" fillId="0" borderId="44" xfId="1" applyNumberFormat="1" applyFont="1" applyFill="1" applyBorder="1" applyAlignment="1">
      <alignment vertical="center"/>
    </xf>
    <xf numFmtId="41" fontId="8" fillId="0" borderId="45" xfId="1" applyNumberFormat="1" applyFont="1" applyFill="1" applyBorder="1" applyAlignment="1">
      <alignment vertical="center"/>
    </xf>
    <xf numFmtId="176" fontId="2" fillId="2" borderId="46" xfId="0" applyNumberFormat="1" applyFont="1" applyFill="1" applyBorder="1">
      <alignment vertical="center"/>
    </xf>
    <xf numFmtId="0" fontId="2" fillId="0" borderId="40" xfId="0" applyFont="1" applyBorder="1" applyAlignment="1">
      <alignment vertical="center" wrapText="1"/>
    </xf>
    <xf numFmtId="41" fontId="8" fillId="0" borderId="47" xfId="1" applyNumberFormat="1" applyFont="1" applyFill="1" applyBorder="1" applyAlignment="1">
      <alignment vertical="center"/>
    </xf>
    <xf numFmtId="0" fontId="2" fillId="3" borderId="0" xfId="0" applyFont="1" applyFill="1">
      <alignment vertical="center"/>
    </xf>
    <xf numFmtId="176" fontId="2" fillId="2" borderId="0" xfId="0" applyNumberFormat="1" applyFont="1" applyFill="1" applyAlignme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/>
  </cellXfs>
  <cellStyles count="3">
    <cellStyle name="桁区切り" xfId="1" builtinId="6"/>
    <cellStyle name="桁区切り 2" xfId="2" xr:uid="{B9407D01-695D-4F19-975A-51B5A97A1D3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FE48-31FE-4D11-AA5A-45312B6FEABB}">
  <sheetPr codeName="Sheet4">
    <tabColor theme="2"/>
    <pageSetUpPr fitToPage="1"/>
  </sheetPr>
  <dimension ref="A1:P35"/>
  <sheetViews>
    <sheetView tabSelected="1" view="pageBreakPreview" zoomScaleNormal="100" zoomScaleSheetLayoutView="100" workbookViewId="0">
      <pane xSplit="2" ySplit="3" topLeftCell="C4" activePane="bottomRight" state="frozen"/>
      <selection activeCell="S36" sqref="S36"/>
      <selection pane="topRight" activeCell="S36" sqref="S36"/>
      <selection pane="bottomLeft" activeCell="S36" sqref="S36"/>
      <selection pane="bottomRight"/>
    </sheetView>
  </sheetViews>
  <sheetFormatPr defaultRowHeight="17.399999999999999" x14ac:dyDescent="0.5"/>
  <cols>
    <col min="1" max="1" width="3.69921875" style="90" customWidth="1"/>
    <col min="2" max="2" width="20" style="93" customWidth="1"/>
    <col min="3" max="7" width="10.296875" style="3" bestFit="1" customWidth="1"/>
    <col min="8" max="9" width="8.09765625" style="4" bestFit="1" customWidth="1"/>
    <col min="10" max="11" width="7.5" style="4" bestFit="1" customWidth="1"/>
    <col min="12" max="12" width="8.296875" style="4" bestFit="1" customWidth="1"/>
    <col min="13" max="13" width="9" style="4" customWidth="1"/>
    <col min="14" max="256" width="8.796875" style="4"/>
    <col min="257" max="257" width="4.69921875" style="4" customWidth="1"/>
    <col min="258" max="258" width="25.09765625" style="4" customWidth="1"/>
    <col min="259" max="263" width="10" style="4" customWidth="1"/>
    <col min="264" max="268" width="8.5" style="4" customWidth="1"/>
    <col min="269" max="269" width="9" style="4" customWidth="1"/>
    <col min="270" max="512" width="8.796875" style="4"/>
    <col min="513" max="513" width="4.69921875" style="4" customWidth="1"/>
    <col min="514" max="514" width="25.09765625" style="4" customWidth="1"/>
    <col min="515" max="519" width="10" style="4" customWidth="1"/>
    <col min="520" max="524" width="8.5" style="4" customWidth="1"/>
    <col min="525" max="525" width="9" style="4" customWidth="1"/>
    <col min="526" max="768" width="8.796875" style="4"/>
    <col min="769" max="769" width="4.69921875" style="4" customWidth="1"/>
    <col min="770" max="770" width="25.09765625" style="4" customWidth="1"/>
    <col min="771" max="775" width="10" style="4" customWidth="1"/>
    <col min="776" max="780" width="8.5" style="4" customWidth="1"/>
    <col min="781" max="781" width="9" style="4" customWidth="1"/>
    <col min="782" max="1024" width="8.796875" style="4"/>
    <col min="1025" max="1025" width="4.69921875" style="4" customWidth="1"/>
    <col min="1026" max="1026" width="25.09765625" style="4" customWidth="1"/>
    <col min="1027" max="1031" width="10" style="4" customWidth="1"/>
    <col min="1032" max="1036" width="8.5" style="4" customWidth="1"/>
    <col min="1037" max="1037" width="9" style="4" customWidth="1"/>
    <col min="1038" max="1280" width="8.796875" style="4"/>
    <col min="1281" max="1281" width="4.69921875" style="4" customWidth="1"/>
    <col min="1282" max="1282" width="25.09765625" style="4" customWidth="1"/>
    <col min="1283" max="1287" width="10" style="4" customWidth="1"/>
    <col min="1288" max="1292" width="8.5" style="4" customWidth="1"/>
    <col min="1293" max="1293" width="9" style="4" customWidth="1"/>
    <col min="1294" max="1536" width="8.796875" style="4"/>
    <col min="1537" max="1537" width="4.69921875" style="4" customWidth="1"/>
    <col min="1538" max="1538" width="25.09765625" style="4" customWidth="1"/>
    <col min="1539" max="1543" width="10" style="4" customWidth="1"/>
    <col min="1544" max="1548" width="8.5" style="4" customWidth="1"/>
    <col min="1549" max="1549" width="9" style="4" customWidth="1"/>
    <col min="1550" max="1792" width="8.796875" style="4"/>
    <col min="1793" max="1793" width="4.69921875" style="4" customWidth="1"/>
    <col min="1794" max="1794" width="25.09765625" style="4" customWidth="1"/>
    <col min="1795" max="1799" width="10" style="4" customWidth="1"/>
    <col min="1800" max="1804" width="8.5" style="4" customWidth="1"/>
    <col min="1805" max="1805" width="9" style="4" customWidth="1"/>
    <col min="1806" max="2048" width="8.796875" style="4"/>
    <col min="2049" max="2049" width="4.69921875" style="4" customWidth="1"/>
    <col min="2050" max="2050" width="25.09765625" style="4" customWidth="1"/>
    <col min="2051" max="2055" width="10" style="4" customWidth="1"/>
    <col min="2056" max="2060" width="8.5" style="4" customWidth="1"/>
    <col min="2061" max="2061" width="9" style="4" customWidth="1"/>
    <col min="2062" max="2304" width="8.796875" style="4"/>
    <col min="2305" max="2305" width="4.69921875" style="4" customWidth="1"/>
    <col min="2306" max="2306" width="25.09765625" style="4" customWidth="1"/>
    <col min="2307" max="2311" width="10" style="4" customWidth="1"/>
    <col min="2312" max="2316" width="8.5" style="4" customWidth="1"/>
    <col min="2317" max="2317" width="9" style="4" customWidth="1"/>
    <col min="2318" max="2560" width="8.796875" style="4"/>
    <col min="2561" max="2561" width="4.69921875" style="4" customWidth="1"/>
    <col min="2562" max="2562" width="25.09765625" style="4" customWidth="1"/>
    <col min="2563" max="2567" width="10" style="4" customWidth="1"/>
    <col min="2568" max="2572" width="8.5" style="4" customWidth="1"/>
    <col min="2573" max="2573" width="9" style="4" customWidth="1"/>
    <col min="2574" max="2816" width="8.796875" style="4"/>
    <col min="2817" max="2817" width="4.69921875" style="4" customWidth="1"/>
    <col min="2818" max="2818" width="25.09765625" style="4" customWidth="1"/>
    <col min="2819" max="2823" width="10" style="4" customWidth="1"/>
    <col min="2824" max="2828" width="8.5" style="4" customWidth="1"/>
    <col min="2829" max="2829" width="9" style="4" customWidth="1"/>
    <col min="2830" max="3072" width="8.796875" style="4"/>
    <col min="3073" max="3073" width="4.69921875" style="4" customWidth="1"/>
    <col min="3074" max="3074" width="25.09765625" style="4" customWidth="1"/>
    <col min="3075" max="3079" width="10" style="4" customWidth="1"/>
    <col min="3080" max="3084" width="8.5" style="4" customWidth="1"/>
    <col min="3085" max="3085" width="9" style="4" customWidth="1"/>
    <col min="3086" max="3328" width="8.796875" style="4"/>
    <col min="3329" max="3329" width="4.69921875" style="4" customWidth="1"/>
    <col min="3330" max="3330" width="25.09765625" style="4" customWidth="1"/>
    <col min="3331" max="3335" width="10" style="4" customWidth="1"/>
    <col min="3336" max="3340" width="8.5" style="4" customWidth="1"/>
    <col min="3341" max="3341" width="9" style="4" customWidth="1"/>
    <col min="3342" max="3584" width="8.796875" style="4"/>
    <col min="3585" max="3585" width="4.69921875" style="4" customWidth="1"/>
    <col min="3586" max="3586" width="25.09765625" style="4" customWidth="1"/>
    <col min="3587" max="3591" width="10" style="4" customWidth="1"/>
    <col min="3592" max="3596" width="8.5" style="4" customWidth="1"/>
    <col min="3597" max="3597" width="9" style="4" customWidth="1"/>
    <col min="3598" max="3840" width="8.796875" style="4"/>
    <col min="3841" max="3841" width="4.69921875" style="4" customWidth="1"/>
    <col min="3842" max="3842" width="25.09765625" style="4" customWidth="1"/>
    <col min="3843" max="3847" width="10" style="4" customWidth="1"/>
    <col min="3848" max="3852" width="8.5" style="4" customWidth="1"/>
    <col min="3853" max="3853" width="9" style="4" customWidth="1"/>
    <col min="3854" max="4096" width="8.796875" style="4"/>
    <col min="4097" max="4097" width="4.69921875" style="4" customWidth="1"/>
    <col min="4098" max="4098" width="25.09765625" style="4" customWidth="1"/>
    <col min="4099" max="4103" width="10" style="4" customWidth="1"/>
    <col min="4104" max="4108" width="8.5" style="4" customWidth="1"/>
    <col min="4109" max="4109" width="9" style="4" customWidth="1"/>
    <col min="4110" max="4352" width="8.796875" style="4"/>
    <col min="4353" max="4353" width="4.69921875" style="4" customWidth="1"/>
    <col min="4354" max="4354" width="25.09765625" style="4" customWidth="1"/>
    <col min="4355" max="4359" width="10" style="4" customWidth="1"/>
    <col min="4360" max="4364" width="8.5" style="4" customWidth="1"/>
    <col min="4365" max="4365" width="9" style="4" customWidth="1"/>
    <col min="4366" max="4608" width="8.796875" style="4"/>
    <col min="4609" max="4609" width="4.69921875" style="4" customWidth="1"/>
    <col min="4610" max="4610" width="25.09765625" style="4" customWidth="1"/>
    <col min="4611" max="4615" width="10" style="4" customWidth="1"/>
    <col min="4616" max="4620" width="8.5" style="4" customWidth="1"/>
    <col min="4621" max="4621" width="9" style="4" customWidth="1"/>
    <col min="4622" max="4864" width="8.796875" style="4"/>
    <col min="4865" max="4865" width="4.69921875" style="4" customWidth="1"/>
    <col min="4866" max="4866" width="25.09765625" style="4" customWidth="1"/>
    <col min="4867" max="4871" width="10" style="4" customWidth="1"/>
    <col min="4872" max="4876" width="8.5" style="4" customWidth="1"/>
    <col min="4877" max="4877" width="9" style="4" customWidth="1"/>
    <col min="4878" max="5120" width="8.796875" style="4"/>
    <col min="5121" max="5121" width="4.69921875" style="4" customWidth="1"/>
    <col min="5122" max="5122" width="25.09765625" style="4" customWidth="1"/>
    <col min="5123" max="5127" width="10" style="4" customWidth="1"/>
    <col min="5128" max="5132" width="8.5" style="4" customWidth="1"/>
    <col min="5133" max="5133" width="9" style="4" customWidth="1"/>
    <col min="5134" max="5376" width="8.796875" style="4"/>
    <col min="5377" max="5377" width="4.69921875" style="4" customWidth="1"/>
    <col min="5378" max="5378" width="25.09765625" style="4" customWidth="1"/>
    <col min="5379" max="5383" width="10" style="4" customWidth="1"/>
    <col min="5384" max="5388" width="8.5" style="4" customWidth="1"/>
    <col min="5389" max="5389" width="9" style="4" customWidth="1"/>
    <col min="5390" max="5632" width="8.796875" style="4"/>
    <col min="5633" max="5633" width="4.69921875" style="4" customWidth="1"/>
    <col min="5634" max="5634" width="25.09765625" style="4" customWidth="1"/>
    <col min="5635" max="5639" width="10" style="4" customWidth="1"/>
    <col min="5640" max="5644" width="8.5" style="4" customWidth="1"/>
    <col min="5645" max="5645" width="9" style="4" customWidth="1"/>
    <col min="5646" max="5888" width="8.796875" style="4"/>
    <col min="5889" max="5889" width="4.69921875" style="4" customWidth="1"/>
    <col min="5890" max="5890" width="25.09765625" style="4" customWidth="1"/>
    <col min="5891" max="5895" width="10" style="4" customWidth="1"/>
    <col min="5896" max="5900" width="8.5" style="4" customWidth="1"/>
    <col min="5901" max="5901" width="9" style="4" customWidth="1"/>
    <col min="5902" max="6144" width="8.796875" style="4"/>
    <col min="6145" max="6145" width="4.69921875" style="4" customWidth="1"/>
    <col min="6146" max="6146" width="25.09765625" style="4" customWidth="1"/>
    <col min="6147" max="6151" width="10" style="4" customWidth="1"/>
    <col min="6152" max="6156" width="8.5" style="4" customWidth="1"/>
    <col min="6157" max="6157" width="9" style="4" customWidth="1"/>
    <col min="6158" max="6400" width="8.796875" style="4"/>
    <col min="6401" max="6401" width="4.69921875" style="4" customWidth="1"/>
    <col min="6402" max="6402" width="25.09765625" style="4" customWidth="1"/>
    <col min="6403" max="6407" width="10" style="4" customWidth="1"/>
    <col min="6408" max="6412" width="8.5" style="4" customWidth="1"/>
    <col min="6413" max="6413" width="9" style="4" customWidth="1"/>
    <col min="6414" max="6656" width="8.796875" style="4"/>
    <col min="6657" max="6657" width="4.69921875" style="4" customWidth="1"/>
    <col min="6658" max="6658" width="25.09765625" style="4" customWidth="1"/>
    <col min="6659" max="6663" width="10" style="4" customWidth="1"/>
    <col min="6664" max="6668" width="8.5" style="4" customWidth="1"/>
    <col min="6669" max="6669" width="9" style="4" customWidth="1"/>
    <col min="6670" max="6912" width="8.796875" style="4"/>
    <col min="6913" max="6913" width="4.69921875" style="4" customWidth="1"/>
    <col min="6914" max="6914" width="25.09765625" style="4" customWidth="1"/>
    <col min="6915" max="6919" width="10" style="4" customWidth="1"/>
    <col min="6920" max="6924" width="8.5" style="4" customWidth="1"/>
    <col min="6925" max="6925" width="9" style="4" customWidth="1"/>
    <col min="6926" max="7168" width="8.796875" style="4"/>
    <col min="7169" max="7169" width="4.69921875" style="4" customWidth="1"/>
    <col min="7170" max="7170" width="25.09765625" style="4" customWidth="1"/>
    <col min="7171" max="7175" width="10" style="4" customWidth="1"/>
    <col min="7176" max="7180" width="8.5" style="4" customWidth="1"/>
    <col min="7181" max="7181" width="9" style="4" customWidth="1"/>
    <col min="7182" max="7424" width="8.796875" style="4"/>
    <col min="7425" max="7425" width="4.69921875" style="4" customWidth="1"/>
    <col min="7426" max="7426" width="25.09765625" style="4" customWidth="1"/>
    <col min="7427" max="7431" width="10" style="4" customWidth="1"/>
    <col min="7432" max="7436" width="8.5" style="4" customWidth="1"/>
    <col min="7437" max="7437" width="9" style="4" customWidth="1"/>
    <col min="7438" max="7680" width="8.796875" style="4"/>
    <col min="7681" max="7681" width="4.69921875" style="4" customWidth="1"/>
    <col min="7682" max="7682" width="25.09765625" style="4" customWidth="1"/>
    <col min="7683" max="7687" width="10" style="4" customWidth="1"/>
    <col min="7688" max="7692" width="8.5" style="4" customWidth="1"/>
    <col min="7693" max="7693" width="9" style="4" customWidth="1"/>
    <col min="7694" max="7936" width="8.796875" style="4"/>
    <col min="7937" max="7937" width="4.69921875" style="4" customWidth="1"/>
    <col min="7938" max="7938" width="25.09765625" style="4" customWidth="1"/>
    <col min="7939" max="7943" width="10" style="4" customWidth="1"/>
    <col min="7944" max="7948" width="8.5" style="4" customWidth="1"/>
    <col min="7949" max="7949" width="9" style="4" customWidth="1"/>
    <col min="7950" max="8192" width="8.796875" style="4"/>
    <col min="8193" max="8193" width="4.69921875" style="4" customWidth="1"/>
    <col min="8194" max="8194" width="25.09765625" style="4" customWidth="1"/>
    <col min="8195" max="8199" width="10" style="4" customWidth="1"/>
    <col min="8200" max="8204" width="8.5" style="4" customWidth="1"/>
    <col min="8205" max="8205" width="9" style="4" customWidth="1"/>
    <col min="8206" max="8448" width="8.796875" style="4"/>
    <col min="8449" max="8449" width="4.69921875" style="4" customWidth="1"/>
    <col min="8450" max="8450" width="25.09765625" style="4" customWidth="1"/>
    <col min="8451" max="8455" width="10" style="4" customWidth="1"/>
    <col min="8456" max="8460" width="8.5" style="4" customWidth="1"/>
    <col min="8461" max="8461" width="9" style="4" customWidth="1"/>
    <col min="8462" max="8704" width="8.796875" style="4"/>
    <col min="8705" max="8705" width="4.69921875" style="4" customWidth="1"/>
    <col min="8706" max="8706" width="25.09765625" style="4" customWidth="1"/>
    <col min="8707" max="8711" width="10" style="4" customWidth="1"/>
    <col min="8712" max="8716" width="8.5" style="4" customWidth="1"/>
    <col min="8717" max="8717" width="9" style="4" customWidth="1"/>
    <col min="8718" max="8960" width="8.796875" style="4"/>
    <col min="8961" max="8961" width="4.69921875" style="4" customWidth="1"/>
    <col min="8962" max="8962" width="25.09765625" style="4" customWidth="1"/>
    <col min="8963" max="8967" width="10" style="4" customWidth="1"/>
    <col min="8968" max="8972" width="8.5" style="4" customWidth="1"/>
    <col min="8973" max="8973" width="9" style="4" customWidth="1"/>
    <col min="8974" max="9216" width="8.796875" style="4"/>
    <col min="9217" max="9217" width="4.69921875" style="4" customWidth="1"/>
    <col min="9218" max="9218" width="25.09765625" style="4" customWidth="1"/>
    <col min="9219" max="9223" width="10" style="4" customWidth="1"/>
    <col min="9224" max="9228" width="8.5" style="4" customWidth="1"/>
    <col min="9229" max="9229" width="9" style="4" customWidth="1"/>
    <col min="9230" max="9472" width="8.796875" style="4"/>
    <col min="9473" max="9473" width="4.69921875" style="4" customWidth="1"/>
    <col min="9474" max="9474" width="25.09765625" style="4" customWidth="1"/>
    <col min="9475" max="9479" width="10" style="4" customWidth="1"/>
    <col min="9480" max="9484" width="8.5" style="4" customWidth="1"/>
    <col min="9485" max="9485" width="9" style="4" customWidth="1"/>
    <col min="9486" max="9728" width="8.796875" style="4"/>
    <col min="9729" max="9729" width="4.69921875" style="4" customWidth="1"/>
    <col min="9730" max="9730" width="25.09765625" style="4" customWidth="1"/>
    <col min="9731" max="9735" width="10" style="4" customWidth="1"/>
    <col min="9736" max="9740" width="8.5" style="4" customWidth="1"/>
    <col min="9741" max="9741" width="9" style="4" customWidth="1"/>
    <col min="9742" max="9984" width="8.796875" style="4"/>
    <col min="9985" max="9985" width="4.69921875" style="4" customWidth="1"/>
    <col min="9986" max="9986" width="25.09765625" style="4" customWidth="1"/>
    <col min="9987" max="9991" width="10" style="4" customWidth="1"/>
    <col min="9992" max="9996" width="8.5" style="4" customWidth="1"/>
    <col min="9997" max="9997" width="9" style="4" customWidth="1"/>
    <col min="9998" max="10240" width="8.796875" style="4"/>
    <col min="10241" max="10241" width="4.69921875" style="4" customWidth="1"/>
    <col min="10242" max="10242" width="25.09765625" style="4" customWidth="1"/>
    <col min="10243" max="10247" width="10" style="4" customWidth="1"/>
    <col min="10248" max="10252" width="8.5" style="4" customWidth="1"/>
    <col min="10253" max="10253" width="9" style="4" customWidth="1"/>
    <col min="10254" max="10496" width="8.796875" style="4"/>
    <col min="10497" max="10497" width="4.69921875" style="4" customWidth="1"/>
    <col min="10498" max="10498" width="25.09765625" style="4" customWidth="1"/>
    <col min="10499" max="10503" width="10" style="4" customWidth="1"/>
    <col min="10504" max="10508" width="8.5" style="4" customWidth="1"/>
    <col min="10509" max="10509" width="9" style="4" customWidth="1"/>
    <col min="10510" max="10752" width="8.796875" style="4"/>
    <col min="10753" max="10753" width="4.69921875" style="4" customWidth="1"/>
    <col min="10754" max="10754" width="25.09765625" style="4" customWidth="1"/>
    <col min="10755" max="10759" width="10" style="4" customWidth="1"/>
    <col min="10760" max="10764" width="8.5" style="4" customWidth="1"/>
    <col min="10765" max="10765" width="9" style="4" customWidth="1"/>
    <col min="10766" max="11008" width="8.796875" style="4"/>
    <col min="11009" max="11009" width="4.69921875" style="4" customWidth="1"/>
    <col min="11010" max="11010" width="25.09765625" style="4" customWidth="1"/>
    <col min="11011" max="11015" width="10" style="4" customWidth="1"/>
    <col min="11016" max="11020" width="8.5" style="4" customWidth="1"/>
    <col min="11021" max="11021" width="9" style="4" customWidth="1"/>
    <col min="11022" max="11264" width="8.796875" style="4"/>
    <col min="11265" max="11265" width="4.69921875" style="4" customWidth="1"/>
    <col min="11266" max="11266" width="25.09765625" style="4" customWidth="1"/>
    <col min="11267" max="11271" width="10" style="4" customWidth="1"/>
    <col min="11272" max="11276" width="8.5" style="4" customWidth="1"/>
    <col min="11277" max="11277" width="9" style="4" customWidth="1"/>
    <col min="11278" max="11520" width="8.796875" style="4"/>
    <col min="11521" max="11521" width="4.69921875" style="4" customWidth="1"/>
    <col min="11522" max="11522" width="25.09765625" style="4" customWidth="1"/>
    <col min="11523" max="11527" width="10" style="4" customWidth="1"/>
    <col min="11528" max="11532" width="8.5" style="4" customWidth="1"/>
    <col min="11533" max="11533" width="9" style="4" customWidth="1"/>
    <col min="11534" max="11776" width="8.796875" style="4"/>
    <col min="11777" max="11777" width="4.69921875" style="4" customWidth="1"/>
    <col min="11778" max="11778" width="25.09765625" style="4" customWidth="1"/>
    <col min="11779" max="11783" width="10" style="4" customWidth="1"/>
    <col min="11784" max="11788" width="8.5" style="4" customWidth="1"/>
    <col min="11789" max="11789" width="9" style="4" customWidth="1"/>
    <col min="11790" max="12032" width="8.796875" style="4"/>
    <col min="12033" max="12033" width="4.69921875" style="4" customWidth="1"/>
    <col min="12034" max="12034" width="25.09765625" style="4" customWidth="1"/>
    <col min="12035" max="12039" width="10" style="4" customWidth="1"/>
    <col min="12040" max="12044" width="8.5" style="4" customWidth="1"/>
    <col min="12045" max="12045" width="9" style="4" customWidth="1"/>
    <col min="12046" max="12288" width="8.796875" style="4"/>
    <col min="12289" max="12289" width="4.69921875" style="4" customWidth="1"/>
    <col min="12290" max="12290" width="25.09765625" style="4" customWidth="1"/>
    <col min="12291" max="12295" width="10" style="4" customWidth="1"/>
    <col min="12296" max="12300" width="8.5" style="4" customWidth="1"/>
    <col min="12301" max="12301" width="9" style="4" customWidth="1"/>
    <col min="12302" max="12544" width="8.796875" style="4"/>
    <col min="12545" max="12545" width="4.69921875" style="4" customWidth="1"/>
    <col min="12546" max="12546" width="25.09765625" style="4" customWidth="1"/>
    <col min="12547" max="12551" width="10" style="4" customWidth="1"/>
    <col min="12552" max="12556" width="8.5" style="4" customWidth="1"/>
    <col min="12557" max="12557" width="9" style="4" customWidth="1"/>
    <col min="12558" max="12800" width="8.796875" style="4"/>
    <col min="12801" max="12801" width="4.69921875" style="4" customWidth="1"/>
    <col min="12802" max="12802" width="25.09765625" style="4" customWidth="1"/>
    <col min="12803" max="12807" width="10" style="4" customWidth="1"/>
    <col min="12808" max="12812" width="8.5" style="4" customWidth="1"/>
    <col min="12813" max="12813" width="9" style="4" customWidth="1"/>
    <col min="12814" max="13056" width="8.796875" style="4"/>
    <col min="13057" max="13057" width="4.69921875" style="4" customWidth="1"/>
    <col min="13058" max="13058" width="25.09765625" style="4" customWidth="1"/>
    <col min="13059" max="13063" width="10" style="4" customWidth="1"/>
    <col min="13064" max="13068" width="8.5" style="4" customWidth="1"/>
    <col min="13069" max="13069" width="9" style="4" customWidth="1"/>
    <col min="13070" max="13312" width="8.796875" style="4"/>
    <col min="13313" max="13313" width="4.69921875" style="4" customWidth="1"/>
    <col min="13314" max="13314" width="25.09765625" style="4" customWidth="1"/>
    <col min="13315" max="13319" width="10" style="4" customWidth="1"/>
    <col min="13320" max="13324" width="8.5" style="4" customWidth="1"/>
    <col min="13325" max="13325" width="9" style="4" customWidth="1"/>
    <col min="13326" max="13568" width="8.796875" style="4"/>
    <col min="13569" max="13569" width="4.69921875" style="4" customWidth="1"/>
    <col min="13570" max="13570" width="25.09765625" style="4" customWidth="1"/>
    <col min="13571" max="13575" width="10" style="4" customWidth="1"/>
    <col min="13576" max="13580" width="8.5" style="4" customWidth="1"/>
    <col min="13581" max="13581" width="9" style="4" customWidth="1"/>
    <col min="13582" max="13824" width="8.796875" style="4"/>
    <col min="13825" max="13825" width="4.69921875" style="4" customWidth="1"/>
    <col min="13826" max="13826" width="25.09765625" style="4" customWidth="1"/>
    <col min="13827" max="13831" width="10" style="4" customWidth="1"/>
    <col min="13832" max="13836" width="8.5" style="4" customWidth="1"/>
    <col min="13837" max="13837" width="9" style="4" customWidth="1"/>
    <col min="13838" max="14080" width="8.796875" style="4"/>
    <col min="14081" max="14081" width="4.69921875" style="4" customWidth="1"/>
    <col min="14082" max="14082" width="25.09765625" style="4" customWidth="1"/>
    <col min="14083" max="14087" width="10" style="4" customWidth="1"/>
    <col min="14088" max="14092" width="8.5" style="4" customWidth="1"/>
    <col min="14093" max="14093" width="9" style="4" customWidth="1"/>
    <col min="14094" max="14336" width="8.796875" style="4"/>
    <col min="14337" max="14337" width="4.69921875" style="4" customWidth="1"/>
    <col min="14338" max="14338" width="25.09765625" style="4" customWidth="1"/>
    <col min="14339" max="14343" width="10" style="4" customWidth="1"/>
    <col min="14344" max="14348" width="8.5" style="4" customWidth="1"/>
    <col min="14349" max="14349" width="9" style="4" customWidth="1"/>
    <col min="14350" max="14592" width="8.796875" style="4"/>
    <col min="14593" max="14593" width="4.69921875" style="4" customWidth="1"/>
    <col min="14594" max="14594" width="25.09765625" style="4" customWidth="1"/>
    <col min="14595" max="14599" width="10" style="4" customWidth="1"/>
    <col min="14600" max="14604" width="8.5" style="4" customWidth="1"/>
    <col min="14605" max="14605" width="9" style="4" customWidth="1"/>
    <col min="14606" max="14848" width="8.796875" style="4"/>
    <col min="14849" max="14849" width="4.69921875" style="4" customWidth="1"/>
    <col min="14850" max="14850" width="25.09765625" style="4" customWidth="1"/>
    <col min="14851" max="14855" width="10" style="4" customWidth="1"/>
    <col min="14856" max="14860" width="8.5" style="4" customWidth="1"/>
    <col min="14861" max="14861" width="9" style="4" customWidth="1"/>
    <col min="14862" max="15104" width="8.796875" style="4"/>
    <col min="15105" max="15105" width="4.69921875" style="4" customWidth="1"/>
    <col min="15106" max="15106" width="25.09765625" style="4" customWidth="1"/>
    <col min="15107" max="15111" width="10" style="4" customWidth="1"/>
    <col min="15112" max="15116" width="8.5" style="4" customWidth="1"/>
    <col min="15117" max="15117" width="9" style="4" customWidth="1"/>
    <col min="15118" max="15360" width="8.796875" style="4"/>
    <col min="15361" max="15361" width="4.69921875" style="4" customWidth="1"/>
    <col min="15362" max="15362" width="25.09765625" style="4" customWidth="1"/>
    <col min="15363" max="15367" width="10" style="4" customWidth="1"/>
    <col min="15368" max="15372" width="8.5" style="4" customWidth="1"/>
    <col min="15373" max="15373" width="9" style="4" customWidth="1"/>
    <col min="15374" max="15616" width="8.796875" style="4"/>
    <col min="15617" max="15617" width="4.69921875" style="4" customWidth="1"/>
    <col min="15618" max="15618" width="25.09765625" style="4" customWidth="1"/>
    <col min="15619" max="15623" width="10" style="4" customWidth="1"/>
    <col min="15624" max="15628" width="8.5" style="4" customWidth="1"/>
    <col min="15629" max="15629" width="9" style="4" customWidth="1"/>
    <col min="15630" max="15872" width="8.796875" style="4"/>
    <col min="15873" max="15873" width="4.69921875" style="4" customWidth="1"/>
    <col min="15874" max="15874" width="25.09765625" style="4" customWidth="1"/>
    <col min="15875" max="15879" width="10" style="4" customWidth="1"/>
    <col min="15880" max="15884" width="8.5" style="4" customWidth="1"/>
    <col min="15885" max="15885" width="9" style="4" customWidth="1"/>
    <col min="15886" max="16128" width="8.796875" style="4"/>
    <col min="16129" max="16129" width="4.69921875" style="4" customWidth="1"/>
    <col min="16130" max="16130" width="25.09765625" style="4" customWidth="1"/>
    <col min="16131" max="16135" width="10" style="4" customWidth="1"/>
    <col min="16136" max="16140" width="8.5" style="4" customWidth="1"/>
    <col min="16141" max="16141" width="9" style="4" customWidth="1"/>
    <col min="16142" max="16384" width="8.796875" style="4"/>
  </cols>
  <sheetData>
    <row r="1" spans="1:16" ht="18" thickBot="1" x14ac:dyDescent="0.55000000000000004">
      <c r="A1" s="1" t="s">
        <v>0</v>
      </c>
      <c r="B1" s="2"/>
      <c r="K1" s="5"/>
      <c r="L1" s="5" t="s">
        <v>1</v>
      </c>
      <c r="O1" s="1"/>
    </row>
    <row r="2" spans="1:16" ht="18.600000000000001" x14ac:dyDescent="0.5">
      <c r="A2" s="6" t="s">
        <v>2</v>
      </c>
      <c r="B2" s="7" t="s">
        <v>3</v>
      </c>
      <c r="C2" s="8" t="s">
        <v>4</v>
      </c>
      <c r="D2" s="8"/>
      <c r="E2" s="8"/>
      <c r="F2" s="9"/>
      <c r="G2" s="10"/>
      <c r="H2" s="11" t="s">
        <v>5</v>
      </c>
      <c r="I2" s="11"/>
      <c r="J2" s="11"/>
      <c r="K2" s="12"/>
      <c r="L2" s="13"/>
    </row>
    <row r="3" spans="1:16" ht="19.2" thickBot="1" x14ac:dyDescent="0.55000000000000004">
      <c r="A3" s="14" t="s">
        <v>6</v>
      </c>
      <c r="B3" s="15"/>
      <c r="C3" s="16" t="s">
        <v>7</v>
      </c>
      <c r="D3" s="17" t="s">
        <v>8</v>
      </c>
      <c r="E3" s="17" t="s">
        <v>9</v>
      </c>
      <c r="F3" s="17" t="s">
        <v>10</v>
      </c>
      <c r="G3" s="18" t="s">
        <v>11</v>
      </c>
      <c r="H3" s="19" t="s">
        <v>7</v>
      </c>
      <c r="I3" s="19" t="s">
        <v>12</v>
      </c>
      <c r="J3" s="19" t="s">
        <v>13</v>
      </c>
      <c r="K3" s="19" t="s">
        <v>14</v>
      </c>
      <c r="L3" s="20" t="s">
        <v>15</v>
      </c>
    </row>
    <row r="4" spans="1:16" ht="19.5" customHeight="1" thickBot="1" x14ac:dyDescent="0.55000000000000004">
      <c r="A4" s="21" t="s">
        <v>16</v>
      </c>
      <c r="B4" s="22"/>
      <c r="C4" s="23">
        <f>SUM(C5:C8)</f>
        <v>153791</v>
      </c>
      <c r="D4" s="24">
        <f>SUM(D5:D8)</f>
        <v>153551</v>
      </c>
      <c r="E4" s="24">
        <f>SUM(E5:E8)</f>
        <v>153433</v>
      </c>
      <c r="F4" s="24">
        <f>SUM(F5:F8)</f>
        <v>153667</v>
      </c>
      <c r="G4" s="25">
        <f>SUM(G5:G8)</f>
        <v>152178</v>
      </c>
      <c r="H4" s="26">
        <v>16.687375196790718</v>
      </c>
      <c r="I4" s="26">
        <v>16.652082407696497</v>
      </c>
      <c r="J4" s="27">
        <v>16.637519317709142</v>
      </c>
      <c r="K4" s="26">
        <v>16.670190542034227</v>
      </c>
      <c r="L4" s="28">
        <v>16.517640883445985</v>
      </c>
    </row>
    <row r="5" spans="1:16" ht="18" thickTop="1" x14ac:dyDescent="0.5">
      <c r="A5" s="29"/>
      <c r="B5" s="30" t="s">
        <v>17</v>
      </c>
      <c r="C5" s="31">
        <v>69162</v>
      </c>
      <c r="D5" s="32">
        <v>69098</v>
      </c>
      <c r="E5" s="32">
        <v>69008</v>
      </c>
      <c r="F5" s="32">
        <v>69115</v>
      </c>
      <c r="G5" s="33">
        <v>68389</v>
      </c>
      <c r="H5" s="34">
        <v>18.405750433118747</v>
      </c>
      <c r="I5" s="34">
        <v>18.336343924404311</v>
      </c>
      <c r="J5" s="35">
        <v>18.310998274189476</v>
      </c>
      <c r="K5" s="34">
        <v>18.344399072627791</v>
      </c>
      <c r="L5" s="36">
        <v>18.1444092169322</v>
      </c>
    </row>
    <row r="6" spans="1:16" x14ac:dyDescent="0.5">
      <c r="A6" s="29"/>
      <c r="B6" s="30" t="s">
        <v>18</v>
      </c>
      <c r="C6" s="32">
        <v>29770</v>
      </c>
      <c r="D6" s="32">
        <v>29085</v>
      </c>
      <c r="E6" s="32">
        <v>28454</v>
      </c>
      <c r="F6" s="32">
        <v>28021</v>
      </c>
      <c r="G6" s="33">
        <v>27282</v>
      </c>
      <c r="H6" s="34">
        <v>19.337170888106829</v>
      </c>
      <c r="I6" s="34">
        <v>18.902062167215497</v>
      </c>
      <c r="J6" s="35">
        <v>18.456967904309696</v>
      </c>
      <c r="K6" s="34">
        <v>18.098451546064148</v>
      </c>
      <c r="L6" s="36">
        <v>17.556888385502472</v>
      </c>
    </row>
    <row r="7" spans="1:16" ht="18" thickBot="1" x14ac:dyDescent="0.55000000000000004">
      <c r="A7" s="37"/>
      <c r="B7" s="38" t="s">
        <v>19</v>
      </c>
      <c r="C7" s="39">
        <v>13963</v>
      </c>
      <c r="D7" s="40">
        <v>14071</v>
      </c>
      <c r="E7" s="40">
        <v>14194</v>
      </c>
      <c r="F7" s="40">
        <v>14207</v>
      </c>
      <c r="G7" s="41">
        <v>14168</v>
      </c>
      <c r="H7" s="42">
        <v>19.313307689222142</v>
      </c>
      <c r="I7" s="42">
        <v>19.398402743982718</v>
      </c>
      <c r="J7" s="43">
        <v>19.585386988701906</v>
      </c>
      <c r="K7" s="42">
        <v>19.638253609515715</v>
      </c>
      <c r="L7" s="44">
        <v>19.619247024155712</v>
      </c>
    </row>
    <row r="8" spans="1:16" ht="39" customHeight="1" thickBot="1" x14ac:dyDescent="0.55000000000000004">
      <c r="A8" s="45" t="s">
        <v>20</v>
      </c>
      <c r="B8" s="46"/>
      <c r="C8" s="47">
        <f>SUM(C9,C15,C22,C29)</f>
        <v>40896</v>
      </c>
      <c r="D8" s="47">
        <f>SUM(D9,D15,D22,D29)</f>
        <v>41297</v>
      </c>
      <c r="E8" s="47">
        <f>SUM(E9,E15,E22,E29)</f>
        <v>41777</v>
      </c>
      <c r="F8" s="47">
        <f>SUM(F9,F15,F22,F29)</f>
        <v>42324</v>
      </c>
      <c r="G8" s="48">
        <v>42339</v>
      </c>
      <c r="H8" s="26">
        <v>12.7964594459</v>
      </c>
      <c r="I8" s="26">
        <v>12.9511433585</v>
      </c>
      <c r="J8" s="27">
        <v>13.108237000000001</v>
      </c>
      <c r="K8" s="49">
        <v>13.314680281255477</v>
      </c>
      <c r="L8" s="28">
        <v>13.365254127337829</v>
      </c>
    </row>
    <row r="9" spans="1:16" ht="18.600000000000001" thickTop="1" thickBot="1" x14ac:dyDescent="0.55000000000000004">
      <c r="A9" s="50" t="s">
        <v>21</v>
      </c>
      <c r="B9" s="51" t="s">
        <v>22</v>
      </c>
      <c r="C9" s="52">
        <f>SUM(C10:C14)</f>
        <v>7587</v>
      </c>
      <c r="D9" s="53">
        <f>SUM(D10:D14)</f>
        <v>7712</v>
      </c>
      <c r="E9" s="53">
        <f>SUM(E10:E14)</f>
        <v>7827</v>
      </c>
      <c r="F9" s="53">
        <f>SUM(F10:F14)</f>
        <v>7894</v>
      </c>
      <c r="G9" s="54">
        <v>7925</v>
      </c>
      <c r="H9" s="55">
        <v>10.939322580000001</v>
      </c>
      <c r="I9" s="55">
        <v>11.29680329177598</v>
      </c>
      <c r="J9" s="56">
        <v>11.5742589191</v>
      </c>
      <c r="K9" s="55">
        <v>11.793760093943709</v>
      </c>
      <c r="L9" s="28">
        <v>11.962932269424858</v>
      </c>
      <c r="M9" s="57"/>
      <c r="N9" s="58"/>
      <c r="O9" s="58"/>
      <c r="P9" s="58"/>
    </row>
    <row r="10" spans="1:16" ht="18.75" customHeight="1" thickTop="1" x14ac:dyDescent="0.5">
      <c r="A10" s="59"/>
      <c r="B10" s="60" t="s">
        <v>23</v>
      </c>
      <c r="C10" s="61">
        <v>5348</v>
      </c>
      <c r="D10" s="62">
        <v>5459</v>
      </c>
      <c r="E10" s="62">
        <v>5509</v>
      </c>
      <c r="F10" s="62">
        <v>5568</v>
      </c>
      <c r="G10" s="63">
        <v>5594</v>
      </c>
      <c r="H10" s="64">
        <v>13.703158029594515</v>
      </c>
      <c r="I10" s="64">
        <v>14.347213607644838</v>
      </c>
      <c r="J10" s="65">
        <v>14.644935415010726</v>
      </c>
      <c r="K10" s="64">
        <v>14.970558976151427</v>
      </c>
      <c r="L10" s="66">
        <v>15.213572007462647</v>
      </c>
      <c r="M10" s="67"/>
    </row>
    <row r="11" spans="1:16" x14ac:dyDescent="0.5">
      <c r="A11" s="59"/>
      <c r="B11" s="68" t="s">
        <v>24</v>
      </c>
      <c r="C11" s="69">
        <v>1018</v>
      </c>
      <c r="D11" s="69">
        <v>1039</v>
      </c>
      <c r="E11" s="69">
        <v>1092</v>
      </c>
      <c r="F11" s="69">
        <v>1111</v>
      </c>
      <c r="G11" s="70">
        <v>1135</v>
      </c>
      <c r="H11" s="71">
        <v>5.8868090372349346</v>
      </c>
      <c r="I11" s="71">
        <v>6.0172932026015093</v>
      </c>
      <c r="J11" s="72">
        <v>6.3520132159102811</v>
      </c>
      <c r="K11" s="71">
        <v>6.5001550442022245</v>
      </c>
      <c r="L11" s="73">
        <v>6.6751355611230698</v>
      </c>
      <c r="M11" s="67"/>
    </row>
    <row r="12" spans="1:16" x14ac:dyDescent="0.5">
      <c r="A12" s="59"/>
      <c r="B12" s="68" t="s">
        <v>25</v>
      </c>
      <c r="C12" s="69">
        <v>402</v>
      </c>
      <c r="D12" s="69">
        <v>400</v>
      </c>
      <c r="E12" s="69">
        <v>383</v>
      </c>
      <c r="F12" s="69">
        <v>397</v>
      </c>
      <c r="G12" s="70">
        <v>418</v>
      </c>
      <c r="H12" s="71">
        <v>7.0531265351954522</v>
      </c>
      <c r="I12" s="71">
        <v>7.0394030586206284</v>
      </c>
      <c r="J12" s="72">
        <v>6.8036878475121236</v>
      </c>
      <c r="K12" s="71">
        <v>7.1183948647146371</v>
      </c>
      <c r="L12" s="73">
        <v>7.58125362739408</v>
      </c>
      <c r="M12" s="67"/>
    </row>
    <row r="13" spans="1:16" x14ac:dyDescent="0.5">
      <c r="A13" s="59"/>
      <c r="B13" s="68" t="s">
        <v>26</v>
      </c>
      <c r="C13" s="69">
        <v>690</v>
      </c>
      <c r="D13" s="69">
        <v>672</v>
      </c>
      <c r="E13" s="69">
        <v>695</v>
      </c>
      <c r="F13" s="69">
        <v>683</v>
      </c>
      <c r="G13" s="70">
        <v>652</v>
      </c>
      <c r="H13" s="71">
        <v>16.504413136556078</v>
      </c>
      <c r="I13" s="71">
        <v>16.344399854067856</v>
      </c>
      <c r="J13" s="72">
        <v>17.124975359747683</v>
      </c>
      <c r="K13" s="71">
        <v>17.152615585524501</v>
      </c>
      <c r="L13" s="73">
        <v>16.657724636570347</v>
      </c>
    </row>
    <row r="14" spans="1:16" ht="18" thickBot="1" x14ac:dyDescent="0.55000000000000004">
      <c r="A14" s="74"/>
      <c r="B14" s="75" t="s">
        <v>27</v>
      </c>
      <c r="C14" s="76">
        <v>129</v>
      </c>
      <c r="D14" s="76">
        <v>142</v>
      </c>
      <c r="E14" s="76">
        <v>148</v>
      </c>
      <c r="F14" s="76">
        <v>135</v>
      </c>
      <c r="G14" s="77">
        <v>126</v>
      </c>
      <c r="H14" s="78">
        <v>4.0892664680149622</v>
      </c>
      <c r="I14" s="78">
        <v>4.4976561510198909</v>
      </c>
      <c r="J14" s="79">
        <v>4.7314578005115093</v>
      </c>
      <c r="K14" s="78">
        <v>4.3692148359117091</v>
      </c>
      <c r="L14" s="80">
        <v>4.1373875352991396</v>
      </c>
    </row>
    <row r="15" spans="1:16" x14ac:dyDescent="0.5">
      <c r="A15" s="50" t="s">
        <v>28</v>
      </c>
      <c r="B15" s="51" t="s">
        <v>22</v>
      </c>
      <c r="C15" s="52">
        <f>SUM(C16:C21)</f>
        <v>12110</v>
      </c>
      <c r="D15" s="53">
        <f>SUM(D16:D21)</f>
        <v>12103</v>
      </c>
      <c r="E15" s="53">
        <f>SUM(E16:E21)</f>
        <v>12169</v>
      </c>
      <c r="F15" s="53">
        <f>SUM(F16:F21)</f>
        <v>12280</v>
      </c>
      <c r="G15" s="54">
        <v>12342</v>
      </c>
      <c r="H15" s="55">
        <v>14.14995682</v>
      </c>
      <c r="I15" s="55">
        <v>14.062234946100382</v>
      </c>
      <c r="J15" s="56">
        <v>14.0842788245</v>
      </c>
      <c r="K15" s="55">
        <v>14.203411826075289</v>
      </c>
      <c r="L15" s="81">
        <v>14.260706795847272</v>
      </c>
    </row>
    <row r="16" spans="1:16" ht="18.75" customHeight="1" x14ac:dyDescent="0.5">
      <c r="A16" s="59"/>
      <c r="B16" s="60" t="s">
        <v>29</v>
      </c>
      <c r="C16" s="61">
        <v>3258</v>
      </c>
      <c r="D16" s="62">
        <v>3302</v>
      </c>
      <c r="E16" s="62">
        <v>3267</v>
      </c>
      <c r="F16" s="62">
        <v>3274</v>
      </c>
      <c r="G16" s="63">
        <v>3284</v>
      </c>
      <c r="H16" s="64">
        <v>14.556665102875142</v>
      </c>
      <c r="I16" s="64">
        <v>14.773652608878509</v>
      </c>
      <c r="J16" s="65">
        <v>14.596876884927283</v>
      </c>
      <c r="K16" s="64">
        <v>14.635280233878394</v>
      </c>
      <c r="L16" s="66">
        <v>14.725532926184005</v>
      </c>
    </row>
    <row r="17" spans="1:12" x14ac:dyDescent="0.5">
      <c r="A17" s="59"/>
      <c r="B17" s="68" t="s">
        <v>30</v>
      </c>
      <c r="C17" s="69">
        <v>3748</v>
      </c>
      <c r="D17" s="69">
        <v>3683</v>
      </c>
      <c r="E17" s="69">
        <v>3679</v>
      </c>
      <c r="F17" s="69">
        <v>3763</v>
      </c>
      <c r="G17" s="70">
        <v>3803</v>
      </c>
      <c r="H17" s="71">
        <v>15.672434412450972</v>
      </c>
      <c r="I17" s="71">
        <v>15.246414008651916</v>
      </c>
      <c r="J17" s="72">
        <v>15.140976940773635</v>
      </c>
      <c r="K17" s="71">
        <v>15.445806276834164</v>
      </c>
      <c r="L17" s="73">
        <v>15.568200425740955</v>
      </c>
    </row>
    <row r="18" spans="1:12" x14ac:dyDescent="0.5">
      <c r="A18" s="59"/>
      <c r="B18" s="68" t="s">
        <v>31</v>
      </c>
      <c r="C18" s="69">
        <v>1237</v>
      </c>
      <c r="D18" s="69">
        <v>1203</v>
      </c>
      <c r="E18" s="69">
        <v>1202</v>
      </c>
      <c r="F18" s="69">
        <v>1197</v>
      </c>
      <c r="G18" s="70">
        <v>1165</v>
      </c>
      <c r="H18" s="71">
        <v>9.1253125991280424</v>
      </c>
      <c r="I18" s="71">
        <v>8.7182125852435366</v>
      </c>
      <c r="J18" s="72">
        <v>8.6017504061142542</v>
      </c>
      <c r="K18" s="71">
        <v>8.5193304105221195</v>
      </c>
      <c r="L18" s="73">
        <v>8.2339138301481398</v>
      </c>
    </row>
    <row r="19" spans="1:12" x14ac:dyDescent="0.5">
      <c r="A19" s="59"/>
      <c r="B19" s="68" t="s">
        <v>32</v>
      </c>
      <c r="C19" s="69">
        <v>2347</v>
      </c>
      <c r="D19" s="69">
        <v>2393</v>
      </c>
      <c r="E19" s="69">
        <v>2494</v>
      </c>
      <c r="F19" s="69">
        <v>2502</v>
      </c>
      <c r="G19" s="70">
        <v>2539</v>
      </c>
      <c r="H19" s="71">
        <v>17.949874955067951</v>
      </c>
      <c r="I19" s="71">
        <v>18.132084621446324</v>
      </c>
      <c r="J19" s="72">
        <v>18.883639227088256</v>
      </c>
      <c r="K19" s="71">
        <v>18.974238414111618</v>
      </c>
      <c r="L19" s="73">
        <v>19.250453018734884</v>
      </c>
    </row>
    <row r="20" spans="1:12" x14ac:dyDescent="0.5">
      <c r="A20" s="59"/>
      <c r="B20" s="68" t="s">
        <v>33</v>
      </c>
      <c r="C20" s="69">
        <v>870</v>
      </c>
      <c r="D20" s="69">
        <v>856</v>
      </c>
      <c r="E20" s="69">
        <v>840</v>
      </c>
      <c r="F20" s="69">
        <v>859</v>
      </c>
      <c r="G20" s="70">
        <v>890</v>
      </c>
      <c r="H20" s="71">
        <v>10.325551586218356</v>
      </c>
      <c r="I20" s="71">
        <v>10.287225093137844</v>
      </c>
      <c r="J20" s="72">
        <v>10.108303249097473</v>
      </c>
      <c r="K20" s="71">
        <v>10.378532506917008</v>
      </c>
      <c r="L20" s="73">
        <v>10.7504801478493</v>
      </c>
    </row>
    <row r="21" spans="1:12" ht="18" thickBot="1" x14ac:dyDescent="0.55000000000000004">
      <c r="A21" s="74"/>
      <c r="B21" s="75" t="s">
        <v>34</v>
      </c>
      <c r="C21" s="76">
        <v>650</v>
      </c>
      <c r="D21" s="76">
        <v>666</v>
      </c>
      <c r="E21" s="76">
        <v>687</v>
      </c>
      <c r="F21" s="76">
        <v>685</v>
      </c>
      <c r="G21" s="77">
        <v>661</v>
      </c>
      <c r="H21" s="78">
        <v>15.364614111807114</v>
      </c>
      <c r="I21" s="78">
        <v>15.696441197266084</v>
      </c>
      <c r="J21" s="79">
        <v>16.239599092284415</v>
      </c>
      <c r="K21" s="78">
        <v>16.264988721358186</v>
      </c>
      <c r="L21" s="80">
        <v>15.740718691210441</v>
      </c>
    </row>
    <row r="22" spans="1:12" x14ac:dyDescent="0.5">
      <c r="A22" s="50" t="s">
        <v>35</v>
      </c>
      <c r="B22" s="51" t="s">
        <v>22</v>
      </c>
      <c r="C22" s="52">
        <f>SUM(C23:C28)</f>
        <v>15658</v>
      </c>
      <c r="D22" s="53">
        <f>SUM(D23:D28)</f>
        <v>15852</v>
      </c>
      <c r="E22" s="53">
        <f>SUM(E23:E28)</f>
        <v>16129</v>
      </c>
      <c r="F22" s="53">
        <f>SUM(F23:F28)</f>
        <v>16406</v>
      </c>
      <c r="G22" s="54">
        <v>16398</v>
      </c>
      <c r="H22" s="55">
        <v>11.949734490000001</v>
      </c>
      <c r="I22" s="55">
        <v>12.078662173107679</v>
      </c>
      <c r="J22" s="56">
        <v>12.262023686199999</v>
      </c>
      <c r="K22" s="55">
        <v>12.470317815999342</v>
      </c>
      <c r="L22" s="81">
        <v>12.490021997306702</v>
      </c>
    </row>
    <row r="23" spans="1:12" ht="18.75" customHeight="1" x14ac:dyDescent="0.5">
      <c r="A23" s="59"/>
      <c r="B23" s="60" t="s">
        <v>36</v>
      </c>
      <c r="C23" s="61">
        <v>3590</v>
      </c>
      <c r="D23" s="62">
        <v>3663</v>
      </c>
      <c r="E23" s="62">
        <v>3722</v>
      </c>
      <c r="F23" s="62">
        <v>3766</v>
      </c>
      <c r="G23" s="63">
        <v>3785</v>
      </c>
      <c r="H23" s="64">
        <v>13.932981968625564</v>
      </c>
      <c r="I23" s="64">
        <v>14.237738753235851</v>
      </c>
      <c r="J23" s="65">
        <v>14.443487236800236</v>
      </c>
      <c r="K23" s="64">
        <v>14.587513460331724</v>
      </c>
      <c r="L23" s="66">
        <v>14.680898928701643</v>
      </c>
    </row>
    <row r="24" spans="1:12" x14ac:dyDescent="0.5">
      <c r="A24" s="59"/>
      <c r="B24" s="68" t="s">
        <v>37</v>
      </c>
      <c r="C24" s="69">
        <v>5583</v>
      </c>
      <c r="D24" s="69">
        <v>5674</v>
      </c>
      <c r="E24" s="69">
        <v>5788</v>
      </c>
      <c r="F24" s="69">
        <v>5805</v>
      </c>
      <c r="G24" s="70">
        <v>5822</v>
      </c>
      <c r="H24" s="71">
        <v>12.783232282527065</v>
      </c>
      <c r="I24" s="71">
        <v>12.850274149750762</v>
      </c>
      <c r="J24" s="72">
        <v>13.050291421936123</v>
      </c>
      <c r="K24" s="71">
        <v>13.088385495227982</v>
      </c>
      <c r="L24" s="73">
        <v>13.127750919979796</v>
      </c>
    </row>
    <row r="25" spans="1:12" x14ac:dyDescent="0.5">
      <c r="A25" s="59"/>
      <c r="B25" s="68" t="s">
        <v>38</v>
      </c>
      <c r="C25" s="69">
        <v>2184</v>
      </c>
      <c r="D25" s="69">
        <v>2199</v>
      </c>
      <c r="E25" s="69">
        <v>2186</v>
      </c>
      <c r="F25" s="69">
        <v>2302</v>
      </c>
      <c r="G25" s="70">
        <v>2324</v>
      </c>
      <c r="H25" s="71">
        <v>9.0118714075272237</v>
      </c>
      <c r="I25" s="71">
        <v>9.0245003488324382</v>
      </c>
      <c r="J25" s="72">
        <v>8.9366747066759338</v>
      </c>
      <c r="K25" s="71">
        <v>9.3791889568402471</v>
      </c>
      <c r="L25" s="73">
        <v>9.4866823145218895</v>
      </c>
    </row>
    <row r="26" spans="1:12" x14ac:dyDescent="0.5">
      <c r="A26" s="59"/>
      <c r="B26" s="68" t="s">
        <v>39</v>
      </c>
      <c r="C26" s="69">
        <v>1889</v>
      </c>
      <c r="D26" s="69">
        <v>1902</v>
      </c>
      <c r="E26" s="69">
        <v>1963</v>
      </c>
      <c r="F26" s="69">
        <v>2009</v>
      </c>
      <c r="G26" s="70">
        <v>2046</v>
      </c>
      <c r="H26" s="71">
        <v>11.497820952937454</v>
      </c>
      <c r="I26" s="71">
        <v>11.766962181156776</v>
      </c>
      <c r="J26" s="72">
        <v>12.171454436101413</v>
      </c>
      <c r="K26" s="71">
        <v>12.503578674832269</v>
      </c>
      <c r="L26" s="73">
        <v>12.781987767775147</v>
      </c>
    </row>
    <row r="27" spans="1:12" x14ac:dyDescent="0.5">
      <c r="A27" s="59"/>
      <c r="B27" s="68" t="s">
        <v>40</v>
      </c>
      <c r="C27" s="69">
        <v>1258</v>
      </c>
      <c r="D27" s="69">
        <v>1234</v>
      </c>
      <c r="E27" s="69">
        <v>1250</v>
      </c>
      <c r="F27" s="69">
        <v>1293</v>
      </c>
      <c r="G27" s="70">
        <v>1254</v>
      </c>
      <c r="H27" s="71">
        <v>12.322701982603244</v>
      </c>
      <c r="I27" s="71">
        <v>12.203443467597584</v>
      </c>
      <c r="J27" s="72">
        <v>12.318547791038011</v>
      </c>
      <c r="K27" s="71">
        <v>12.740296977997614</v>
      </c>
      <c r="L27" s="73">
        <v>12.408838576249046</v>
      </c>
    </row>
    <row r="28" spans="1:12" ht="18" thickBot="1" x14ac:dyDescent="0.55000000000000004">
      <c r="A28" s="59"/>
      <c r="B28" s="82" t="s">
        <v>41</v>
      </c>
      <c r="C28" s="69">
        <v>1154</v>
      </c>
      <c r="D28" s="69">
        <v>1180</v>
      </c>
      <c r="E28" s="69">
        <v>1220</v>
      </c>
      <c r="F28" s="69">
        <v>1231</v>
      </c>
      <c r="G28" s="70">
        <v>1167</v>
      </c>
      <c r="H28" s="71">
        <v>10.76603009637183</v>
      </c>
      <c r="I28" s="71">
        <v>11.012804718706835</v>
      </c>
      <c r="J28" s="72">
        <v>11.424183685891133</v>
      </c>
      <c r="K28" s="71">
        <v>11.578798852466727</v>
      </c>
      <c r="L28" s="73">
        <v>11.063603871787336</v>
      </c>
    </row>
    <row r="29" spans="1:12" x14ac:dyDescent="0.5">
      <c r="A29" s="50" t="s">
        <v>42</v>
      </c>
      <c r="B29" s="51" t="s">
        <v>22</v>
      </c>
      <c r="C29" s="83">
        <f>SUM(C30:C32)</f>
        <v>5541</v>
      </c>
      <c r="D29" s="53">
        <f>SUM(D30:D32)</f>
        <v>5630</v>
      </c>
      <c r="E29" s="53">
        <f>SUM(E30:E32)</f>
        <v>5652</v>
      </c>
      <c r="F29" s="53">
        <f>SUM(F30:F32)</f>
        <v>5744</v>
      </c>
      <c r="G29" s="84">
        <v>5674</v>
      </c>
      <c r="H29" s="56">
        <v>16.482437770600001</v>
      </c>
      <c r="I29" s="55">
        <v>16.910258489670625</v>
      </c>
      <c r="J29" s="56">
        <v>17.051676959400002</v>
      </c>
      <c r="K29" s="55">
        <v>17.447034702710912</v>
      </c>
      <c r="L29" s="81">
        <v>17.349824942284467</v>
      </c>
    </row>
    <row r="30" spans="1:12" ht="20.25" customHeight="1" x14ac:dyDescent="0.5">
      <c r="A30" s="59"/>
      <c r="B30" s="60" t="s">
        <v>43</v>
      </c>
      <c r="C30" s="61">
        <v>3481</v>
      </c>
      <c r="D30" s="62">
        <v>3499</v>
      </c>
      <c r="E30" s="62">
        <v>3480</v>
      </c>
      <c r="F30" s="61">
        <v>3540</v>
      </c>
      <c r="G30" s="85">
        <v>3508</v>
      </c>
      <c r="H30" s="65">
        <v>18.414287074556437</v>
      </c>
      <c r="I30" s="64">
        <v>18.660338115300519</v>
      </c>
      <c r="J30" s="65">
        <v>18.628752515952208</v>
      </c>
      <c r="K30" s="64">
        <v>19.033690707902746</v>
      </c>
      <c r="L30" s="66">
        <v>18.932177686151125</v>
      </c>
    </row>
    <row r="31" spans="1:12" ht="18.75" customHeight="1" x14ac:dyDescent="0.5">
      <c r="A31" s="59"/>
      <c r="B31" s="68" t="s">
        <v>44</v>
      </c>
      <c r="C31" s="69">
        <v>369</v>
      </c>
      <c r="D31" s="69">
        <v>382</v>
      </c>
      <c r="E31" s="69">
        <v>421</v>
      </c>
      <c r="F31" s="69">
        <v>434</v>
      </c>
      <c r="G31" s="86">
        <v>424</v>
      </c>
      <c r="H31" s="87">
        <v>8.9435032356576745</v>
      </c>
      <c r="I31" s="71">
        <v>9.5091108234591193</v>
      </c>
      <c r="J31" s="72">
        <v>10.549527651790413</v>
      </c>
      <c r="K31" s="71">
        <v>10.982615077055446</v>
      </c>
      <c r="L31" s="73">
        <v>10.865665522013222</v>
      </c>
    </row>
    <row r="32" spans="1:12" ht="18" thickBot="1" x14ac:dyDescent="0.55000000000000004">
      <c r="A32" s="74"/>
      <c r="B32" s="88" t="s">
        <v>45</v>
      </c>
      <c r="C32" s="76">
        <v>1691</v>
      </c>
      <c r="D32" s="76">
        <v>1749</v>
      </c>
      <c r="E32" s="76">
        <v>1751</v>
      </c>
      <c r="F32" s="76">
        <v>1770</v>
      </c>
      <c r="G32" s="89">
        <v>1742</v>
      </c>
      <c r="H32" s="79">
        <v>15.971061305830242</v>
      </c>
      <c r="I32" s="78">
        <v>16.617261429711547</v>
      </c>
      <c r="J32" s="79">
        <v>16.716309619276739</v>
      </c>
      <c r="K32" s="78">
        <v>17.064846416382252</v>
      </c>
      <c r="L32" s="80">
        <v>16.958722741433021</v>
      </c>
    </row>
    <row r="33" spans="1:10" x14ac:dyDescent="0.5">
      <c r="A33" s="90" t="s">
        <v>46</v>
      </c>
      <c r="B33" s="90"/>
      <c r="J33" s="91"/>
    </row>
    <row r="34" spans="1:10" x14ac:dyDescent="0.5">
      <c r="A34" s="92" t="s">
        <v>47</v>
      </c>
      <c r="B34" s="92"/>
      <c r="C34" s="92"/>
      <c r="D34" s="92"/>
      <c r="E34" s="92"/>
      <c r="F34" s="92"/>
      <c r="G34" s="92"/>
    </row>
    <row r="35" spans="1:10" x14ac:dyDescent="0.5">
      <c r="A35" s="92" t="s">
        <v>48</v>
      </c>
      <c r="B35" s="92"/>
      <c r="C35" s="92"/>
      <c r="D35" s="92"/>
      <c r="E35" s="92"/>
      <c r="F35" s="92"/>
      <c r="G35" s="92"/>
    </row>
  </sheetData>
  <mergeCells count="12">
    <mergeCell ref="A9:A14"/>
    <mergeCell ref="A15:A21"/>
    <mergeCell ref="A22:A28"/>
    <mergeCell ref="A29:A32"/>
    <mergeCell ref="A34:G34"/>
    <mergeCell ref="A35:G35"/>
    <mergeCell ref="B2:B3"/>
    <mergeCell ref="C2:G2"/>
    <mergeCell ref="H2:L2"/>
    <mergeCell ref="A4:B4"/>
    <mergeCell ref="A5:A7"/>
    <mergeCell ref="A8:B8"/>
  </mergeCells>
  <phoneticPr fontId="3"/>
  <pageMargins left="0.59055118110236227" right="0.39370078740157483" top="0.59055118110236227" bottom="0.59055118110236227" header="0.39370078740157483" footer="0.39370078740157483"/>
  <pageSetup paperSize="9" scale="76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2-3</vt:lpstr>
      <vt:lpstr>'2-3'!Print_Area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2026-02-17T06:50:20Z</dcterms:created>
  <dcterms:modified xsi:type="dcterms:W3CDTF">2026-02-17T06:50:21Z</dcterms:modified>
</cp:coreProperties>
</file>