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05\"/>
    </mc:Choice>
  </mc:AlternateContent>
  <xr:revisionPtr revIDLastSave="0" documentId="8_{74164BB3-4728-42D0-9AE3-BF91ED97EC9F}" xr6:coauthVersionLast="47" xr6:coauthVersionMax="47" xr10:uidLastSave="{00000000-0000-0000-0000-000000000000}"/>
  <bookViews>
    <workbookView xWindow="-30" yWindow="-16320" windowWidth="29040" windowHeight="15720" xr2:uid="{D8582AB0-70D9-4B2C-912B-D8B59FAF8463}"/>
  </bookViews>
  <sheets>
    <sheet name="5-23" sheetId="1" r:id="rId1"/>
  </sheets>
  <externalReferences>
    <externalReference r:id="rId2"/>
    <externalReference r:id="rId3"/>
    <externalReference r:id="rId4"/>
    <externalReference r:id="rId5"/>
  </externalReferences>
  <definedNames>
    <definedName name="_8">#REF!</definedName>
    <definedName name="_A">'[2]2-(1)-1'!#REF!</definedName>
    <definedName name="_C">'[2]2-(1)-1'!#REF!</definedName>
    <definedName name="_E">'[2]2-(1)-1'!#REF!</definedName>
    <definedName name="_Fill" hidden="1">'[3]重心自閉(H11)'!#REF!</definedName>
    <definedName name="_hh" hidden="1">'[3]重心自閉(H11)'!#REF!</definedName>
    <definedName name="_Key1" hidden="1">#REF!</definedName>
    <definedName name="_M">'[2]2-(1)-1'!#REF!</definedName>
    <definedName name="_N">'[2]2-(1)-1'!#REF!</definedName>
    <definedName name="_o">#REF!</definedName>
    <definedName name="_Order1" hidden="1">255</definedName>
    <definedName name="_P">'[2]2-(1)-1'!#REF!</definedName>
    <definedName name="_Q">'[2]2-(1)-1'!#REF!</definedName>
    <definedName name="_R">'[2]2-(1)-1'!#REF!</definedName>
    <definedName name="_Sort" hidden="1">'[3]重心自閉(H11)'!#REF!</definedName>
    <definedName name="_T">#REF!</definedName>
    <definedName name="_U">'[2]2-(1)-1'!#REF!</definedName>
    <definedName name="_X">'[2]2-(1)-1'!#REF!</definedName>
    <definedName name="\a">#REF!</definedName>
    <definedName name="\i">#REF!</definedName>
    <definedName name="\s">#REF!</definedName>
    <definedName name="A">#N/A</definedName>
    <definedName name="_xlnm.Print_Area">#REF!</definedName>
    <definedName name="Print_Area_MI">#REF!</definedName>
    <definedName name="table1">'[4]13表'!$E$13:$J$18</definedName>
    <definedName name="test1">'[4]13表'!$E$13:$H$17</definedName>
    <definedName name="あ">#REF!</definedName>
    <definedName name="し">#REF!</definedName>
    <definedName name="たかし">'[4]13表'!$E$13:$H$17</definedName>
    <definedName name="第_6_精神手帳交付">#REF!</definedName>
    <definedName name="第33_環境衛生.食品">#REF!</definedName>
    <definedName name="第34_医療監視">#REF!</definedName>
    <definedName name="第35_医療法人">#REF!</definedName>
    <definedName name="第46_薬局">#REF!</definedName>
    <definedName name="第47_薬事監視">#REF!</definedName>
    <definedName name="第48_毒劇物監視">#REF!</definedName>
    <definedName name="不明">#REF!</definedName>
    <definedName name="有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8" i="1" l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 s="1"/>
  <c r="E8" i="1"/>
  <c r="E4" i="1" s="1"/>
  <c r="D8" i="1"/>
  <c r="D4" i="1" s="1"/>
  <c r="C8" i="1"/>
  <c r="B7" i="1"/>
  <c r="B6" i="1"/>
  <c r="B5" i="1"/>
  <c r="C4" i="1"/>
  <c r="B4" i="1" l="1"/>
</calcChain>
</file>

<file path=xl/sharedStrings.xml><?xml version="1.0" encoding="utf-8"?>
<sst xmlns="http://schemas.openxmlformats.org/spreadsheetml/2006/main" count="43" uniqueCount="43">
  <si>
    <t>5-23表　精神障害者保健福祉手帳交付者数</t>
    <rPh sb="6" eb="9">
      <t>ショウガイシャ</t>
    </rPh>
    <rPh sb="9" eb="11">
      <t>ホケン</t>
    </rPh>
    <rPh sb="11" eb="13">
      <t>フクシ</t>
    </rPh>
    <rPh sb="17" eb="18">
      <t>シャ</t>
    </rPh>
    <phoneticPr fontId="4"/>
  </si>
  <si>
    <t>令和7年3月31日現在（単位：人）</t>
    <rPh sb="12" eb="14">
      <t>タンイ</t>
    </rPh>
    <rPh sb="15" eb="16">
      <t>ニン</t>
    </rPh>
    <phoneticPr fontId="4"/>
  </si>
  <si>
    <t>市町村名</t>
    <rPh sb="0" eb="3">
      <t>シチョウソン</t>
    </rPh>
    <rPh sb="3" eb="4">
      <t>メイ</t>
    </rPh>
    <phoneticPr fontId="4"/>
  </si>
  <si>
    <t>合計</t>
    <rPh sb="0" eb="2">
      <t>ゴウケイ</t>
    </rPh>
    <phoneticPr fontId="4"/>
  </si>
  <si>
    <t>１級</t>
    <phoneticPr fontId="4"/>
  </si>
  <si>
    <t>２級</t>
  </si>
  <si>
    <t>３級</t>
  </si>
  <si>
    <t>県計</t>
  </si>
  <si>
    <t>横浜市</t>
  </si>
  <si>
    <t>川崎市</t>
  </si>
  <si>
    <t>相模原市</t>
    <rPh sb="0" eb="4">
      <t>サガミハラシ</t>
    </rPh>
    <phoneticPr fontId="4"/>
  </si>
  <si>
    <t>政令市を除く県計</t>
    <phoneticPr fontId="4"/>
  </si>
  <si>
    <t>横須賀市</t>
  </si>
  <si>
    <t>平塚市</t>
    <rPh sb="2" eb="3">
      <t>シ</t>
    </rPh>
    <phoneticPr fontId="4"/>
  </si>
  <si>
    <t>鎌倉市</t>
    <rPh sb="2" eb="3">
      <t>シ</t>
    </rPh>
    <phoneticPr fontId="4"/>
  </si>
  <si>
    <t>藤沢市</t>
    <rPh sb="2" eb="3">
      <t>シ</t>
    </rPh>
    <phoneticPr fontId="4"/>
  </si>
  <si>
    <t>小田原市</t>
    <rPh sb="3" eb="4">
      <t>シ</t>
    </rPh>
    <phoneticPr fontId="4"/>
  </si>
  <si>
    <t>茅ヶ崎市</t>
    <rPh sb="3" eb="4">
      <t>シ</t>
    </rPh>
    <phoneticPr fontId="4"/>
  </si>
  <si>
    <t>逗子市</t>
    <rPh sb="2" eb="3">
      <t>シ</t>
    </rPh>
    <phoneticPr fontId="4"/>
  </si>
  <si>
    <t>三浦市</t>
    <rPh sb="2" eb="3">
      <t>シ</t>
    </rPh>
    <phoneticPr fontId="4"/>
  </si>
  <si>
    <t>秦野市</t>
    <rPh sb="2" eb="3">
      <t>シ</t>
    </rPh>
    <phoneticPr fontId="4"/>
  </si>
  <si>
    <t>厚木市</t>
    <rPh sb="2" eb="3">
      <t>シ</t>
    </rPh>
    <phoneticPr fontId="4"/>
  </si>
  <si>
    <t>大和市</t>
    <rPh sb="2" eb="3">
      <t>シ</t>
    </rPh>
    <phoneticPr fontId="4"/>
  </si>
  <si>
    <t>伊勢原市</t>
    <rPh sb="3" eb="4">
      <t>シ</t>
    </rPh>
    <phoneticPr fontId="4"/>
  </si>
  <si>
    <t>海老名市</t>
    <rPh sb="3" eb="4">
      <t>シ</t>
    </rPh>
    <phoneticPr fontId="4"/>
  </si>
  <si>
    <t>座間市</t>
    <rPh sb="2" eb="3">
      <t>シ</t>
    </rPh>
    <phoneticPr fontId="4"/>
  </si>
  <si>
    <t>南足柄市</t>
    <rPh sb="3" eb="4">
      <t>シ</t>
    </rPh>
    <phoneticPr fontId="4"/>
  </si>
  <si>
    <t>綾瀬市</t>
    <rPh sb="2" eb="3">
      <t>シ</t>
    </rPh>
    <phoneticPr fontId="4"/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</si>
  <si>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</si>
  <si>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</si>
  <si>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</si>
  <si>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</si>
  <si>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</si>
  <si>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</si>
  <si>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</si>
  <si>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</si>
  <si>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</si>
  <si>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</si>
  <si>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</si>
  <si>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</si>
  <si>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</si>
  <si>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</si>
  <si>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資料：障害福祉課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</si>
</sst>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7" x14ac:knownFonts="1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7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37" fontId="1" fillId="0" borderId="0"/>
    <xf numFmtId="38" fontId="5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1" quotePrefix="1" applyNumberFormat="1" applyFont="1" applyAlignment="1">
      <alignment vertical="center"/>
    </xf>
    <xf numFmtId="37" fontId="2" fillId="0" borderId="1" xfId="1" applyFont="1" applyBorder="1" applyAlignment="1">
      <alignment horizontal="right" vertical="center"/>
    </xf>
    <xf numFmtId="37" fontId="2" fillId="2" borderId="2" xfId="1" applyFont="1" applyFill="1" applyBorder="1" applyAlignment="1">
      <alignment horizontal="distributed" vertical="center" justifyLastLine="1"/>
    </xf>
    <xf numFmtId="0" fontId="2" fillId="2" borderId="3" xfId="1" applyNumberFormat="1" applyFont="1" applyFill="1" applyBorder="1" applyAlignment="1" applyProtection="1">
      <alignment horizontal="distributed" vertical="center" justifyLastLine="1"/>
      <protection locked="0"/>
    </xf>
    <xf numFmtId="0" fontId="2" fillId="2" borderId="4" xfId="1" quotePrefix="1" applyNumberFormat="1" applyFont="1" applyFill="1" applyBorder="1" applyAlignment="1" applyProtection="1">
      <alignment horizontal="distributed" vertical="center" justifyLastLine="1"/>
      <protection locked="0"/>
    </xf>
    <xf numFmtId="0" fontId="2" fillId="2" borderId="5" xfId="1" quotePrefix="1" applyNumberFormat="1" applyFont="1" applyFill="1" applyBorder="1" applyAlignment="1" applyProtection="1">
      <alignment horizontal="distributed" vertical="center" justifyLastLine="1"/>
      <protection locked="0"/>
    </xf>
    <xf numFmtId="0" fontId="2" fillId="2" borderId="6" xfId="1" quotePrefix="1" applyNumberFormat="1" applyFont="1" applyFill="1" applyBorder="1" applyAlignment="1" applyProtection="1">
      <alignment horizontal="distributed" vertical="center" justifyLastLine="1"/>
      <protection locked="0"/>
    </xf>
    <xf numFmtId="37" fontId="2" fillId="3" borderId="7" xfId="1" applyFont="1" applyFill="1" applyBorder="1" applyAlignment="1">
      <alignment horizontal="distributed" vertical="center" justifyLastLine="1"/>
    </xf>
    <xf numFmtId="41" fontId="6" fillId="3" borderId="8" xfId="1" applyNumberFormat="1" applyFont="1" applyFill="1" applyBorder="1" applyAlignment="1">
      <alignment vertical="center"/>
    </xf>
    <xf numFmtId="41" fontId="6" fillId="3" borderId="9" xfId="1" applyNumberFormat="1" applyFont="1" applyFill="1" applyBorder="1" applyAlignment="1">
      <alignment vertical="center"/>
    </xf>
    <xf numFmtId="41" fontId="6" fillId="3" borderId="10" xfId="1" applyNumberFormat="1" applyFont="1" applyFill="1" applyBorder="1" applyAlignment="1">
      <alignment vertical="center"/>
    </xf>
    <xf numFmtId="37" fontId="2" fillId="0" borderId="11" xfId="1" applyFont="1" applyBorder="1" applyAlignment="1">
      <alignment horizontal="left" vertical="center" indent="1"/>
    </xf>
    <xf numFmtId="41" fontId="6" fillId="3" borderId="12" xfId="1" applyNumberFormat="1" applyFont="1" applyFill="1" applyBorder="1" applyAlignment="1">
      <alignment vertical="center"/>
    </xf>
    <xf numFmtId="38" fontId="2" fillId="0" borderId="13" xfId="2" applyFont="1" applyFill="1" applyBorder="1" applyAlignment="1">
      <alignment horizontal="right" vertical="center"/>
    </xf>
    <xf numFmtId="38" fontId="2" fillId="0" borderId="14" xfId="2" applyFont="1" applyFill="1" applyBorder="1" applyAlignment="1">
      <alignment horizontal="right" vertical="center"/>
    </xf>
    <xf numFmtId="38" fontId="2" fillId="0" borderId="15" xfId="2" applyFont="1" applyFill="1" applyBorder="1" applyAlignment="1">
      <alignment horizontal="right" vertical="center"/>
    </xf>
    <xf numFmtId="37" fontId="2" fillId="0" borderId="16" xfId="1" applyFont="1" applyBorder="1" applyAlignment="1">
      <alignment horizontal="left" vertical="center" indent="1"/>
    </xf>
    <xf numFmtId="38" fontId="2" fillId="0" borderId="17" xfId="2" applyFont="1" applyFill="1" applyBorder="1" applyAlignment="1">
      <alignment horizontal="right" vertical="center"/>
    </xf>
    <xf numFmtId="38" fontId="2" fillId="0" borderId="18" xfId="2" applyFont="1" applyFill="1" applyBorder="1" applyAlignment="1">
      <alignment horizontal="right" vertical="center"/>
    </xf>
    <xf numFmtId="38" fontId="2" fillId="0" borderId="19" xfId="2" applyFont="1" applyFill="1" applyBorder="1" applyAlignment="1">
      <alignment horizontal="right" vertical="center"/>
    </xf>
    <xf numFmtId="37" fontId="2" fillId="0" borderId="20" xfId="1" applyFont="1" applyBorder="1" applyAlignment="1">
      <alignment horizontal="left" vertical="center" indent="1"/>
    </xf>
    <xf numFmtId="38" fontId="2" fillId="0" borderId="21" xfId="2" applyFont="1" applyFill="1" applyBorder="1" applyAlignment="1">
      <alignment horizontal="right" vertical="center"/>
    </xf>
    <xf numFmtId="38" fontId="2" fillId="0" borderId="22" xfId="2" applyFont="1" applyFill="1" applyBorder="1" applyAlignment="1">
      <alignment horizontal="right" vertical="center"/>
    </xf>
    <xf numFmtId="38" fontId="2" fillId="0" borderId="23" xfId="2" applyFont="1" applyFill="1" applyBorder="1" applyAlignment="1">
      <alignment horizontal="right" vertical="center"/>
    </xf>
    <xf numFmtId="41" fontId="6" fillId="3" borderId="24" xfId="1" applyNumberFormat="1" applyFont="1" applyFill="1" applyBorder="1" applyAlignment="1">
      <alignment vertical="center"/>
    </xf>
    <xf numFmtId="41" fontId="6" fillId="3" borderId="25" xfId="1" applyNumberFormat="1" applyFont="1" applyFill="1" applyBorder="1" applyAlignment="1">
      <alignment vertical="center"/>
    </xf>
    <xf numFmtId="41" fontId="6" fillId="3" borderId="26" xfId="1" applyNumberFormat="1" applyFont="1" applyFill="1" applyBorder="1" applyAlignment="1">
      <alignment vertical="center"/>
    </xf>
    <xf numFmtId="37" fontId="2" fillId="0" borderId="27" xfId="1" applyFont="1" applyBorder="1" applyAlignment="1">
      <alignment horizontal="left" vertical="center" indent="1"/>
    </xf>
    <xf numFmtId="41" fontId="6" fillId="3" borderId="28" xfId="1" applyNumberFormat="1" applyFont="1" applyFill="1" applyBorder="1" applyAlignment="1">
      <alignment vertical="center"/>
    </xf>
    <xf numFmtId="38" fontId="2" fillId="4" borderId="14" xfId="2" applyFont="1" applyFill="1" applyBorder="1" applyAlignment="1">
      <alignment vertical="center"/>
    </xf>
    <xf numFmtId="38" fontId="2" fillId="4" borderId="29" xfId="2" applyFont="1" applyFill="1" applyBorder="1" applyAlignment="1">
      <alignment vertical="center"/>
    </xf>
    <xf numFmtId="38" fontId="2" fillId="4" borderId="30" xfId="2" applyFont="1" applyFill="1" applyBorder="1" applyAlignment="1">
      <alignment vertical="center"/>
    </xf>
    <xf numFmtId="38" fontId="2" fillId="4" borderId="31" xfId="2" applyFont="1" applyFill="1" applyBorder="1" applyAlignment="1">
      <alignment vertical="center"/>
    </xf>
    <xf numFmtId="38" fontId="2" fillId="4" borderId="32" xfId="2" applyFont="1" applyFill="1" applyBorder="1" applyAlignment="1">
      <alignment vertical="center"/>
    </xf>
    <xf numFmtId="38" fontId="2" fillId="4" borderId="33" xfId="2" applyFont="1" applyFill="1" applyBorder="1" applyAlignment="1">
      <alignment vertical="center"/>
    </xf>
    <xf numFmtId="37" fontId="2" fillId="0" borderId="34" xfId="1" applyFont="1" applyBorder="1" applyAlignment="1">
      <alignment horizontal="left" vertical="center" indent="1"/>
    </xf>
    <xf numFmtId="41" fontId="6" fillId="3" borderId="35" xfId="1" applyNumberFormat="1" applyFont="1" applyFill="1" applyBorder="1" applyAlignment="1">
      <alignment vertical="center"/>
    </xf>
    <xf numFmtId="38" fontId="2" fillId="4" borderId="22" xfId="2" applyFont="1" applyFill="1" applyBorder="1" applyAlignment="1">
      <alignment vertical="center"/>
    </xf>
    <xf numFmtId="38" fontId="2" fillId="4" borderId="36" xfId="2" applyFont="1" applyFill="1" applyBorder="1" applyAlignment="1">
      <alignment vertical="center"/>
    </xf>
    <xf numFmtId="38" fontId="2" fillId="4" borderId="37" xfId="2" applyFont="1" applyFill="1" applyBorder="1" applyAlignment="1">
      <alignment vertical="center"/>
    </xf>
    <xf numFmtId="37" fontId="2" fillId="0" borderId="0" xfId="1" applyFont="1" applyAlignment="1">
      <alignment horizontal="left" vertical="center"/>
    </xf>
  </cellXfs>
  <cellStyles count="3">
    <cellStyle name="桁区切り 3" xfId="2" xr:uid="{B869D0B2-4817-4BBB-993C-02CAEAF4E8CB}"/>
    <cellStyle name="標準" xfId="0" builtinId="0"/>
    <cellStyle name="標準 3" xfId="1" xr:uid="{B467DACD-D781-421C-B3BC-8DD5BA05A8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2_&#20581;&#24247;&#12389;&#12367;&#12426;&#65319;\95_&#31119;&#31049;&#32113;&#35336;\R7\06_&#32113;&#21512;&#29256;&#12304;&#23436;&#25104;&#29256;&#12305;\05_&#12304;&#20196;&#21644;6&#24180;&#24230;&#29256;&#12305;&#38556;&#23475;&#20816;&#32773;&#31119;&#31049;.XLSX" TargetMode="External"/><Relationship Id="rId1" Type="http://schemas.openxmlformats.org/officeDocument/2006/relationships/externalLinkPath" Target="/02_&#20581;&#24247;&#12389;&#12367;&#12426;&#65319;/95_&#31119;&#31049;&#32113;&#35336;/R7/06_&#32113;&#21512;&#29256;&#12304;&#23436;&#25104;&#29256;&#12305;/05_&#12304;&#20196;&#21644;6&#24180;&#24230;&#29256;&#12305;&#38556;&#23475;&#20816;&#32773;&#31119;&#3104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&#20445;&#20581;&#31119;&#31049;&#24773;&#22577;&#29677;\&#31038;&#20250;&#31119;&#31049;&#32113;&#35336;&#31561;\&#30740;&#20462;&#21729;&#12501;&#12457;&#12523;&#12480;\18&#24180;&#24230;&#20998;&#25285;&#20107;&#21209;\&#20874;&#23376;&#38306;&#20418;\H18&#31119;&#31049;&#32113;&#35336;(H17&#20998;)\&#38556;&#23475;&#31119;&#31049;&#35506;\05&#32113;&#35336;\17&#24180;&#24230;\H17&#30693;&#30340;&#38556;&#23475;&#32773;&#65288;&#38598;&#35336;&#12522;&#12531;&#12463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My%20Documents\07&#31572;&#24321;\02&#32113;&#35336;\2-1-5&#37325;&#24515;&#33258;&#3828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31038;&#20250;&#32113;&#35336;&#35506;\ktq\&#31119;&#31049;&#65299;&#65288;&#31038;&#20250;&#31119;&#31049;&#32113;&#35336;&#31532;&#65299;&#20418;&#65289;\h17&#12456;&#12463;&#12475;&#12523;&#12471;&#12540;&#12488;\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5障害児者福祉　目次"/>
      <sheetName val="5ｰ1"/>
      <sheetName val="5ｰ2"/>
      <sheetName val="5-3"/>
      <sheetName val="5-4"/>
      <sheetName val="5-5"/>
      <sheetName val="5-6"/>
      <sheetName val="5-7"/>
      <sheetName val="5-8"/>
      <sheetName val="5-9"/>
      <sheetName val="5-10"/>
      <sheetName val="5-11"/>
      <sheetName val="5-13"/>
      <sheetName val="5-14"/>
      <sheetName val="5-15"/>
      <sheetName val="5-16"/>
      <sheetName val="5-17"/>
      <sheetName val="5-18"/>
      <sheetName val="5-19"/>
      <sheetName val="5-20"/>
      <sheetName val="5-21"/>
      <sheetName val="5-22"/>
      <sheetName val="5-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知的障害者把握数（基礎データ入力ファイル）"/>
      <sheetName val="2-(1)-1"/>
      <sheetName val="重心自閉2-(1)-2"/>
      <sheetName val="推移表2-（1）-3"/>
      <sheetName val="部長答弁"/>
      <sheetName val="作業用親の会"/>
      <sheetName val="福祉行政の概要（知的）"/>
      <sheetName val="5ｰ1（児）表(福祉統計)"/>
      <sheetName val="5ｰ2（重心）表 (福祉統計)"/>
      <sheetName val="5ｰ3（者）表 (福祉統計) "/>
      <sheetName val="厚生労働調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重心自閉(H11)"/>
      <sheetName val="重心自閉(H12) "/>
      <sheetName val="重心自閉(H13)"/>
      <sheetName val="重心自閉(H14)"/>
      <sheetName val="作業用親の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表"/>
      <sheetName val="130"/>
      <sheetName val="都道府県・指定都市・中核市"/>
    </sheetNames>
    <sheetDataSet>
      <sheetData sheetId="0">
        <row r="13">
          <cell r="E13">
            <v>0</v>
          </cell>
          <cell r="F13">
            <v>0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4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4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4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4</v>
          </cell>
          <cell r="H17">
            <v>0</v>
          </cell>
          <cell r="I17">
            <v>0</v>
          </cell>
          <cell r="J17">
            <v>0</v>
          </cell>
        </row>
        <row r="18"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C8D75-12E6-4572-B4AA-784D7C2A7235}">
  <sheetPr codeName="Sheet24"/>
  <dimension ref="A1:E39"/>
  <sheetViews>
    <sheetView tabSelected="1" view="pageBreakPreview" zoomScaleNormal="100" zoomScaleSheetLayoutView="100" workbookViewId="0">
      <selection sqref="A1:E1"/>
    </sheetView>
  </sheetViews>
  <sheetFormatPr defaultRowHeight="13.2" x14ac:dyDescent="0.2"/>
  <cols>
    <col min="1" max="1" width="14.44140625" customWidth="1"/>
    <col min="2" max="2" width="13.6640625" customWidth="1"/>
    <col min="3" max="5" width="14.109375" customWidth="1"/>
  </cols>
  <sheetData>
    <row r="1" spans="1:5" ht="17.399999999999999" x14ac:dyDescent="0.2">
      <c r="A1" s="1" t="s">
        <v>0</v>
      </c>
      <c r="B1" s="1"/>
      <c r="C1" s="1"/>
      <c r="D1" s="1"/>
      <c r="E1" s="1"/>
    </row>
    <row r="2" spans="1:5" ht="18" thickBot="1" x14ac:dyDescent="0.25">
      <c r="A2" s="2" t="s">
        <v>1</v>
      </c>
      <c r="B2" s="2"/>
      <c r="C2" s="2"/>
      <c r="D2" s="2"/>
      <c r="E2" s="2"/>
    </row>
    <row r="3" spans="1:5" ht="18" thickBot="1" x14ac:dyDescent="0.25">
      <c r="A3" s="3" t="s">
        <v>2</v>
      </c>
      <c r="B3" s="4" t="s">
        <v>3</v>
      </c>
      <c r="C3" s="5" t="s">
        <v>4</v>
      </c>
      <c r="D3" s="6" t="s">
        <v>5</v>
      </c>
      <c r="E3" s="7" t="s">
        <v>6</v>
      </c>
    </row>
    <row r="4" spans="1:5" ht="18" thickBot="1" x14ac:dyDescent="0.25">
      <c r="A4" s="8" t="s">
        <v>7</v>
      </c>
      <c r="B4" s="9">
        <f>SUM(B5:B8)</f>
        <v>123275</v>
      </c>
      <c r="C4" s="10">
        <f>SUM(C5:C8)</f>
        <v>10969</v>
      </c>
      <c r="D4" s="10">
        <f>SUM(D5:D8)</f>
        <v>72893</v>
      </c>
      <c r="E4" s="11">
        <f>SUM(E5:E8)</f>
        <v>39413</v>
      </c>
    </row>
    <row r="5" spans="1:5" ht="18" thickTop="1" x14ac:dyDescent="0.2">
      <c r="A5" s="12" t="s">
        <v>8</v>
      </c>
      <c r="B5" s="13">
        <f>SUM(C5:E5)</f>
        <v>53675</v>
      </c>
      <c r="C5" s="14">
        <v>4647</v>
      </c>
      <c r="D5" s="15">
        <v>30703</v>
      </c>
      <c r="E5" s="16">
        <v>18325</v>
      </c>
    </row>
    <row r="6" spans="1:5" ht="17.399999999999999" x14ac:dyDescent="0.2">
      <c r="A6" s="17" t="s">
        <v>9</v>
      </c>
      <c r="B6" s="13">
        <f t="shared" ref="B6:B7" si="0">SUM(C6:E6)</f>
        <v>18819</v>
      </c>
      <c r="C6" s="18">
        <v>1026</v>
      </c>
      <c r="D6" s="19">
        <v>10305</v>
      </c>
      <c r="E6" s="20">
        <v>7488</v>
      </c>
    </row>
    <row r="7" spans="1:5" ht="18" thickBot="1" x14ac:dyDescent="0.25">
      <c r="A7" s="21" t="s">
        <v>10</v>
      </c>
      <c r="B7" s="13">
        <f t="shared" si="0"/>
        <v>12296</v>
      </c>
      <c r="C7" s="22">
        <v>1630</v>
      </c>
      <c r="D7" s="23">
        <v>7941</v>
      </c>
      <c r="E7" s="24">
        <v>2725</v>
      </c>
    </row>
    <row r="8" spans="1:5" ht="35.4" thickBot="1" x14ac:dyDescent="0.25">
      <c r="A8" s="8" t="s">
        <v>11</v>
      </c>
      <c r="B8" s="9">
        <f>SUM(B9:B38)</f>
        <v>38485</v>
      </c>
      <c r="C8" s="25">
        <f t="shared" ref="C8:E8" si="1">SUM(C9:C38)</f>
        <v>3666</v>
      </c>
      <c r="D8" s="26">
        <f t="shared" si="1"/>
        <v>23944</v>
      </c>
      <c r="E8" s="27">
        <f t="shared" si="1"/>
        <v>10875</v>
      </c>
    </row>
    <row r="9" spans="1:5" ht="18" thickTop="1" x14ac:dyDescent="0.2">
      <c r="A9" s="28" t="s">
        <v>12</v>
      </c>
      <c r="B9" s="29">
        <f>SUM(C9:E9)</f>
        <v>5209</v>
      </c>
      <c r="C9" s="30">
        <v>480</v>
      </c>
      <c r="D9" s="31">
        <v>3152</v>
      </c>
      <c r="E9" s="32">
        <v>1577</v>
      </c>
    </row>
    <row r="10" spans="1:5" ht="17.399999999999999" x14ac:dyDescent="0.2">
      <c r="A10" s="17" t="s">
        <v>13</v>
      </c>
      <c r="B10" s="13">
        <f>SUM(C10:E10)</f>
        <v>3140</v>
      </c>
      <c r="C10" s="33">
        <v>359</v>
      </c>
      <c r="D10" s="34">
        <v>1957</v>
      </c>
      <c r="E10" s="35">
        <v>824</v>
      </c>
    </row>
    <row r="11" spans="1:5" ht="17.399999999999999" x14ac:dyDescent="0.2">
      <c r="A11" s="17" t="s">
        <v>14</v>
      </c>
      <c r="B11" s="13">
        <f t="shared" ref="B11:B37" si="2">SUM(C11:E11)</f>
        <v>1975</v>
      </c>
      <c r="C11" s="33">
        <v>199</v>
      </c>
      <c r="D11" s="34">
        <v>1307</v>
      </c>
      <c r="E11" s="35">
        <v>469</v>
      </c>
    </row>
    <row r="12" spans="1:5" ht="17.399999999999999" x14ac:dyDescent="0.2">
      <c r="A12" s="17" t="s">
        <v>15</v>
      </c>
      <c r="B12" s="13">
        <f t="shared" si="2"/>
        <v>5517</v>
      </c>
      <c r="C12" s="33">
        <v>478</v>
      </c>
      <c r="D12" s="34">
        <v>3552</v>
      </c>
      <c r="E12" s="35">
        <v>1487</v>
      </c>
    </row>
    <row r="13" spans="1:5" ht="17.399999999999999" x14ac:dyDescent="0.2">
      <c r="A13" s="17" t="s">
        <v>16</v>
      </c>
      <c r="B13" s="13">
        <f t="shared" si="2"/>
        <v>1950</v>
      </c>
      <c r="C13" s="33">
        <v>138</v>
      </c>
      <c r="D13" s="34">
        <v>1119</v>
      </c>
      <c r="E13" s="35">
        <v>693</v>
      </c>
    </row>
    <row r="14" spans="1:5" ht="17.399999999999999" x14ac:dyDescent="0.2">
      <c r="A14" s="17" t="s">
        <v>17</v>
      </c>
      <c r="B14" s="13">
        <f t="shared" si="2"/>
        <v>2544</v>
      </c>
      <c r="C14" s="33">
        <v>231</v>
      </c>
      <c r="D14" s="34">
        <v>1533</v>
      </c>
      <c r="E14" s="35">
        <v>780</v>
      </c>
    </row>
    <row r="15" spans="1:5" ht="17.399999999999999" x14ac:dyDescent="0.2">
      <c r="A15" s="17" t="s">
        <v>18</v>
      </c>
      <c r="B15" s="13">
        <f t="shared" si="2"/>
        <v>599</v>
      </c>
      <c r="C15" s="33">
        <v>50</v>
      </c>
      <c r="D15" s="34">
        <v>395</v>
      </c>
      <c r="E15" s="35">
        <v>154</v>
      </c>
    </row>
    <row r="16" spans="1:5" ht="17.399999999999999" x14ac:dyDescent="0.2">
      <c r="A16" s="17" t="s">
        <v>19</v>
      </c>
      <c r="B16" s="13">
        <f t="shared" si="2"/>
        <v>503</v>
      </c>
      <c r="C16" s="33">
        <v>99</v>
      </c>
      <c r="D16" s="34">
        <v>296</v>
      </c>
      <c r="E16" s="35">
        <v>108</v>
      </c>
    </row>
    <row r="17" spans="1:5" ht="17.399999999999999" x14ac:dyDescent="0.2">
      <c r="A17" s="17" t="s">
        <v>20</v>
      </c>
      <c r="B17" s="13">
        <f t="shared" si="2"/>
        <v>2113</v>
      </c>
      <c r="C17" s="33">
        <v>235</v>
      </c>
      <c r="D17" s="34">
        <v>1274</v>
      </c>
      <c r="E17" s="35">
        <v>604</v>
      </c>
    </row>
    <row r="18" spans="1:5" ht="17.399999999999999" x14ac:dyDescent="0.2">
      <c r="A18" s="17" t="s">
        <v>21</v>
      </c>
      <c r="B18" s="13">
        <f t="shared" si="2"/>
        <v>2856</v>
      </c>
      <c r="C18" s="33">
        <v>315</v>
      </c>
      <c r="D18" s="34">
        <v>1816</v>
      </c>
      <c r="E18" s="35">
        <v>725</v>
      </c>
    </row>
    <row r="19" spans="1:5" ht="17.399999999999999" x14ac:dyDescent="0.2">
      <c r="A19" s="17" t="s">
        <v>22</v>
      </c>
      <c r="B19" s="13">
        <f t="shared" si="2"/>
        <v>2848</v>
      </c>
      <c r="C19" s="33">
        <v>188</v>
      </c>
      <c r="D19" s="34">
        <v>1679</v>
      </c>
      <c r="E19" s="35">
        <v>981</v>
      </c>
    </row>
    <row r="20" spans="1:5" ht="17.399999999999999" x14ac:dyDescent="0.2">
      <c r="A20" s="17" t="s">
        <v>23</v>
      </c>
      <c r="B20" s="13">
        <f t="shared" si="2"/>
        <v>1244</v>
      </c>
      <c r="C20" s="33">
        <v>124</v>
      </c>
      <c r="D20" s="34">
        <v>825</v>
      </c>
      <c r="E20" s="35">
        <v>295</v>
      </c>
    </row>
    <row r="21" spans="1:5" ht="17.399999999999999" x14ac:dyDescent="0.2">
      <c r="A21" s="17" t="s">
        <v>24</v>
      </c>
      <c r="B21" s="13">
        <f t="shared" si="2"/>
        <v>1730</v>
      </c>
      <c r="C21" s="33">
        <v>154</v>
      </c>
      <c r="D21" s="34">
        <v>1182</v>
      </c>
      <c r="E21" s="35">
        <v>394</v>
      </c>
    </row>
    <row r="22" spans="1:5" ht="17.399999999999999" x14ac:dyDescent="0.2">
      <c r="A22" s="17" t="s">
        <v>25</v>
      </c>
      <c r="B22" s="13">
        <f t="shared" si="2"/>
        <v>1880</v>
      </c>
      <c r="C22" s="33">
        <v>128</v>
      </c>
      <c r="D22" s="34">
        <v>1175</v>
      </c>
      <c r="E22" s="35">
        <v>577</v>
      </c>
    </row>
    <row r="23" spans="1:5" ht="17.399999999999999" x14ac:dyDescent="0.2">
      <c r="A23" s="17" t="s">
        <v>26</v>
      </c>
      <c r="B23" s="13">
        <f t="shared" si="2"/>
        <v>382</v>
      </c>
      <c r="C23" s="33">
        <v>44</v>
      </c>
      <c r="D23" s="34">
        <v>211</v>
      </c>
      <c r="E23" s="35">
        <v>127</v>
      </c>
    </row>
    <row r="24" spans="1:5" ht="17.399999999999999" x14ac:dyDescent="0.2">
      <c r="A24" s="17" t="s">
        <v>27</v>
      </c>
      <c r="B24" s="13">
        <f t="shared" si="2"/>
        <v>912</v>
      </c>
      <c r="C24" s="33">
        <v>120</v>
      </c>
      <c r="D24" s="34">
        <v>562</v>
      </c>
      <c r="E24" s="35">
        <v>230</v>
      </c>
    </row>
    <row r="25" spans="1:5" ht="17.399999999999999" x14ac:dyDescent="0.2">
      <c r="A25" s="17" t="s">
        <v>28</v>
      </c>
      <c r="B25" s="13">
        <f t="shared" si="2"/>
        <v>315</v>
      </c>
      <c r="C25" s="33">
        <v>37</v>
      </c>
      <c r="D25" s="34">
        <v>197</v>
      </c>
      <c r="E25" s="35">
        <v>81</v>
      </c>
    </row>
    <row r="26" spans="1:5" ht="17.399999999999999" x14ac:dyDescent="0.2">
      <c r="A26" s="17" t="s">
        <v>29</v>
      </c>
      <c r="B26" s="13">
        <f t="shared" si="2"/>
        <v>579</v>
      </c>
      <c r="C26" s="33">
        <v>58</v>
      </c>
      <c r="D26" s="34">
        <v>371</v>
      </c>
      <c r="E26" s="35">
        <v>150</v>
      </c>
    </row>
    <row r="27" spans="1:5" ht="17.399999999999999" x14ac:dyDescent="0.2">
      <c r="A27" s="17" t="s">
        <v>30</v>
      </c>
      <c r="B27" s="13">
        <f t="shared" si="2"/>
        <v>360</v>
      </c>
      <c r="C27" s="33">
        <v>34</v>
      </c>
      <c r="D27" s="34">
        <v>236</v>
      </c>
      <c r="E27" s="35">
        <v>90</v>
      </c>
    </row>
    <row r="28" spans="1:5" ht="17.399999999999999" x14ac:dyDescent="0.2">
      <c r="A28" s="17" t="s">
        <v>31</v>
      </c>
      <c r="B28" s="13">
        <f t="shared" si="2"/>
        <v>293</v>
      </c>
      <c r="C28" s="33">
        <v>23</v>
      </c>
      <c r="D28" s="34">
        <v>192</v>
      </c>
      <c r="E28" s="35">
        <v>78</v>
      </c>
    </row>
    <row r="29" spans="1:5" ht="17.399999999999999" x14ac:dyDescent="0.2">
      <c r="A29" s="17" t="s">
        <v>32</v>
      </c>
      <c r="B29" s="13">
        <f t="shared" si="2"/>
        <v>90</v>
      </c>
      <c r="C29" s="33">
        <v>5</v>
      </c>
      <c r="D29" s="34">
        <v>59</v>
      </c>
      <c r="E29" s="35">
        <v>26</v>
      </c>
    </row>
    <row r="30" spans="1:5" ht="17.399999999999999" x14ac:dyDescent="0.2">
      <c r="A30" s="17" t="s">
        <v>33</v>
      </c>
      <c r="B30" s="13">
        <f t="shared" si="2"/>
        <v>183</v>
      </c>
      <c r="C30" s="33">
        <v>15</v>
      </c>
      <c r="D30" s="34">
        <v>108</v>
      </c>
      <c r="E30" s="35">
        <v>60</v>
      </c>
    </row>
    <row r="31" spans="1:5" ht="17.399999999999999" x14ac:dyDescent="0.2">
      <c r="A31" s="17" t="s">
        <v>34</v>
      </c>
      <c r="B31" s="13">
        <f t="shared" si="2"/>
        <v>113</v>
      </c>
      <c r="C31" s="33">
        <v>6</v>
      </c>
      <c r="D31" s="34">
        <v>66</v>
      </c>
      <c r="E31" s="35">
        <v>41</v>
      </c>
    </row>
    <row r="32" spans="1:5" ht="17.399999999999999" x14ac:dyDescent="0.2">
      <c r="A32" s="17" t="s">
        <v>35</v>
      </c>
      <c r="B32" s="13">
        <f t="shared" si="2"/>
        <v>83</v>
      </c>
      <c r="C32" s="33">
        <v>11</v>
      </c>
      <c r="D32" s="34">
        <v>53</v>
      </c>
      <c r="E32" s="35">
        <v>19</v>
      </c>
    </row>
    <row r="33" spans="1:5" ht="17.399999999999999" x14ac:dyDescent="0.2">
      <c r="A33" s="17" t="s">
        <v>36</v>
      </c>
      <c r="B33" s="13">
        <f t="shared" si="2"/>
        <v>160</v>
      </c>
      <c r="C33" s="33">
        <v>12</v>
      </c>
      <c r="D33" s="34">
        <v>80</v>
      </c>
      <c r="E33" s="35">
        <v>68</v>
      </c>
    </row>
    <row r="34" spans="1:5" ht="17.399999999999999" x14ac:dyDescent="0.2">
      <c r="A34" s="17" t="s">
        <v>37</v>
      </c>
      <c r="B34" s="13">
        <f t="shared" si="2"/>
        <v>64</v>
      </c>
      <c r="C34" s="33">
        <v>6</v>
      </c>
      <c r="D34" s="34">
        <v>37</v>
      </c>
      <c r="E34" s="35">
        <v>21</v>
      </c>
    </row>
    <row r="35" spans="1:5" ht="17.399999999999999" x14ac:dyDescent="0.2">
      <c r="A35" s="17" t="s">
        <v>38</v>
      </c>
      <c r="B35" s="13">
        <f t="shared" si="2"/>
        <v>66</v>
      </c>
      <c r="C35" s="33">
        <v>4</v>
      </c>
      <c r="D35" s="34">
        <v>42</v>
      </c>
      <c r="E35" s="35">
        <v>20</v>
      </c>
    </row>
    <row r="36" spans="1:5" ht="17.399999999999999" x14ac:dyDescent="0.2">
      <c r="A36" s="17" t="s">
        <v>39</v>
      </c>
      <c r="B36" s="13">
        <f t="shared" si="2"/>
        <v>243</v>
      </c>
      <c r="C36" s="33">
        <v>20</v>
      </c>
      <c r="D36" s="34">
        <v>142</v>
      </c>
      <c r="E36" s="35">
        <v>81</v>
      </c>
    </row>
    <row r="37" spans="1:5" ht="17.399999999999999" x14ac:dyDescent="0.2">
      <c r="A37" s="17" t="s">
        <v>40</v>
      </c>
      <c r="B37" s="13">
        <f t="shared" si="2"/>
        <v>478</v>
      </c>
      <c r="C37" s="33">
        <v>68</v>
      </c>
      <c r="D37" s="34">
        <v>304</v>
      </c>
      <c r="E37" s="35">
        <v>106</v>
      </c>
    </row>
    <row r="38" spans="1:5" ht="18" thickBot="1" x14ac:dyDescent="0.25">
      <c r="A38" s="36" t="s">
        <v>41</v>
      </c>
      <c r="B38" s="37">
        <f>SUM(C38:E38)</f>
        <v>56</v>
      </c>
      <c r="C38" s="38">
        <v>25</v>
      </c>
      <c r="D38" s="39">
        <v>22</v>
      </c>
      <c r="E38" s="40">
        <v>9</v>
      </c>
    </row>
    <row r="39" spans="1:5" ht="17.399999999999999" x14ac:dyDescent="0.2">
      <c r="A39" s="41" t="s">
        <v>42</v>
      </c>
      <c r="B39" s="41"/>
      <c r="C39" s="41"/>
      <c r="D39" s="41"/>
      <c r="E39" s="41"/>
    </row>
  </sheetData>
  <mergeCells count="2">
    <mergeCell ref="A1:E1"/>
    <mergeCell ref="A2:E2"/>
  </mergeCells>
  <phoneticPr fontId="3"/>
  <pageMargins left="0.9842519685039370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5-23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2026-02-24T08:13:25Z</dcterms:created>
  <dcterms:modified xsi:type="dcterms:W3CDTF">2026-02-24T08:13:26Z</dcterms:modified>
</cp:coreProperties>
</file>