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1A0F4BE-980C-4832-94F7-B313E76D117E}" xr6:coauthVersionLast="47" xr6:coauthVersionMax="47" xr10:uidLastSave="{00000000-0000-0000-0000-000000000000}"/>
  <bookViews>
    <workbookView xWindow="-30" yWindow="-16320" windowWidth="29040" windowHeight="15720" xr2:uid="{7CCF9E5E-81C6-4248-B70B-4D3E07EEA7B2}"/>
  </bookViews>
  <sheets>
    <sheet name="7-2" sheetId="1" r:id="rId1"/>
  </sheets>
  <definedNames>
    <definedName name="_xlnm.Print_Area" localSheetId="0">'7-2'!$A$1:$P$40</definedName>
    <definedName name="_xlnm.Print_Titles" localSheetId="0">'7-2'!$A:$A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P10" i="1"/>
  <c r="P5" i="1" s="1"/>
  <c r="O10" i="1"/>
  <c r="O5" i="1" s="1"/>
  <c r="N10" i="1"/>
  <c r="N5" i="1" s="1"/>
  <c r="M10" i="1"/>
  <c r="L10" i="1"/>
  <c r="K10" i="1"/>
  <c r="K5" i="1" s="1"/>
  <c r="J10" i="1"/>
  <c r="I10" i="1"/>
  <c r="H10" i="1"/>
  <c r="H5" i="1" s="1"/>
  <c r="G10" i="1"/>
  <c r="G5" i="1" s="1"/>
  <c r="F10" i="1"/>
  <c r="F5" i="1" s="1"/>
  <c r="E10" i="1"/>
  <c r="D10" i="1"/>
  <c r="C10" i="1"/>
  <c r="B10" i="1" s="1"/>
  <c r="B9" i="1"/>
  <c r="B8" i="1"/>
  <c r="B7" i="1"/>
  <c r="B6" i="1"/>
  <c r="M5" i="1"/>
  <c r="L5" i="1"/>
  <c r="J5" i="1"/>
  <c r="I5" i="1"/>
  <c r="E5" i="1"/>
  <c r="D5" i="1"/>
  <c r="C5" i="1" l="1"/>
  <c r="B5" i="1" s="1"/>
</calcChain>
</file>

<file path=xl/sharedStrings.xml><?xml version="1.0" encoding="utf-8"?>
<sst xmlns="http://schemas.openxmlformats.org/spreadsheetml/2006/main" count="55" uniqueCount="55">
  <si>
    <t>7-2表  民生委員・児童委員の活動状況（内容別）</t>
    <phoneticPr fontId="4"/>
  </si>
  <si>
    <t>令和6年度（単位：件）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5"/>
  </si>
  <si>
    <t>市町村名</t>
    <rPh sb="0" eb="3">
      <t>シチョウソン</t>
    </rPh>
    <rPh sb="3" eb="4">
      <t>ナ</t>
    </rPh>
    <phoneticPr fontId="5"/>
  </si>
  <si>
    <t>内　容　別　相　談　・　支　援　件　数　（　年　度　中　）</t>
    <rPh sb="0" eb="1">
      <t>ウチ</t>
    </rPh>
    <rPh sb="2" eb="3">
      <t>カタチ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スウ</t>
    </rPh>
    <rPh sb="22" eb="23">
      <t>トシ</t>
    </rPh>
    <rPh sb="24" eb="25">
      <t>ド</t>
    </rPh>
    <rPh sb="26" eb="27">
      <t>ナカ</t>
    </rPh>
    <phoneticPr fontId="5"/>
  </si>
  <si>
    <t>計</t>
  </si>
  <si>
    <t>在宅福祉</t>
    <phoneticPr fontId="7"/>
  </si>
  <si>
    <t>介護保険</t>
  </si>
  <si>
    <t>健康・
保健医療</t>
    <rPh sb="4" eb="6">
      <t>ホケン</t>
    </rPh>
    <rPh sb="6" eb="8">
      <t>イリョウ</t>
    </rPh>
    <phoneticPr fontId="7"/>
  </si>
  <si>
    <t>子育て・
母子保健</t>
    <rPh sb="5" eb="7">
      <t>ボシ</t>
    </rPh>
    <rPh sb="7" eb="9">
      <t>ホケン</t>
    </rPh>
    <phoneticPr fontId="7"/>
  </si>
  <si>
    <t>子どもの地域生活</t>
    <phoneticPr fontId="8"/>
  </si>
  <si>
    <t>子どもの教育・
学校生活</t>
    <phoneticPr fontId="7"/>
  </si>
  <si>
    <t>生活費</t>
  </si>
  <si>
    <t>年金・
保険</t>
    <phoneticPr fontId="8"/>
  </si>
  <si>
    <t>仕事</t>
  </si>
  <si>
    <t>家族関係</t>
  </si>
  <si>
    <t>住居</t>
  </si>
  <si>
    <t>生活環境</t>
  </si>
  <si>
    <t>日常的な支援</t>
  </si>
  <si>
    <t>その他</t>
  </si>
  <si>
    <t>総計</t>
    <rPh sb="0" eb="1">
      <t>ソウ</t>
    </rPh>
    <phoneticPr fontId="7"/>
  </si>
  <si>
    <t>横浜市</t>
  </si>
  <si>
    <t>川崎市</t>
  </si>
  <si>
    <t>相模原市</t>
  </si>
  <si>
    <t>横須賀市</t>
  </si>
  <si>
    <t>指定都市及び中核市を除く県計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</si>
  <si>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</si>
  <si>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</si>
  <si>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</si>
  <si>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</si>
  <si>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</si>
  <si>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</si>
  <si>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</si>
  <si>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</si>
  <si>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</si>
  <si>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</si>
  <si>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</si>
  <si>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</si>
  <si>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</si>
  <si>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</si>
  <si>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</si>
  <si>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</si>
  <si>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</si>
  <si>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</si>
  <si>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</si>
  <si>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</si>
  <si>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</si>
  <si>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</si>
  <si>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</si>
  <si>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</si>
  <si>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</si>
  <si>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</si>
  <si>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</si>
  <si>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</si>
  <si>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</si>
  <si>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0" eb="2">
      <t>シリョウ</t>
    </rPh>
    <rPh sb="5" eb="8">
      <t>フクシカ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</si>
</sst>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0" xfId="1" applyFont="1"/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center" vertical="center" justifyLastLine="1"/>
    </xf>
    <xf numFmtId="0" fontId="2" fillId="2" borderId="4" xfId="1" applyFont="1" applyFill="1" applyBorder="1" applyAlignment="1">
      <alignment horizontal="center" vertical="center" justifyLastLine="1"/>
    </xf>
    <xf numFmtId="0" fontId="2" fillId="2" borderId="5" xfId="1" applyFont="1" applyFill="1" applyBorder="1" applyAlignment="1">
      <alignment horizontal="center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6" fillId="2" borderId="7" xfId="1" applyFont="1" applyFill="1" applyBorder="1" applyAlignment="1">
      <alignment horizontal="center" vertical="center" textRotation="255" wrapText="1"/>
    </xf>
    <xf numFmtId="0" fontId="6" fillId="2" borderId="8" xfId="1" applyFont="1" applyFill="1" applyBorder="1" applyAlignment="1">
      <alignment horizontal="center" vertical="top" textRotation="255" wrapText="1"/>
    </xf>
    <xf numFmtId="0" fontId="6" fillId="2" borderId="9" xfId="1" applyFont="1" applyFill="1" applyBorder="1" applyAlignment="1">
      <alignment horizontal="center" vertical="top" textRotation="255" wrapText="1"/>
    </xf>
    <xf numFmtId="0" fontId="2" fillId="0" borderId="0" xfId="1" applyFont="1" applyAlignment="1">
      <alignment horizontal="distributed" vertical="top" textRotation="255"/>
    </xf>
    <xf numFmtId="0" fontId="2" fillId="2" borderId="10" xfId="1" applyFont="1" applyFill="1" applyBorder="1" applyAlignment="1">
      <alignment horizontal="distributed" vertical="center" justifyLastLine="1"/>
    </xf>
    <xf numFmtId="176" fontId="2" fillId="2" borderId="11" xfId="1" quotePrefix="1" applyNumberFormat="1" applyFont="1" applyFill="1" applyBorder="1" applyAlignment="1">
      <alignment horizontal="center" vertical="top"/>
    </xf>
    <xf numFmtId="176" fontId="2" fillId="2" borderId="12" xfId="1" quotePrefix="1" applyNumberFormat="1" applyFont="1" applyFill="1" applyBorder="1" applyAlignment="1">
      <alignment horizontal="center" vertical="top"/>
    </xf>
    <xf numFmtId="176" fontId="2" fillId="2" borderId="13" xfId="1" quotePrefix="1" applyNumberFormat="1" applyFont="1" applyFill="1" applyBorder="1" applyAlignment="1">
      <alignment horizontal="center" vertical="top"/>
    </xf>
    <xf numFmtId="0" fontId="2" fillId="3" borderId="14" xfId="1" applyFont="1" applyFill="1" applyBorder="1" applyAlignment="1">
      <alignment horizontal="distributed" vertical="center" justifyLastLine="1"/>
    </xf>
    <xf numFmtId="41" fontId="9" fillId="3" borderId="15" xfId="1" applyNumberFormat="1" applyFont="1" applyFill="1" applyBorder="1" applyAlignment="1">
      <alignment vertical="center"/>
    </xf>
    <xf numFmtId="41" fontId="9" fillId="3" borderId="16" xfId="1" applyNumberFormat="1" applyFont="1" applyFill="1" applyBorder="1" applyAlignment="1">
      <alignment vertical="center"/>
    </xf>
    <xf numFmtId="41" fontId="9" fillId="3" borderId="17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8" xfId="1" applyFont="1" applyBorder="1" applyAlignment="1">
      <alignment horizontal="left" vertical="center" indent="1"/>
    </xf>
    <xf numFmtId="41" fontId="9" fillId="3" borderId="19" xfId="1" applyNumberFormat="1" applyFont="1" applyFill="1" applyBorder="1" applyAlignment="1">
      <alignment vertical="center"/>
    </xf>
    <xf numFmtId="41" fontId="2" fillId="0" borderId="20" xfId="1" applyNumberFormat="1" applyFont="1" applyBorder="1" applyAlignment="1">
      <alignment vertical="center"/>
    </xf>
    <xf numFmtId="41" fontId="2" fillId="0" borderId="21" xfId="1" applyNumberFormat="1" applyFont="1" applyBorder="1" applyAlignment="1">
      <alignment vertical="center"/>
    </xf>
    <xf numFmtId="0" fontId="2" fillId="0" borderId="10" xfId="1" applyFont="1" applyBorder="1" applyAlignment="1">
      <alignment horizontal="left" vertical="center" indent="1"/>
    </xf>
    <xf numFmtId="41" fontId="9" fillId="3" borderId="11" xfId="1" applyNumberFormat="1" applyFont="1" applyFill="1" applyBorder="1" applyAlignment="1">
      <alignment vertical="center"/>
    </xf>
    <xf numFmtId="41" fontId="2" fillId="0" borderId="12" xfId="1" applyNumberFormat="1" applyFont="1" applyBorder="1" applyAlignment="1">
      <alignment vertical="center"/>
    </xf>
    <xf numFmtId="41" fontId="2" fillId="0" borderId="13" xfId="1" applyNumberFormat="1" applyFont="1" applyBorder="1" applyAlignment="1">
      <alignment vertical="center"/>
    </xf>
    <xf numFmtId="0" fontId="2" fillId="3" borderId="14" xfId="1" quotePrefix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/>
    </xf>
  </cellXfs>
  <cellStyles count="2">
    <cellStyle name="標準" xfId="0" builtinId="0"/>
    <cellStyle name="標準 2" xfId="1" xr:uid="{E24EAB58-1F02-44A1-9661-7910E88A0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CFEB-40BC-4FE8-9352-14904334B10D}">
  <sheetPr codeName="Sheet3"/>
  <dimension ref="A1:T40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ColWidth="8.09765625" defaultRowHeight="17.399999999999999"/>
  <cols>
    <col min="1" max="1" width="16.796875" style="4" customWidth="1"/>
    <col min="2" max="2" width="10" style="4" customWidth="1"/>
    <col min="3" max="16" width="8.69921875" style="4" customWidth="1"/>
    <col min="17" max="16384" width="8.09765625" style="4"/>
  </cols>
  <sheetData>
    <row r="1" spans="1:20" ht="18" thickBot="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1</v>
      </c>
      <c r="O1" s="3"/>
      <c r="P1" s="3"/>
    </row>
    <row r="2" spans="1:20">
      <c r="A2" s="5" t="s">
        <v>2</v>
      </c>
      <c r="B2" s="6" t="s">
        <v>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1:20" ht="75.75" customHeight="1">
      <c r="A3" s="9"/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2" t="s">
        <v>18</v>
      </c>
      <c r="T3" s="13"/>
    </row>
    <row r="4" spans="1:20" ht="18" thickBot="1">
      <c r="A4" s="14"/>
      <c r="B4" s="15">
        <v>15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7">
        <v>14</v>
      </c>
    </row>
    <row r="5" spans="1:20" s="22" customFormat="1" ht="18" thickBot="1">
      <c r="A5" s="18" t="s">
        <v>19</v>
      </c>
      <c r="B5" s="19">
        <f t="shared" ref="B5:B39" si="0">SUM(C5:P5)</f>
        <v>195475</v>
      </c>
      <c r="C5" s="20">
        <f>SUM(C6:C10)</f>
        <v>13681</v>
      </c>
      <c r="D5" s="20">
        <f>SUM(D6:D10)</f>
        <v>6498</v>
      </c>
      <c r="E5" s="20">
        <f t="shared" ref="E5:P5" si="1">SUM(E6:E10)</f>
        <v>13848</v>
      </c>
      <c r="F5" s="20">
        <f t="shared" si="1"/>
        <v>6447</v>
      </c>
      <c r="G5" s="20">
        <f t="shared" si="1"/>
        <v>13008</v>
      </c>
      <c r="H5" s="20">
        <f t="shared" si="1"/>
        <v>8673</v>
      </c>
      <c r="I5" s="20">
        <f t="shared" si="1"/>
        <v>2626</v>
      </c>
      <c r="J5" s="20">
        <f t="shared" si="1"/>
        <v>601</v>
      </c>
      <c r="K5" s="20">
        <f t="shared" si="1"/>
        <v>703</v>
      </c>
      <c r="L5" s="20">
        <f t="shared" si="1"/>
        <v>4582</v>
      </c>
      <c r="M5" s="20">
        <f t="shared" si="1"/>
        <v>2972</v>
      </c>
      <c r="N5" s="20">
        <f t="shared" si="1"/>
        <v>9874</v>
      </c>
      <c r="O5" s="20">
        <f t="shared" si="1"/>
        <v>51888</v>
      </c>
      <c r="P5" s="21">
        <f t="shared" si="1"/>
        <v>60074</v>
      </c>
    </row>
    <row r="6" spans="1:20" s="22" customFormat="1" ht="18" thickTop="1">
      <c r="A6" s="23" t="s">
        <v>20</v>
      </c>
      <c r="B6" s="24">
        <f t="shared" si="0"/>
        <v>85341</v>
      </c>
      <c r="C6" s="25">
        <v>3868</v>
      </c>
      <c r="D6" s="25">
        <v>2858</v>
      </c>
      <c r="E6" s="25">
        <v>7991</v>
      </c>
      <c r="F6" s="25">
        <v>4030</v>
      </c>
      <c r="G6" s="25">
        <v>5909</v>
      </c>
      <c r="H6" s="25">
        <v>4442</v>
      </c>
      <c r="I6" s="25">
        <v>853</v>
      </c>
      <c r="J6" s="25">
        <v>203</v>
      </c>
      <c r="K6" s="25">
        <v>309</v>
      </c>
      <c r="L6" s="25">
        <v>1705</v>
      </c>
      <c r="M6" s="25">
        <v>1113</v>
      </c>
      <c r="N6" s="25">
        <v>3548</v>
      </c>
      <c r="O6" s="25">
        <v>21861</v>
      </c>
      <c r="P6" s="26">
        <v>26651</v>
      </c>
    </row>
    <row r="7" spans="1:20" s="22" customFormat="1">
      <c r="A7" s="23" t="s">
        <v>21</v>
      </c>
      <c r="B7" s="24">
        <f t="shared" si="0"/>
        <v>15124</v>
      </c>
      <c r="C7" s="25">
        <v>1704</v>
      </c>
      <c r="D7" s="25">
        <v>533</v>
      </c>
      <c r="E7" s="25">
        <v>1180</v>
      </c>
      <c r="F7" s="25">
        <v>505</v>
      </c>
      <c r="G7" s="25">
        <v>1537</v>
      </c>
      <c r="H7" s="25">
        <v>802</v>
      </c>
      <c r="I7" s="25">
        <v>191</v>
      </c>
      <c r="J7" s="25">
        <v>44</v>
      </c>
      <c r="K7" s="25">
        <v>133</v>
      </c>
      <c r="L7" s="25">
        <v>416</v>
      </c>
      <c r="M7" s="25">
        <v>177</v>
      </c>
      <c r="N7" s="25">
        <v>937</v>
      </c>
      <c r="O7" s="25">
        <v>3169</v>
      </c>
      <c r="P7" s="26">
        <v>3796</v>
      </c>
    </row>
    <row r="8" spans="1:20" s="22" customFormat="1">
      <c r="A8" s="23" t="s">
        <v>22</v>
      </c>
      <c r="B8" s="24">
        <f t="shared" si="0"/>
        <v>19120</v>
      </c>
      <c r="C8" s="25">
        <v>818</v>
      </c>
      <c r="D8" s="25">
        <v>419</v>
      </c>
      <c r="E8" s="25">
        <v>1343</v>
      </c>
      <c r="F8" s="25">
        <v>228</v>
      </c>
      <c r="G8" s="25">
        <v>1326</v>
      </c>
      <c r="H8" s="25">
        <v>970</v>
      </c>
      <c r="I8" s="25">
        <v>236</v>
      </c>
      <c r="J8" s="25">
        <v>84</v>
      </c>
      <c r="K8" s="25">
        <v>43</v>
      </c>
      <c r="L8" s="25">
        <v>489</v>
      </c>
      <c r="M8" s="25">
        <v>227</v>
      </c>
      <c r="N8" s="25">
        <v>923</v>
      </c>
      <c r="O8" s="25">
        <v>4999</v>
      </c>
      <c r="P8" s="26">
        <v>7015</v>
      </c>
    </row>
    <row r="9" spans="1:20" s="22" customFormat="1" ht="18" thickBot="1">
      <c r="A9" s="27" t="s">
        <v>23</v>
      </c>
      <c r="B9" s="28">
        <f t="shared" si="0"/>
        <v>18415</v>
      </c>
      <c r="C9" s="29">
        <v>3223</v>
      </c>
      <c r="D9" s="29">
        <v>839</v>
      </c>
      <c r="E9" s="29">
        <v>598</v>
      </c>
      <c r="F9" s="29">
        <v>88</v>
      </c>
      <c r="G9" s="29">
        <v>356</v>
      </c>
      <c r="H9" s="29">
        <v>108</v>
      </c>
      <c r="I9" s="29">
        <v>266</v>
      </c>
      <c r="J9" s="29">
        <v>64</v>
      </c>
      <c r="K9" s="29">
        <v>30</v>
      </c>
      <c r="L9" s="29">
        <v>308</v>
      </c>
      <c r="M9" s="29">
        <v>258</v>
      </c>
      <c r="N9" s="29">
        <v>938</v>
      </c>
      <c r="O9" s="29">
        <v>6644</v>
      </c>
      <c r="P9" s="30">
        <v>4695</v>
      </c>
    </row>
    <row r="10" spans="1:20" s="22" customFormat="1" ht="35.4" thickBot="1">
      <c r="A10" s="31" t="s">
        <v>24</v>
      </c>
      <c r="B10" s="19">
        <f t="shared" si="0"/>
        <v>57475</v>
      </c>
      <c r="C10" s="20">
        <f t="shared" ref="C10:P10" si="2">SUM(C11:C39)</f>
        <v>4068</v>
      </c>
      <c r="D10" s="20">
        <f t="shared" si="2"/>
        <v>1849</v>
      </c>
      <c r="E10" s="20">
        <f t="shared" si="2"/>
        <v>2736</v>
      </c>
      <c r="F10" s="20">
        <f t="shared" si="2"/>
        <v>1596</v>
      </c>
      <c r="G10" s="20">
        <f t="shared" si="2"/>
        <v>3880</v>
      </c>
      <c r="H10" s="20">
        <f t="shared" si="2"/>
        <v>2351</v>
      </c>
      <c r="I10" s="20">
        <f t="shared" si="2"/>
        <v>1080</v>
      </c>
      <c r="J10" s="20">
        <f t="shared" si="2"/>
        <v>206</v>
      </c>
      <c r="K10" s="20">
        <f t="shared" si="2"/>
        <v>188</v>
      </c>
      <c r="L10" s="20">
        <f t="shared" si="2"/>
        <v>1664</v>
      </c>
      <c r="M10" s="20">
        <f t="shared" si="2"/>
        <v>1197</v>
      </c>
      <c r="N10" s="20">
        <f t="shared" si="2"/>
        <v>3528</v>
      </c>
      <c r="O10" s="20">
        <f t="shared" si="2"/>
        <v>15215</v>
      </c>
      <c r="P10" s="21">
        <f t="shared" si="2"/>
        <v>17917</v>
      </c>
    </row>
    <row r="11" spans="1:20" s="22" customFormat="1" ht="18" thickTop="1">
      <c r="A11" s="23" t="s">
        <v>25</v>
      </c>
      <c r="B11" s="24">
        <f t="shared" si="0"/>
        <v>7767</v>
      </c>
      <c r="C11" s="25">
        <v>347</v>
      </c>
      <c r="D11" s="25">
        <v>163</v>
      </c>
      <c r="E11" s="25">
        <v>414</v>
      </c>
      <c r="F11" s="25">
        <v>449</v>
      </c>
      <c r="G11" s="25">
        <v>691</v>
      </c>
      <c r="H11" s="25">
        <v>365</v>
      </c>
      <c r="I11" s="25">
        <v>239</v>
      </c>
      <c r="J11" s="25">
        <v>36</v>
      </c>
      <c r="K11" s="25">
        <v>24</v>
      </c>
      <c r="L11" s="25">
        <v>174</v>
      </c>
      <c r="M11" s="25">
        <v>137</v>
      </c>
      <c r="N11" s="25">
        <v>200</v>
      </c>
      <c r="O11" s="25">
        <v>1278</v>
      </c>
      <c r="P11" s="26">
        <v>3250</v>
      </c>
    </row>
    <row r="12" spans="1:20" s="22" customFormat="1">
      <c r="A12" s="23" t="s">
        <v>26</v>
      </c>
      <c r="B12" s="24">
        <f t="shared" si="0"/>
        <v>3832</v>
      </c>
      <c r="C12" s="25">
        <v>547</v>
      </c>
      <c r="D12" s="25">
        <v>107</v>
      </c>
      <c r="E12" s="25">
        <v>139</v>
      </c>
      <c r="F12" s="25">
        <v>136</v>
      </c>
      <c r="G12" s="25">
        <v>181</v>
      </c>
      <c r="H12" s="25">
        <v>84</v>
      </c>
      <c r="I12" s="25">
        <v>29</v>
      </c>
      <c r="J12" s="25">
        <v>14</v>
      </c>
      <c r="K12" s="25">
        <v>1</v>
      </c>
      <c r="L12" s="25">
        <v>91</v>
      </c>
      <c r="M12" s="25">
        <v>60</v>
      </c>
      <c r="N12" s="25">
        <v>221</v>
      </c>
      <c r="O12" s="25">
        <v>1220</v>
      </c>
      <c r="P12" s="26">
        <v>1002</v>
      </c>
    </row>
    <row r="13" spans="1:20" s="22" customFormat="1">
      <c r="A13" s="23" t="s">
        <v>27</v>
      </c>
      <c r="B13" s="24">
        <f t="shared" si="0"/>
        <v>5580</v>
      </c>
      <c r="C13" s="25">
        <v>292</v>
      </c>
      <c r="D13" s="25">
        <v>238</v>
      </c>
      <c r="E13" s="25">
        <v>332</v>
      </c>
      <c r="F13" s="25">
        <v>70</v>
      </c>
      <c r="G13" s="25">
        <v>219</v>
      </c>
      <c r="H13" s="25">
        <v>173</v>
      </c>
      <c r="I13" s="25">
        <v>162</v>
      </c>
      <c r="J13" s="25">
        <v>21</v>
      </c>
      <c r="K13" s="25">
        <v>20</v>
      </c>
      <c r="L13" s="25">
        <v>137</v>
      </c>
      <c r="M13" s="25">
        <v>283</v>
      </c>
      <c r="N13" s="25">
        <v>540</v>
      </c>
      <c r="O13" s="25">
        <v>1487</v>
      </c>
      <c r="P13" s="26">
        <v>1606</v>
      </c>
    </row>
    <row r="14" spans="1:20" s="22" customFormat="1">
      <c r="A14" s="23" t="s">
        <v>28</v>
      </c>
      <c r="B14" s="24">
        <f t="shared" si="0"/>
        <v>4763</v>
      </c>
      <c r="C14" s="25">
        <v>382</v>
      </c>
      <c r="D14" s="25">
        <v>156</v>
      </c>
      <c r="E14" s="25">
        <v>217</v>
      </c>
      <c r="F14" s="25">
        <v>151</v>
      </c>
      <c r="G14" s="25">
        <v>470</v>
      </c>
      <c r="H14" s="25">
        <v>160</v>
      </c>
      <c r="I14" s="25">
        <v>87</v>
      </c>
      <c r="J14" s="25">
        <v>8</v>
      </c>
      <c r="K14" s="25">
        <v>12</v>
      </c>
      <c r="L14" s="25">
        <v>229</v>
      </c>
      <c r="M14" s="25">
        <v>72</v>
      </c>
      <c r="N14" s="25">
        <v>246</v>
      </c>
      <c r="O14" s="25">
        <v>1704</v>
      </c>
      <c r="P14" s="26">
        <v>869</v>
      </c>
    </row>
    <row r="15" spans="1:20" s="22" customFormat="1">
      <c r="A15" s="23" t="s">
        <v>29</v>
      </c>
      <c r="B15" s="24">
        <f t="shared" si="0"/>
        <v>5898</v>
      </c>
      <c r="C15" s="25">
        <v>199</v>
      </c>
      <c r="D15" s="25">
        <v>248</v>
      </c>
      <c r="E15" s="25">
        <v>308</v>
      </c>
      <c r="F15" s="25">
        <v>110</v>
      </c>
      <c r="G15" s="25">
        <v>555</v>
      </c>
      <c r="H15" s="25">
        <v>476</v>
      </c>
      <c r="I15" s="25">
        <v>93</v>
      </c>
      <c r="J15" s="25">
        <v>10</v>
      </c>
      <c r="K15" s="25">
        <v>10</v>
      </c>
      <c r="L15" s="25">
        <v>212</v>
      </c>
      <c r="M15" s="25">
        <v>131</v>
      </c>
      <c r="N15" s="25">
        <v>272</v>
      </c>
      <c r="O15" s="25">
        <v>1132</v>
      </c>
      <c r="P15" s="26">
        <v>2142</v>
      </c>
    </row>
    <row r="16" spans="1:20" s="22" customFormat="1">
      <c r="A16" s="23" t="s">
        <v>30</v>
      </c>
      <c r="B16" s="24">
        <f t="shared" si="0"/>
        <v>861</v>
      </c>
      <c r="C16" s="25">
        <v>57</v>
      </c>
      <c r="D16" s="25">
        <v>20</v>
      </c>
      <c r="E16" s="25">
        <v>50</v>
      </c>
      <c r="F16" s="25">
        <v>2</v>
      </c>
      <c r="G16" s="25">
        <v>2</v>
      </c>
      <c r="H16" s="25">
        <v>3</v>
      </c>
      <c r="I16" s="25">
        <v>5</v>
      </c>
      <c r="J16" s="25">
        <v>1</v>
      </c>
      <c r="K16" s="25">
        <v>0</v>
      </c>
      <c r="L16" s="25">
        <v>15</v>
      </c>
      <c r="M16" s="25">
        <v>16</v>
      </c>
      <c r="N16" s="25">
        <v>81</v>
      </c>
      <c r="O16" s="25">
        <v>177</v>
      </c>
      <c r="P16" s="26">
        <v>432</v>
      </c>
    </row>
    <row r="17" spans="1:16" s="22" customFormat="1">
      <c r="A17" s="23" t="s">
        <v>31</v>
      </c>
      <c r="B17" s="24">
        <f t="shared" si="0"/>
        <v>1541</v>
      </c>
      <c r="C17" s="25">
        <v>41</v>
      </c>
      <c r="D17" s="25">
        <v>79</v>
      </c>
      <c r="E17" s="25">
        <v>44</v>
      </c>
      <c r="F17" s="25">
        <v>70</v>
      </c>
      <c r="G17" s="25">
        <v>70</v>
      </c>
      <c r="H17" s="25">
        <v>6</v>
      </c>
      <c r="I17" s="25">
        <v>6</v>
      </c>
      <c r="J17" s="25">
        <v>1</v>
      </c>
      <c r="K17" s="25">
        <v>2</v>
      </c>
      <c r="L17" s="25">
        <v>78</v>
      </c>
      <c r="M17" s="25">
        <v>34</v>
      </c>
      <c r="N17" s="25">
        <v>139</v>
      </c>
      <c r="O17" s="25">
        <v>648</v>
      </c>
      <c r="P17" s="26">
        <v>323</v>
      </c>
    </row>
    <row r="18" spans="1:16" s="22" customFormat="1">
      <c r="A18" s="23" t="s">
        <v>32</v>
      </c>
      <c r="B18" s="24">
        <f t="shared" si="0"/>
        <v>2997</v>
      </c>
      <c r="C18" s="25">
        <v>304</v>
      </c>
      <c r="D18" s="25">
        <v>150</v>
      </c>
      <c r="E18" s="25">
        <v>190</v>
      </c>
      <c r="F18" s="25">
        <v>8</v>
      </c>
      <c r="G18" s="25">
        <v>423</v>
      </c>
      <c r="H18" s="25">
        <v>13</v>
      </c>
      <c r="I18" s="25">
        <v>53</v>
      </c>
      <c r="J18" s="25">
        <v>13</v>
      </c>
      <c r="K18" s="25">
        <v>11</v>
      </c>
      <c r="L18" s="25">
        <v>145</v>
      </c>
      <c r="M18" s="25">
        <v>68</v>
      </c>
      <c r="N18" s="25">
        <v>126</v>
      </c>
      <c r="O18" s="25">
        <v>823</v>
      </c>
      <c r="P18" s="26">
        <v>670</v>
      </c>
    </row>
    <row r="19" spans="1:16" s="22" customFormat="1">
      <c r="A19" s="23" t="s">
        <v>33</v>
      </c>
      <c r="B19" s="24">
        <f t="shared" si="0"/>
        <v>5327</v>
      </c>
      <c r="C19" s="25">
        <v>166</v>
      </c>
      <c r="D19" s="25">
        <v>92</v>
      </c>
      <c r="E19" s="25">
        <v>272</v>
      </c>
      <c r="F19" s="25">
        <v>77</v>
      </c>
      <c r="G19" s="25">
        <v>428</v>
      </c>
      <c r="H19" s="25">
        <v>145</v>
      </c>
      <c r="I19" s="25">
        <v>91</v>
      </c>
      <c r="J19" s="25">
        <v>17</v>
      </c>
      <c r="K19" s="25">
        <v>53</v>
      </c>
      <c r="L19" s="25">
        <v>113</v>
      </c>
      <c r="M19" s="25">
        <v>73</v>
      </c>
      <c r="N19" s="25">
        <v>301</v>
      </c>
      <c r="O19" s="25">
        <v>1178</v>
      </c>
      <c r="P19" s="26">
        <v>2321</v>
      </c>
    </row>
    <row r="20" spans="1:16" s="22" customFormat="1">
      <c r="A20" s="23" t="s">
        <v>34</v>
      </c>
      <c r="B20" s="24">
        <f t="shared" si="0"/>
        <v>2683</v>
      </c>
      <c r="C20" s="25">
        <v>209</v>
      </c>
      <c r="D20" s="25">
        <v>96</v>
      </c>
      <c r="E20" s="25">
        <v>115</v>
      </c>
      <c r="F20" s="25">
        <v>109</v>
      </c>
      <c r="G20" s="25">
        <v>20</v>
      </c>
      <c r="H20" s="25">
        <v>33</v>
      </c>
      <c r="I20" s="25">
        <v>50</v>
      </c>
      <c r="J20" s="25">
        <v>13</v>
      </c>
      <c r="K20" s="25">
        <v>3</v>
      </c>
      <c r="L20" s="25">
        <v>108</v>
      </c>
      <c r="M20" s="25">
        <v>62</v>
      </c>
      <c r="N20" s="25">
        <v>149</v>
      </c>
      <c r="O20" s="25">
        <v>773</v>
      </c>
      <c r="P20" s="26">
        <v>943</v>
      </c>
    </row>
    <row r="21" spans="1:16" s="22" customFormat="1">
      <c r="A21" s="23" t="s">
        <v>35</v>
      </c>
      <c r="B21" s="24">
        <f t="shared" si="0"/>
        <v>3077</v>
      </c>
      <c r="C21" s="25">
        <v>833</v>
      </c>
      <c r="D21" s="25">
        <v>67</v>
      </c>
      <c r="E21" s="25">
        <v>66</v>
      </c>
      <c r="F21" s="25">
        <v>44</v>
      </c>
      <c r="G21" s="25">
        <v>134</v>
      </c>
      <c r="H21" s="25">
        <v>390</v>
      </c>
      <c r="I21" s="25">
        <v>47</v>
      </c>
      <c r="J21" s="25">
        <v>5</v>
      </c>
      <c r="K21" s="25">
        <v>10</v>
      </c>
      <c r="L21" s="25">
        <v>22</v>
      </c>
      <c r="M21" s="25">
        <v>29</v>
      </c>
      <c r="N21" s="25">
        <v>98</v>
      </c>
      <c r="O21" s="25">
        <v>751</v>
      </c>
      <c r="P21" s="26">
        <v>581</v>
      </c>
    </row>
    <row r="22" spans="1:16" s="22" customFormat="1">
      <c r="A22" s="23" t="s">
        <v>36</v>
      </c>
      <c r="B22" s="24">
        <f t="shared" si="0"/>
        <v>857</v>
      </c>
      <c r="C22" s="25">
        <v>55</v>
      </c>
      <c r="D22" s="25">
        <v>64</v>
      </c>
      <c r="E22" s="25">
        <v>37</v>
      </c>
      <c r="F22" s="25">
        <v>9</v>
      </c>
      <c r="G22" s="25">
        <v>51</v>
      </c>
      <c r="H22" s="25">
        <v>14</v>
      </c>
      <c r="I22" s="25">
        <v>11</v>
      </c>
      <c r="J22" s="25">
        <v>12</v>
      </c>
      <c r="K22" s="25">
        <v>0</v>
      </c>
      <c r="L22" s="25">
        <v>36</v>
      </c>
      <c r="M22" s="25">
        <v>35</v>
      </c>
      <c r="N22" s="25">
        <v>54</v>
      </c>
      <c r="O22" s="25">
        <v>295</v>
      </c>
      <c r="P22" s="26">
        <v>184</v>
      </c>
    </row>
    <row r="23" spans="1:16" s="22" customFormat="1">
      <c r="A23" s="23" t="s">
        <v>37</v>
      </c>
      <c r="B23" s="24">
        <f t="shared" si="0"/>
        <v>583</v>
      </c>
      <c r="C23" s="25">
        <v>53</v>
      </c>
      <c r="D23" s="25">
        <v>29</v>
      </c>
      <c r="E23" s="25">
        <v>66</v>
      </c>
      <c r="F23" s="25">
        <v>16</v>
      </c>
      <c r="G23" s="25">
        <v>38</v>
      </c>
      <c r="H23" s="25">
        <v>63</v>
      </c>
      <c r="I23" s="25">
        <v>4</v>
      </c>
      <c r="J23" s="25">
        <v>5</v>
      </c>
      <c r="K23" s="25">
        <v>0</v>
      </c>
      <c r="L23" s="25">
        <v>27</v>
      </c>
      <c r="M23" s="25">
        <v>14</v>
      </c>
      <c r="N23" s="25">
        <v>22</v>
      </c>
      <c r="O23" s="25">
        <v>103</v>
      </c>
      <c r="P23" s="26">
        <v>143</v>
      </c>
    </row>
    <row r="24" spans="1:16" s="22" customFormat="1">
      <c r="A24" s="23" t="s">
        <v>38</v>
      </c>
      <c r="B24" s="24">
        <f t="shared" si="0"/>
        <v>1575</v>
      </c>
      <c r="C24" s="25">
        <v>141</v>
      </c>
      <c r="D24" s="25">
        <v>24</v>
      </c>
      <c r="E24" s="25">
        <v>51</v>
      </c>
      <c r="F24" s="25">
        <v>75</v>
      </c>
      <c r="G24" s="25">
        <v>29</v>
      </c>
      <c r="H24" s="25">
        <v>25</v>
      </c>
      <c r="I24" s="25">
        <v>40</v>
      </c>
      <c r="J24" s="25">
        <v>1</v>
      </c>
      <c r="K24" s="25">
        <v>8</v>
      </c>
      <c r="L24" s="25">
        <v>54</v>
      </c>
      <c r="M24" s="25">
        <v>22</v>
      </c>
      <c r="N24" s="25">
        <v>105</v>
      </c>
      <c r="O24" s="25">
        <v>439</v>
      </c>
      <c r="P24" s="26">
        <v>561</v>
      </c>
    </row>
    <row r="25" spans="1:16" s="22" customFormat="1">
      <c r="A25" s="23" t="s">
        <v>39</v>
      </c>
      <c r="B25" s="24">
        <f t="shared" si="0"/>
        <v>604</v>
      </c>
      <c r="C25" s="25">
        <v>24</v>
      </c>
      <c r="D25" s="25">
        <v>13</v>
      </c>
      <c r="E25" s="25">
        <v>30</v>
      </c>
      <c r="F25" s="25">
        <v>8</v>
      </c>
      <c r="G25" s="25">
        <v>7</v>
      </c>
      <c r="H25" s="25">
        <v>62</v>
      </c>
      <c r="I25" s="25">
        <v>2</v>
      </c>
      <c r="J25" s="25">
        <v>2</v>
      </c>
      <c r="K25" s="25">
        <v>2</v>
      </c>
      <c r="L25" s="25">
        <v>15</v>
      </c>
      <c r="M25" s="25">
        <v>12</v>
      </c>
      <c r="N25" s="25">
        <v>82</v>
      </c>
      <c r="O25" s="25">
        <v>100</v>
      </c>
      <c r="P25" s="26">
        <v>245</v>
      </c>
    </row>
    <row r="26" spans="1:16" s="22" customFormat="1">
      <c r="A26" s="23" t="s">
        <v>40</v>
      </c>
      <c r="B26" s="24">
        <f t="shared" si="0"/>
        <v>1527</v>
      </c>
      <c r="C26" s="25">
        <v>18</v>
      </c>
      <c r="D26" s="25">
        <v>34</v>
      </c>
      <c r="E26" s="25">
        <v>17</v>
      </c>
      <c r="F26" s="25">
        <v>89</v>
      </c>
      <c r="G26" s="25">
        <v>20</v>
      </c>
      <c r="H26" s="25">
        <v>14</v>
      </c>
      <c r="I26" s="25">
        <v>2</v>
      </c>
      <c r="J26" s="25">
        <v>2</v>
      </c>
      <c r="K26" s="25">
        <v>0</v>
      </c>
      <c r="L26" s="25">
        <v>28</v>
      </c>
      <c r="M26" s="25">
        <v>12</v>
      </c>
      <c r="N26" s="25">
        <v>224</v>
      </c>
      <c r="O26" s="25">
        <v>650</v>
      </c>
      <c r="P26" s="26">
        <v>417</v>
      </c>
    </row>
    <row r="27" spans="1:16" s="22" customFormat="1">
      <c r="A27" s="23" t="s">
        <v>41</v>
      </c>
      <c r="B27" s="24">
        <f t="shared" si="0"/>
        <v>689</v>
      </c>
      <c r="C27" s="25">
        <v>21</v>
      </c>
      <c r="D27" s="25">
        <v>25</v>
      </c>
      <c r="E27" s="25">
        <v>56</v>
      </c>
      <c r="F27" s="25">
        <v>28</v>
      </c>
      <c r="G27" s="25">
        <v>33</v>
      </c>
      <c r="H27" s="25">
        <v>7</v>
      </c>
      <c r="I27" s="25">
        <v>23</v>
      </c>
      <c r="J27" s="25">
        <v>12</v>
      </c>
      <c r="K27" s="25">
        <v>11</v>
      </c>
      <c r="L27" s="25">
        <v>21</v>
      </c>
      <c r="M27" s="25">
        <v>25</v>
      </c>
      <c r="N27" s="25">
        <v>121</v>
      </c>
      <c r="O27" s="25">
        <v>158</v>
      </c>
      <c r="P27" s="26">
        <v>148</v>
      </c>
    </row>
    <row r="28" spans="1:16" s="22" customFormat="1">
      <c r="A28" s="23" t="s">
        <v>42</v>
      </c>
      <c r="B28" s="24">
        <f t="shared" si="0"/>
        <v>719</v>
      </c>
      <c r="C28" s="25">
        <v>88</v>
      </c>
      <c r="D28" s="25">
        <v>44</v>
      </c>
      <c r="E28" s="25">
        <v>22</v>
      </c>
      <c r="F28" s="25">
        <v>25</v>
      </c>
      <c r="G28" s="25">
        <v>33</v>
      </c>
      <c r="H28" s="25">
        <v>10</v>
      </c>
      <c r="I28" s="25">
        <v>19</v>
      </c>
      <c r="J28" s="25">
        <v>4</v>
      </c>
      <c r="K28" s="25">
        <v>2</v>
      </c>
      <c r="L28" s="25">
        <v>10</v>
      </c>
      <c r="M28" s="25">
        <v>14</v>
      </c>
      <c r="N28" s="25">
        <v>90</v>
      </c>
      <c r="O28" s="25">
        <v>245</v>
      </c>
      <c r="P28" s="26">
        <v>113</v>
      </c>
    </row>
    <row r="29" spans="1:16" s="22" customFormat="1">
      <c r="A29" s="23" t="s">
        <v>43</v>
      </c>
      <c r="B29" s="24">
        <f t="shared" si="0"/>
        <v>1493</v>
      </c>
      <c r="C29" s="25">
        <v>94</v>
      </c>
      <c r="D29" s="25">
        <v>54</v>
      </c>
      <c r="E29" s="25">
        <v>40</v>
      </c>
      <c r="F29" s="25">
        <v>5</v>
      </c>
      <c r="G29" s="25">
        <v>50</v>
      </c>
      <c r="H29" s="25">
        <v>57</v>
      </c>
      <c r="I29" s="25">
        <v>35</v>
      </c>
      <c r="J29" s="25">
        <v>10</v>
      </c>
      <c r="K29" s="25">
        <v>0</v>
      </c>
      <c r="L29" s="25">
        <v>35</v>
      </c>
      <c r="M29" s="25">
        <v>40</v>
      </c>
      <c r="N29" s="25">
        <v>112</v>
      </c>
      <c r="O29" s="25">
        <v>650</v>
      </c>
      <c r="P29" s="26">
        <v>311</v>
      </c>
    </row>
    <row r="30" spans="1:16" s="22" customFormat="1">
      <c r="A30" s="23" t="s">
        <v>44</v>
      </c>
      <c r="B30" s="24">
        <f t="shared" si="0"/>
        <v>184</v>
      </c>
      <c r="C30" s="25">
        <v>8</v>
      </c>
      <c r="D30" s="25">
        <v>2</v>
      </c>
      <c r="E30" s="25">
        <v>14</v>
      </c>
      <c r="F30" s="25">
        <v>3</v>
      </c>
      <c r="G30" s="25">
        <v>9</v>
      </c>
      <c r="H30" s="25">
        <v>8</v>
      </c>
      <c r="I30" s="25">
        <v>2</v>
      </c>
      <c r="J30" s="25">
        <v>1</v>
      </c>
      <c r="K30" s="25">
        <v>2</v>
      </c>
      <c r="L30" s="25">
        <v>8</v>
      </c>
      <c r="M30" s="25">
        <v>0</v>
      </c>
      <c r="N30" s="25">
        <v>7</v>
      </c>
      <c r="O30" s="25">
        <v>46</v>
      </c>
      <c r="P30" s="26">
        <v>74</v>
      </c>
    </row>
    <row r="31" spans="1:16" s="22" customFormat="1">
      <c r="A31" s="23" t="s">
        <v>45</v>
      </c>
      <c r="B31" s="24">
        <f t="shared" si="0"/>
        <v>434</v>
      </c>
      <c r="C31" s="25">
        <v>20</v>
      </c>
      <c r="D31" s="25">
        <v>26</v>
      </c>
      <c r="E31" s="25">
        <v>37</v>
      </c>
      <c r="F31" s="25">
        <v>2</v>
      </c>
      <c r="G31" s="25">
        <v>1</v>
      </c>
      <c r="H31" s="25">
        <v>3</v>
      </c>
      <c r="I31" s="25">
        <v>14</v>
      </c>
      <c r="J31" s="25">
        <v>12</v>
      </c>
      <c r="K31" s="25">
        <v>2</v>
      </c>
      <c r="L31" s="25">
        <v>3</v>
      </c>
      <c r="M31" s="25">
        <v>1</v>
      </c>
      <c r="N31" s="25">
        <v>30</v>
      </c>
      <c r="O31" s="25">
        <v>159</v>
      </c>
      <c r="P31" s="26">
        <v>124</v>
      </c>
    </row>
    <row r="32" spans="1:16" s="22" customFormat="1">
      <c r="A32" s="23" t="s">
        <v>46</v>
      </c>
      <c r="B32" s="24">
        <f t="shared" si="0"/>
        <v>588</v>
      </c>
      <c r="C32" s="25">
        <v>63</v>
      </c>
      <c r="D32" s="25">
        <v>10</v>
      </c>
      <c r="E32" s="25">
        <v>24</v>
      </c>
      <c r="F32" s="25">
        <v>1</v>
      </c>
      <c r="G32" s="25">
        <v>3</v>
      </c>
      <c r="H32" s="25">
        <v>0</v>
      </c>
      <c r="I32" s="25">
        <v>3</v>
      </c>
      <c r="J32" s="25">
        <v>0</v>
      </c>
      <c r="K32" s="25">
        <v>0</v>
      </c>
      <c r="L32" s="25">
        <v>18</v>
      </c>
      <c r="M32" s="25">
        <v>9</v>
      </c>
      <c r="N32" s="25">
        <v>75</v>
      </c>
      <c r="O32" s="25">
        <v>216</v>
      </c>
      <c r="P32" s="26">
        <v>166</v>
      </c>
    </row>
    <row r="33" spans="1:16" s="22" customFormat="1">
      <c r="A33" s="23" t="s">
        <v>47</v>
      </c>
      <c r="B33" s="24">
        <f t="shared" si="0"/>
        <v>199</v>
      </c>
      <c r="C33" s="25">
        <v>14</v>
      </c>
      <c r="D33" s="25">
        <v>9</v>
      </c>
      <c r="E33" s="25">
        <v>16</v>
      </c>
      <c r="F33" s="25">
        <v>0</v>
      </c>
      <c r="G33" s="25">
        <v>2</v>
      </c>
      <c r="H33" s="25">
        <v>0</v>
      </c>
      <c r="I33" s="25">
        <v>5</v>
      </c>
      <c r="J33" s="25">
        <v>0</v>
      </c>
      <c r="K33" s="25">
        <v>8</v>
      </c>
      <c r="L33" s="25">
        <v>20</v>
      </c>
      <c r="M33" s="25">
        <v>5</v>
      </c>
      <c r="N33" s="25">
        <v>17</v>
      </c>
      <c r="O33" s="25">
        <v>65</v>
      </c>
      <c r="P33" s="26">
        <v>38</v>
      </c>
    </row>
    <row r="34" spans="1:16" s="22" customFormat="1">
      <c r="A34" s="23" t="s">
        <v>48</v>
      </c>
      <c r="B34" s="24">
        <f t="shared" si="0"/>
        <v>481</v>
      </c>
      <c r="C34" s="25">
        <v>41</v>
      </c>
      <c r="D34" s="25">
        <v>42</v>
      </c>
      <c r="E34" s="25">
        <v>11</v>
      </c>
      <c r="F34" s="25">
        <v>1</v>
      </c>
      <c r="G34" s="25">
        <v>92</v>
      </c>
      <c r="H34" s="25">
        <v>84</v>
      </c>
      <c r="I34" s="25">
        <v>5</v>
      </c>
      <c r="J34" s="25">
        <v>0</v>
      </c>
      <c r="K34" s="25">
        <v>2</v>
      </c>
      <c r="L34" s="25">
        <v>31</v>
      </c>
      <c r="M34" s="25">
        <v>10</v>
      </c>
      <c r="N34" s="25">
        <v>17</v>
      </c>
      <c r="O34" s="25">
        <v>34</v>
      </c>
      <c r="P34" s="26">
        <v>111</v>
      </c>
    </row>
    <row r="35" spans="1:16" s="22" customFormat="1">
      <c r="A35" s="23" t="s">
        <v>49</v>
      </c>
      <c r="B35" s="24">
        <f t="shared" si="0"/>
        <v>490</v>
      </c>
      <c r="C35" s="25">
        <v>0</v>
      </c>
      <c r="D35" s="25">
        <v>0</v>
      </c>
      <c r="E35" s="25">
        <v>10</v>
      </c>
      <c r="F35" s="25">
        <v>0</v>
      </c>
      <c r="G35" s="25">
        <v>68</v>
      </c>
      <c r="H35" s="25">
        <v>21</v>
      </c>
      <c r="I35" s="25">
        <v>3</v>
      </c>
      <c r="J35" s="25">
        <v>2</v>
      </c>
      <c r="K35" s="25">
        <v>0</v>
      </c>
      <c r="L35" s="25">
        <v>3</v>
      </c>
      <c r="M35" s="25">
        <v>3</v>
      </c>
      <c r="N35" s="25">
        <v>46</v>
      </c>
      <c r="O35" s="25">
        <v>193</v>
      </c>
      <c r="P35" s="26">
        <v>141</v>
      </c>
    </row>
    <row r="36" spans="1:16" s="22" customFormat="1">
      <c r="A36" s="23" t="s">
        <v>50</v>
      </c>
      <c r="B36" s="24">
        <f t="shared" si="0"/>
        <v>276</v>
      </c>
      <c r="C36" s="25">
        <v>1</v>
      </c>
      <c r="D36" s="25">
        <v>0</v>
      </c>
      <c r="E36" s="25">
        <v>1</v>
      </c>
      <c r="F36" s="25">
        <v>34</v>
      </c>
      <c r="G36" s="25">
        <v>171</v>
      </c>
      <c r="H36" s="25">
        <v>34</v>
      </c>
      <c r="I36" s="25">
        <v>7</v>
      </c>
      <c r="J36" s="25">
        <v>0</v>
      </c>
      <c r="K36" s="25">
        <v>1</v>
      </c>
      <c r="L36" s="25">
        <v>1</v>
      </c>
      <c r="M36" s="25">
        <v>3</v>
      </c>
      <c r="N36" s="25">
        <v>10</v>
      </c>
      <c r="O36" s="25">
        <v>7</v>
      </c>
      <c r="P36" s="26">
        <v>6</v>
      </c>
    </row>
    <row r="37" spans="1:16" s="22" customFormat="1">
      <c r="A37" s="23" t="s">
        <v>51</v>
      </c>
      <c r="B37" s="24">
        <f t="shared" si="0"/>
        <v>1107</v>
      </c>
      <c r="C37" s="25">
        <v>18</v>
      </c>
      <c r="D37" s="25">
        <v>30</v>
      </c>
      <c r="E37" s="25">
        <v>43</v>
      </c>
      <c r="F37" s="25">
        <v>16</v>
      </c>
      <c r="G37" s="25">
        <v>41</v>
      </c>
      <c r="H37" s="25">
        <v>12</v>
      </c>
      <c r="I37" s="25">
        <v>15</v>
      </c>
      <c r="J37" s="25">
        <v>3</v>
      </c>
      <c r="K37" s="25">
        <v>1</v>
      </c>
      <c r="L37" s="25">
        <v>11</v>
      </c>
      <c r="M37" s="25">
        <v>5</v>
      </c>
      <c r="N37" s="25">
        <v>32</v>
      </c>
      <c r="O37" s="25">
        <v>377</v>
      </c>
      <c r="P37" s="26">
        <v>503</v>
      </c>
    </row>
    <row r="38" spans="1:16" s="22" customFormat="1">
      <c r="A38" s="23" t="s">
        <v>52</v>
      </c>
      <c r="B38" s="24">
        <f t="shared" si="0"/>
        <v>1332</v>
      </c>
      <c r="C38" s="25">
        <v>32</v>
      </c>
      <c r="D38" s="25">
        <v>27</v>
      </c>
      <c r="E38" s="25">
        <v>114</v>
      </c>
      <c r="F38" s="25">
        <v>53</v>
      </c>
      <c r="G38" s="25">
        <v>39</v>
      </c>
      <c r="H38" s="25">
        <v>87</v>
      </c>
      <c r="I38" s="25">
        <v>28</v>
      </c>
      <c r="J38" s="25">
        <v>1</v>
      </c>
      <c r="K38" s="25">
        <v>3</v>
      </c>
      <c r="L38" s="25">
        <v>19</v>
      </c>
      <c r="M38" s="25">
        <v>22</v>
      </c>
      <c r="N38" s="25">
        <v>111</v>
      </c>
      <c r="O38" s="25">
        <v>306</v>
      </c>
      <c r="P38" s="26">
        <v>490</v>
      </c>
    </row>
    <row r="39" spans="1:16" s="22" customFormat="1" ht="18" thickBot="1">
      <c r="A39" s="27" t="s">
        <v>53</v>
      </c>
      <c r="B39" s="28">
        <f t="shared" si="0"/>
        <v>11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2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1</v>
      </c>
      <c r="P39" s="30">
        <v>3</v>
      </c>
    </row>
    <row r="40" spans="1:16">
      <c r="A40" s="32" t="s">
        <v>54</v>
      </c>
      <c r="C40" s="32"/>
    </row>
  </sheetData>
  <mergeCells count="3">
    <mergeCell ref="N1:P1"/>
    <mergeCell ref="A2:A4"/>
    <mergeCell ref="B2:P2"/>
  </mergeCells>
  <phoneticPr fontId="3"/>
  <pageMargins left="0.59055118110236227" right="0.59055118110236227" top="0.59055118110236227" bottom="0.59055118110236227" header="0.39370078740157483" footer="0.39370078740157483"/>
  <pageSetup paperSize="9" scale="67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2026-02-23T23:58:30Z</dcterms:created>
  <dcterms:modified xsi:type="dcterms:W3CDTF">2026-02-23T23:58:31Z</dcterms:modified>
</cp:coreProperties>
</file>