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59D5D272-75CC-4D9E-ADA2-BFDAC00071C7}" xr6:coauthVersionLast="47" xr6:coauthVersionMax="47" xr10:uidLastSave="{00000000-0000-0000-0000-000000000000}"/>
  <bookViews>
    <workbookView xWindow="-30" yWindow="-16320" windowWidth="29040" windowHeight="15720" xr2:uid="{10EE1DF4-F3F8-44F9-A7C2-1266CB73A10A}"/>
  </bookViews>
  <sheets>
    <sheet name="7-3" sheetId="1" r:id="rId1"/>
  </sheets>
  <definedNames>
    <definedName name="_xlnm.Print_Area" localSheetId="0">'7-3'!$A$1:$F$40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F10" i="1"/>
  <c r="E10" i="1"/>
  <c r="D10" i="1"/>
  <c r="D5" i="1" s="1"/>
  <c r="C10" i="1"/>
  <c r="B10" i="1" s="1"/>
  <c r="B5" i="1" s="1"/>
  <c r="B9" i="1"/>
  <c r="B8" i="1"/>
  <c r="B7" i="1"/>
  <c r="B6" i="1"/>
  <c r="F5" i="1"/>
  <c r="E5" i="1"/>
  <c r="C5" i="1"/>
</calcChain>
</file>

<file path=xl/sharedStrings.xml><?xml version="1.0" encoding="utf-8"?>
<sst xmlns="http://schemas.openxmlformats.org/spreadsheetml/2006/main" count="45" uniqueCount="45">
  <si>
    <t>7-3表  民生委員・児童委員の活動状況（分野別）</t>
    <rPh sb="21" eb="23">
      <t>ブンヤ</t>
    </rPh>
    <phoneticPr fontId="4"/>
  </si>
  <si>
    <t>令和6年度（単位：件）</t>
    <rPh sb="0" eb="2">
      <t>レイワ</t>
    </rPh>
    <rPh sb="3" eb="4">
      <t>ネン</t>
    </rPh>
    <rPh sb="4" eb="5">
      <t>ド</t>
    </rPh>
    <rPh sb="6" eb="8">
      <t>タンイ</t>
    </rPh>
    <rPh sb="9" eb="10">
      <t>ケン</t>
    </rPh>
    <phoneticPr fontId="5"/>
  </si>
  <si>
    <t>市町村名</t>
  </si>
  <si>
    <t xml:space="preserve"> 分野別相談　・　支援件数（年度中） </t>
    <rPh sb="1" eb="3">
      <t>ブンヤ</t>
    </rPh>
    <rPh sb="3" eb="4">
      <t>ナイヨウベツ</t>
    </rPh>
    <rPh sb="4" eb="6">
      <t>ソウダン</t>
    </rPh>
    <rPh sb="9" eb="11">
      <t>シエン</t>
    </rPh>
    <rPh sb="11" eb="13">
      <t>ケンスウ</t>
    </rPh>
    <rPh sb="14" eb="16">
      <t>ネンド</t>
    </rPh>
    <rPh sb="16" eb="17">
      <t>ナカ</t>
    </rPh>
    <phoneticPr fontId="7"/>
  </si>
  <si>
    <t>計</t>
  </si>
  <si>
    <t>高齢者に
関すること</t>
    <phoneticPr fontId="8"/>
  </si>
  <si>
    <t>障害者に
関すること</t>
    <phoneticPr fontId="8"/>
  </si>
  <si>
    <t>子どもに
関すること</t>
    <phoneticPr fontId="8"/>
  </si>
  <si>
    <t>その他</t>
  </si>
  <si>
    <t>総計</t>
    <rPh sb="0" eb="1">
      <t>ソウ</t>
    </rPh>
    <phoneticPr fontId="4"/>
  </si>
  <si>
    <t>横浜市</t>
  </si>
  <si>
    <t>川崎市</t>
  </si>
  <si>
    <t>相模原市</t>
  </si>
  <si>
    <t>横須賀市</t>
  </si>
  <si>
    <t>指定都市及び
中核市を除く県計</t>
    <phoneticPr fontId="8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</si>
  <si>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</si>
  <si>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</si>
  <si>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</si>
  <si>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</si>
  <si>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</si>
  <si>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</si>
  <si>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</si>
  <si>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</si>
  <si>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</si>
  <si>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</si>
  <si>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</si>
  <si>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</si>
  <si>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</si>
  <si>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</si>
  <si>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</si>
  <si>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</si>
  <si>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</si>
  <si>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</si>
  <si>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</si>
  <si>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</si>
  <si>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</si>
  <si>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</si>
  <si>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</si>
  <si>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</si>
  <si>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</si>
  <si>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</si>
  <si>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</si>
  <si>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</si>
  <si>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</si>
  <si>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資料：地域福祉課</t>
    <rPh sb="5" eb="7">
      <t>フクシ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</si>
</sst>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&quot;(&quot;#,###&quot;)&quot;"/>
  </numFmts>
  <fonts count="10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6" fillId="2" borderId="1" xfId="1" applyFont="1" applyFill="1" applyBorder="1" applyAlignment="1">
      <alignment horizontal="distributed" vertical="center" justifyLastLine="1"/>
    </xf>
    <xf numFmtId="0" fontId="2" fillId="2" borderId="2" xfId="1" applyFont="1" applyFill="1" applyBorder="1" applyAlignment="1">
      <alignment horizontal="distributed" vertical="center" wrapText="1" justifyLastLine="1"/>
    </xf>
    <xf numFmtId="0" fontId="2" fillId="2" borderId="3" xfId="1" applyFont="1" applyFill="1" applyBorder="1" applyAlignment="1">
      <alignment horizontal="distributed" vertical="center" wrapText="1" justifyLastLine="1"/>
    </xf>
    <xf numFmtId="0" fontId="2" fillId="2" borderId="4" xfId="1" applyFont="1" applyFill="1" applyBorder="1" applyAlignment="1">
      <alignment horizontal="distributed" vertical="center" wrapText="1" justifyLastLine="1"/>
    </xf>
    <xf numFmtId="0" fontId="6" fillId="2" borderId="5" xfId="1" applyFont="1" applyFill="1" applyBorder="1" applyAlignment="1">
      <alignment horizontal="distributed" vertical="center" justifyLastLine="1"/>
    </xf>
    <xf numFmtId="0" fontId="6" fillId="2" borderId="6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distributed" vertical="center" justifyLastLine="1"/>
    </xf>
    <xf numFmtId="176" fontId="2" fillId="2" borderId="11" xfId="1" quotePrefix="1" applyNumberFormat="1" applyFont="1" applyFill="1" applyBorder="1" applyAlignment="1">
      <alignment horizontal="center" vertical="center"/>
    </xf>
    <xf numFmtId="176" fontId="2" fillId="2" borderId="12" xfId="1" quotePrefix="1" applyNumberFormat="1" applyFont="1" applyFill="1" applyBorder="1" applyAlignment="1">
      <alignment horizontal="center" vertical="center"/>
    </xf>
    <xf numFmtId="176" fontId="2" fillId="2" borderId="13" xfId="1" quotePrefix="1" applyNumberFormat="1" applyFont="1" applyFill="1" applyBorder="1" applyAlignment="1">
      <alignment horizontal="center" vertical="center"/>
    </xf>
    <xf numFmtId="176" fontId="2" fillId="2" borderId="14" xfId="1" quotePrefix="1" applyNumberFormat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distributed" vertical="center" justifyLastLine="1"/>
    </xf>
    <xf numFmtId="41" fontId="9" fillId="3" borderId="16" xfId="1" applyNumberFormat="1" applyFont="1" applyFill="1" applyBorder="1" applyAlignment="1">
      <alignment vertical="center"/>
    </xf>
    <xf numFmtId="41" fontId="9" fillId="3" borderId="17" xfId="1" applyNumberFormat="1" applyFont="1" applyFill="1" applyBorder="1" applyAlignment="1">
      <alignment vertical="center"/>
    </xf>
    <xf numFmtId="41" fontId="9" fillId="3" borderId="18" xfId="1" applyNumberFormat="1" applyFont="1" applyFill="1" applyBorder="1" applyAlignment="1">
      <alignment vertical="center"/>
    </xf>
    <xf numFmtId="41" fontId="9" fillId="3" borderId="19" xfId="1" applyNumberFormat="1" applyFont="1" applyFill="1" applyBorder="1" applyAlignment="1">
      <alignment vertical="center"/>
    </xf>
    <xf numFmtId="0" fontId="2" fillId="0" borderId="20" xfId="1" applyFont="1" applyBorder="1" applyAlignment="1">
      <alignment horizontal="left" vertical="center" indent="1"/>
    </xf>
    <xf numFmtId="41" fontId="9" fillId="3" borderId="21" xfId="1" applyNumberFormat="1" applyFont="1" applyFill="1" applyBorder="1" applyAlignment="1">
      <alignment vertical="center"/>
    </xf>
    <xf numFmtId="41" fontId="2" fillId="0" borderId="22" xfId="1" applyNumberFormat="1" applyFont="1" applyBorder="1" applyAlignment="1">
      <alignment vertical="center"/>
    </xf>
    <xf numFmtId="41" fontId="2" fillId="0" borderId="23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 indent="1"/>
    </xf>
    <xf numFmtId="0" fontId="2" fillId="3" borderId="1" xfId="1" quotePrefix="1" applyFont="1" applyFill="1" applyBorder="1" applyAlignment="1">
      <alignment horizontal="left" vertical="center" wrapText="1"/>
    </xf>
    <xf numFmtId="41" fontId="9" fillId="3" borderId="24" xfId="1" applyNumberFormat="1" applyFont="1" applyFill="1" applyBorder="1" applyAlignment="1">
      <alignment vertical="center"/>
    </xf>
    <xf numFmtId="41" fontId="9" fillId="3" borderId="25" xfId="1" applyNumberFormat="1" applyFont="1" applyFill="1" applyBorder="1" applyAlignment="1">
      <alignment vertical="center"/>
    </xf>
    <xf numFmtId="0" fontId="2" fillId="0" borderId="26" xfId="1" applyFont="1" applyBorder="1" applyAlignment="1">
      <alignment horizontal="left" vertical="center" indent="1"/>
    </xf>
    <xf numFmtId="41" fontId="9" fillId="3" borderId="11" xfId="1" applyNumberFormat="1" applyFont="1" applyFill="1" applyBorder="1" applyAlignment="1">
      <alignment vertical="center"/>
    </xf>
    <xf numFmtId="41" fontId="2" fillId="0" borderId="12" xfId="1" applyNumberFormat="1" applyFont="1" applyBorder="1" applyAlignment="1">
      <alignment vertical="center"/>
    </xf>
    <xf numFmtId="41" fontId="2" fillId="0" borderId="27" xfId="1" applyNumberFormat="1" applyFont="1" applyBorder="1" applyAlignment="1">
      <alignment vertical="center"/>
    </xf>
  </cellXfs>
  <cellStyles count="2">
    <cellStyle name="標準" xfId="0" builtinId="0"/>
    <cellStyle name="標準 2" xfId="1" xr:uid="{0D29A5FF-85AB-4AED-9218-2C991B591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BDF75-3365-41D9-82F7-6671F3D852F2}">
  <sheetPr codeName="Sheet4"/>
  <dimension ref="A1:F41"/>
  <sheetViews>
    <sheetView showGridLines="0" tabSelected="1" view="pageBreakPreview" zoomScaleNormal="100" zoomScaleSheetLayoutView="100" workbookViewId="0">
      <pane xSplit="1" ySplit="4" topLeftCell="B5" activePane="bottomRight" state="frozen"/>
      <selection activeCell="C7" sqref="C7"/>
      <selection pane="topRight" activeCell="C7" sqref="C7"/>
      <selection pane="bottomLeft" activeCell="C7" sqref="C7"/>
      <selection pane="bottomRight"/>
    </sheetView>
  </sheetViews>
  <sheetFormatPr defaultColWidth="8.09765625" defaultRowHeight="17.399999999999999"/>
  <cols>
    <col min="1" max="1" width="16.796875" style="3" customWidth="1"/>
    <col min="2" max="6" width="10.5" style="3" customWidth="1"/>
    <col min="7" max="16384" width="8.09765625" style="3"/>
  </cols>
  <sheetData>
    <row r="1" spans="1:6" ht="18" thickBot="1">
      <c r="A1" s="1" t="s">
        <v>0</v>
      </c>
      <c r="B1" s="2"/>
      <c r="C1" s="1"/>
      <c r="D1" s="1"/>
      <c r="E1" s="1"/>
      <c r="F1" s="2" t="s">
        <v>1</v>
      </c>
    </row>
    <row r="2" spans="1:6" ht="18.75" customHeight="1">
      <c r="A2" s="4" t="s">
        <v>2</v>
      </c>
      <c r="B2" s="5" t="s">
        <v>3</v>
      </c>
      <c r="C2" s="6"/>
      <c r="D2" s="6"/>
      <c r="E2" s="6"/>
      <c r="F2" s="7"/>
    </row>
    <row r="3" spans="1:6" ht="60.75" customHeight="1">
      <c r="A3" s="8"/>
      <c r="B3" s="9" t="s">
        <v>4</v>
      </c>
      <c r="C3" s="10" t="s">
        <v>5</v>
      </c>
      <c r="D3" s="11" t="s">
        <v>6</v>
      </c>
      <c r="E3" s="11" t="s">
        <v>7</v>
      </c>
      <c r="F3" s="12" t="s">
        <v>8</v>
      </c>
    </row>
    <row r="4" spans="1:6" ht="18" thickBot="1">
      <c r="A4" s="13"/>
      <c r="B4" s="14">
        <v>20</v>
      </c>
      <c r="C4" s="15">
        <v>16</v>
      </c>
      <c r="D4" s="16">
        <v>17</v>
      </c>
      <c r="E4" s="16">
        <v>18</v>
      </c>
      <c r="F4" s="17">
        <v>19</v>
      </c>
    </row>
    <row r="5" spans="1:6" ht="18" thickBot="1">
      <c r="A5" s="18" t="s">
        <v>9</v>
      </c>
      <c r="B5" s="19">
        <f>SUM(B6:B10)</f>
        <v>195475</v>
      </c>
      <c r="C5" s="20">
        <f t="shared" ref="C5:F5" si="0">SUM(C6:C10)</f>
        <v>124483</v>
      </c>
      <c r="D5" s="21">
        <f t="shared" si="0"/>
        <v>7921</v>
      </c>
      <c r="E5" s="21">
        <f t="shared" si="0"/>
        <v>31633</v>
      </c>
      <c r="F5" s="22">
        <f t="shared" si="0"/>
        <v>31438</v>
      </c>
    </row>
    <row r="6" spans="1:6">
      <c r="A6" s="23" t="s">
        <v>10</v>
      </c>
      <c r="B6" s="24">
        <f t="shared" ref="B6:B39" si="1">SUM(C6:F6)</f>
        <v>85341</v>
      </c>
      <c r="C6" s="25">
        <v>55870</v>
      </c>
      <c r="D6" s="25">
        <v>3027</v>
      </c>
      <c r="E6" s="25">
        <v>15410</v>
      </c>
      <c r="F6" s="26">
        <v>11034</v>
      </c>
    </row>
    <row r="7" spans="1:6">
      <c r="A7" s="23" t="s">
        <v>11</v>
      </c>
      <c r="B7" s="24">
        <f t="shared" si="1"/>
        <v>15124</v>
      </c>
      <c r="C7" s="25">
        <v>9040</v>
      </c>
      <c r="D7" s="25">
        <v>854</v>
      </c>
      <c r="E7" s="25">
        <v>3041</v>
      </c>
      <c r="F7" s="26">
        <v>2189</v>
      </c>
    </row>
    <row r="8" spans="1:6">
      <c r="A8" s="23" t="s">
        <v>12</v>
      </c>
      <c r="B8" s="24">
        <f t="shared" si="1"/>
        <v>19120</v>
      </c>
      <c r="C8" s="25">
        <v>10389</v>
      </c>
      <c r="D8" s="25">
        <v>621</v>
      </c>
      <c r="E8" s="25">
        <v>3924</v>
      </c>
      <c r="F8" s="26">
        <v>4186</v>
      </c>
    </row>
    <row r="9" spans="1:6" ht="18" thickBot="1">
      <c r="A9" s="27" t="s">
        <v>13</v>
      </c>
      <c r="B9" s="24">
        <f t="shared" si="1"/>
        <v>18415</v>
      </c>
      <c r="C9" s="25">
        <v>14450</v>
      </c>
      <c r="D9" s="25">
        <v>745</v>
      </c>
      <c r="E9" s="25">
        <v>701</v>
      </c>
      <c r="F9" s="26">
        <v>2519</v>
      </c>
    </row>
    <row r="10" spans="1:6" ht="35.4" thickBot="1">
      <c r="A10" s="28" t="s">
        <v>14</v>
      </c>
      <c r="B10" s="19">
        <f t="shared" si="1"/>
        <v>57475</v>
      </c>
      <c r="C10" s="29">
        <f>SUM(C11:C39)</f>
        <v>34734</v>
      </c>
      <c r="D10" s="29">
        <f>SUM(D11:D39)</f>
        <v>2674</v>
      </c>
      <c r="E10" s="29">
        <f>SUM(E11:E39)</f>
        <v>8557</v>
      </c>
      <c r="F10" s="30">
        <f>SUM(F11:F39)</f>
        <v>11510</v>
      </c>
    </row>
    <row r="11" spans="1:6">
      <c r="A11" s="31" t="s">
        <v>15</v>
      </c>
      <c r="B11" s="24">
        <f t="shared" si="1"/>
        <v>7767</v>
      </c>
      <c r="C11" s="25">
        <v>4288</v>
      </c>
      <c r="D11" s="25">
        <v>327</v>
      </c>
      <c r="E11" s="25">
        <v>1697</v>
      </c>
      <c r="F11" s="26">
        <v>1455</v>
      </c>
    </row>
    <row r="12" spans="1:6">
      <c r="A12" s="23" t="s">
        <v>16</v>
      </c>
      <c r="B12" s="24">
        <f t="shared" si="1"/>
        <v>3832</v>
      </c>
      <c r="C12" s="25">
        <v>2554</v>
      </c>
      <c r="D12" s="25">
        <v>175</v>
      </c>
      <c r="E12" s="25">
        <v>429</v>
      </c>
      <c r="F12" s="26">
        <v>674</v>
      </c>
    </row>
    <row r="13" spans="1:6">
      <c r="A13" s="23" t="s">
        <v>17</v>
      </c>
      <c r="B13" s="24">
        <f t="shared" si="1"/>
        <v>5580</v>
      </c>
      <c r="C13" s="25">
        <v>3919</v>
      </c>
      <c r="D13" s="25">
        <v>165</v>
      </c>
      <c r="E13" s="25">
        <v>464</v>
      </c>
      <c r="F13" s="26">
        <v>1032</v>
      </c>
    </row>
    <row r="14" spans="1:6">
      <c r="A14" s="23" t="s">
        <v>18</v>
      </c>
      <c r="B14" s="24">
        <f t="shared" si="1"/>
        <v>4763</v>
      </c>
      <c r="C14" s="25">
        <v>3177</v>
      </c>
      <c r="D14" s="25">
        <v>228</v>
      </c>
      <c r="E14" s="25">
        <v>835</v>
      </c>
      <c r="F14" s="26">
        <v>523</v>
      </c>
    </row>
    <row r="15" spans="1:6">
      <c r="A15" s="23" t="s">
        <v>19</v>
      </c>
      <c r="B15" s="24">
        <f t="shared" si="1"/>
        <v>5898</v>
      </c>
      <c r="C15" s="25">
        <v>2889</v>
      </c>
      <c r="D15" s="25">
        <v>275</v>
      </c>
      <c r="E15" s="25">
        <v>1160</v>
      </c>
      <c r="F15" s="26">
        <v>1574</v>
      </c>
    </row>
    <row r="16" spans="1:6">
      <c r="A16" s="23" t="s">
        <v>20</v>
      </c>
      <c r="B16" s="24">
        <f t="shared" si="1"/>
        <v>861</v>
      </c>
      <c r="C16" s="25">
        <v>697</v>
      </c>
      <c r="D16" s="25">
        <v>24</v>
      </c>
      <c r="E16" s="25">
        <v>6</v>
      </c>
      <c r="F16" s="26">
        <v>134</v>
      </c>
    </row>
    <row r="17" spans="1:6">
      <c r="A17" s="23" t="s">
        <v>21</v>
      </c>
      <c r="B17" s="24">
        <f t="shared" si="1"/>
        <v>1541</v>
      </c>
      <c r="C17" s="25">
        <v>1014</v>
      </c>
      <c r="D17" s="25">
        <v>92</v>
      </c>
      <c r="E17" s="25">
        <v>138</v>
      </c>
      <c r="F17" s="26">
        <v>297</v>
      </c>
    </row>
    <row r="18" spans="1:6">
      <c r="A18" s="23" t="s">
        <v>22</v>
      </c>
      <c r="B18" s="24">
        <f t="shared" si="1"/>
        <v>2997</v>
      </c>
      <c r="C18" s="25">
        <v>1809</v>
      </c>
      <c r="D18" s="25">
        <v>112</v>
      </c>
      <c r="E18" s="25">
        <v>473</v>
      </c>
      <c r="F18" s="26">
        <v>603</v>
      </c>
    </row>
    <row r="19" spans="1:6">
      <c r="A19" s="23" t="s">
        <v>23</v>
      </c>
      <c r="B19" s="24">
        <f t="shared" si="1"/>
        <v>5327</v>
      </c>
      <c r="C19" s="25">
        <v>3074</v>
      </c>
      <c r="D19" s="25">
        <v>249</v>
      </c>
      <c r="E19" s="25">
        <v>717</v>
      </c>
      <c r="F19" s="26">
        <v>1287</v>
      </c>
    </row>
    <row r="20" spans="1:6">
      <c r="A20" s="23" t="s">
        <v>24</v>
      </c>
      <c r="B20" s="24">
        <f t="shared" si="1"/>
        <v>2683</v>
      </c>
      <c r="C20" s="25">
        <v>1954</v>
      </c>
      <c r="D20" s="25">
        <v>66</v>
      </c>
      <c r="E20" s="25">
        <v>213</v>
      </c>
      <c r="F20" s="26">
        <v>450</v>
      </c>
    </row>
    <row r="21" spans="1:6">
      <c r="A21" s="23" t="s">
        <v>25</v>
      </c>
      <c r="B21" s="24">
        <f t="shared" si="1"/>
        <v>3077</v>
      </c>
      <c r="C21" s="25">
        <v>1971</v>
      </c>
      <c r="D21" s="25">
        <v>136</v>
      </c>
      <c r="E21" s="25">
        <v>626</v>
      </c>
      <c r="F21" s="26">
        <v>344</v>
      </c>
    </row>
    <row r="22" spans="1:6">
      <c r="A22" s="23" t="s">
        <v>26</v>
      </c>
      <c r="B22" s="24">
        <f t="shared" si="1"/>
        <v>857</v>
      </c>
      <c r="C22" s="25">
        <v>591</v>
      </c>
      <c r="D22" s="25">
        <v>25</v>
      </c>
      <c r="E22" s="25">
        <v>85</v>
      </c>
      <c r="F22" s="26">
        <v>156</v>
      </c>
    </row>
    <row r="23" spans="1:6">
      <c r="A23" s="23" t="s">
        <v>27</v>
      </c>
      <c r="B23" s="24">
        <f t="shared" si="1"/>
        <v>583</v>
      </c>
      <c r="C23" s="25">
        <v>337</v>
      </c>
      <c r="D23" s="25">
        <v>8</v>
      </c>
      <c r="E23" s="25">
        <v>128</v>
      </c>
      <c r="F23" s="26">
        <v>110</v>
      </c>
    </row>
    <row r="24" spans="1:6">
      <c r="A24" s="23" t="s">
        <v>28</v>
      </c>
      <c r="B24" s="24">
        <f t="shared" si="1"/>
        <v>1575</v>
      </c>
      <c r="C24" s="25">
        <v>692</v>
      </c>
      <c r="D24" s="25">
        <v>38</v>
      </c>
      <c r="E24" s="25">
        <v>131</v>
      </c>
      <c r="F24" s="26">
        <v>714</v>
      </c>
    </row>
    <row r="25" spans="1:6">
      <c r="A25" s="23" t="s">
        <v>29</v>
      </c>
      <c r="B25" s="24">
        <f t="shared" si="1"/>
        <v>604</v>
      </c>
      <c r="C25" s="25">
        <v>388</v>
      </c>
      <c r="D25" s="25">
        <v>11</v>
      </c>
      <c r="E25" s="25">
        <v>79</v>
      </c>
      <c r="F25" s="26">
        <v>126</v>
      </c>
    </row>
    <row r="26" spans="1:6">
      <c r="A26" s="23" t="s">
        <v>30</v>
      </c>
      <c r="B26" s="24">
        <f t="shared" si="1"/>
        <v>1527</v>
      </c>
      <c r="C26" s="25">
        <v>894</v>
      </c>
      <c r="D26" s="25">
        <v>154</v>
      </c>
      <c r="E26" s="25">
        <v>167</v>
      </c>
      <c r="F26" s="26">
        <v>312</v>
      </c>
    </row>
    <row r="27" spans="1:6">
      <c r="A27" s="23" t="s">
        <v>31</v>
      </c>
      <c r="B27" s="24">
        <f t="shared" si="1"/>
        <v>689</v>
      </c>
      <c r="C27" s="25">
        <v>350</v>
      </c>
      <c r="D27" s="25">
        <v>14</v>
      </c>
      <c r="E27" s="25">
        <v>69</v>
      </c>
      <c r="F27" s="26">
        <v>256</v>
      </c>
    </row>
    <row r="28" spans="1:6">
      <c r="A28" s="23" t="s">
        <v>32</v>
      </c>
      <c r="B28" s="24">
        <f t="shared" si="1"/>
        <v>719</v>
      </c>
      <c r="C28" s="25">
        <v>399</v>
      </c>
      <c r="D28" s="25">
        <v>122</v>
      </c>
      <c r="E28" s="25">
        <v>92</v>
      </c>
      <c r="F28" s="26">
        <v>106</v>
      </c>
    </row>
    <row r="29" spans="1:6">
      <c r="A29" s="23" t="s">
        <v>33</v>
      </c>
      <c r="B29" s="24">
        <f t="shared" si="1"/>
        <v>1493</v>
      </c>
      <c r="C29" s="25">
        <v>942</v>
      </c>
      <c r="D29" s="25">
        <v>59</v>
      </c>
      <c r="E29" s="25">
        <v>274</v>
      </c>
      <c r="F29" s="26">
        <v>218</v>
      </c>
    </row>
    <row r="30" spans="1:6">
      <c r="A30" s="23" t="s">
        <v>34</v>
      </c>
      <c r="B30" s="24">
        <f t="shared" si="1"/>
        <v>184</v>
      </c>
      <c r="C30" s="25">
        <v>131</v>
      </c>
      <c r="D30" s="25">
        <v>18</v>
      </c>
      <c r="E30" s="25">
        <v>18</v>
      </c>
      <c r="F30" s="26">
        <v>17</v>
      </c>
    </row>
    <row r="31" spans="1:6">
      <c r="A31" s="23" t="s">
        <v>35</v>
      </c>
      <c r="B31" s="24">
        <f t="shared" si="1"/>
        <v>434</v>
      </c>
      <c r="C31" s="25">
        <v>352</v>
      </c>
      <c r="D31" s="25">
        <v>8</v>
      </c>
      <c r="E31" s="25">
        <v>17</v>
      </c>
      <c r="F31" s="26">
        <v>57</v>
      </c>
    </row>
    <row r="32" spans="1:6">
      <c r="A32" s="23" t="s">
        <v>36</v>
      </c>
      <c r="B32" s="24">
        <f t="shared" si="1"/>
        <v>588</v>
      </c>
      <c r="C32" s="25">
        <v>400</v>
      </c>
      <c r="D32" s="25">
        <v>91</v>
      </c>
      <c r="E32" s="25">
        <v>5</v>
      </c>
      <c r="F32" s="26">
        <v>92</v>
      </c>
    </row>
    <row r="33" spans="1:6">
      <c r="A33" s="23" t="s">
        <v>37</v>
      </c>
      <c r="B33" s="24">
        <f t="shared" si="1"/>
        <v>199</v>
      </c>
      <c r="C33" s="25">
        <v>154</v>
      </c>
      <c r="D33" s="25">
        <v>7</v>
      </c>
      <c r="E33" s="25">
        <v>3</v>
      </c>
      <c r="F33" s="26">
        <v>35</v>
      </c>
    </row>
    <row r="34" spans="1:6">
      <c r="A34" s="23" t="s">
        <v>38</v>
      </c>
      <c r="B34" s="24">
        <f t="shared" si="1"/>
        <v>481</v>
      </c>
      <c r="C34" s="25">
        <v>215</v>
      </c>
      <c r="D34" s="25">
        <v>129</v>
      </c>
      <c r="E34" s="25">
        <v>102</v>
      </c>
      <c r="F34" s="26">
        <v>35</v>
      </c>
    </row>
    <row r="35" spans="1:6">
      <c r="A35" s="23" t="s">
        <v>39</v>
      </c>
      <c r="B35" s="24">
        <f t="shared" si="1"/>
        <v>490</v>
      </c>
      <c r="C35" s="25">
        <v>287</v>
      </c>
      <c r="D35" s="25">
        <v>18</v>
      </c>
      <c r="E35" s="25">
        <v>96</v>
      </c>
      <c r="F35" s="26">
        <v>89</v>
      </c>
    </row>
    <row r="36" spans="1:6">
      <c r="A36" s="23" t="s">
        <v>40</v>
      </c>
      <c r="B36" s="24">
        <f t="shared" si="1"/>
        <v>276</v>
      </c>
      <c r="C36" s="25">
        <v>15</v>
      </c>
      <c r="D36" s="25">
        <v>9</v>
      </c>
      <c r="E36" s="25">
        <v>233</v>
      </c>
      <c r="F36" s="26">
        <v>19</v>
      </c>
    </row>
    <row r="37" spans="1:6">
      <c r="A37" s="23" t="s">
        <v>41</v>
      </c>
      <c r="B37" s="24">
        <f t="shared" si="1"/>
        <v>1107</v>
      </c>
      <c r="C37" s="25">
        <v>776</v>
      </c>
      <c r="D37" s="25">
        <v>69</v>
      </c>
      <c r="E37" s="25">
        <v>95</v>
      </c>
      <c r="F37" s="26">
        <v>167</v>
      </c>
    </row>
    <row r="38" spans="1:6">
      <c r="A38" s="23" t="s">
        <v>42</v>
      </c>
      <c r="B38" s="24">
        <f t="shared" si="1"/>
        <v>1332</v>
      </c>
      <c r="C38" s="25">
        <v>464</v>
      </c>
      <c r="D38" s="25">
        <v>45</v>
      </c>
      <c r="E38" s="25">
        <v>195</v>
      </c>
      <c r="F38" s="26">
        <v>628</v>
      </c>
    </row>
    <row r="39" spans="1:6" ht="18" thickBot="1">
      <c r="A39" s="27" t="s">
        <v>43</v>
      </c>
      <c r="B39" s="32">
        <f t="shared" si="1"/>
        <v>11</v>
      </c>
      <c r="C39" s="33">
        <v>1</v>
      </c>
      <c r="D39" s="33">
        <v>0</v>
      </c>
      <c r="E39" s="33">
        <v>10</v>
      </c>
      <c r="F39" s="34">
        <v>0</v>
      </c>
    </row>
    <row r="40" spans="1:6">
      <c r="A40" s="3" t="s">
        <v>44</v>
      </c>
    </row>
    <row r="41" spans="1:6">
      <c r="A41" s="1"/>
      <c r="B41" s="1"/>
      <c r="C41" s="1"/>
      <c r="D41" s="1"/>
      <c r="E41" s="1"/>
      <c r="F41" s="1"/>
    </row>
  </sheetData>
  <mergeCells count="2">
    <mergeCell ref="A2:A4"/>
    <mergeCell ref="B2:F2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7-3</vt:lpstr>
      <vt:lpstr>'7-3'!Print_Area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2026-02-23T23:58:32Z</dcterms:created>
  <dcterms:modified xsi:type="dcterms:W3CDTF">2026-02-23T23:58:33Z</dcterms:modified>
</cp:coreProperties>
</file>