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C560F88-C7AF-4DB1-989C-D951F3E73081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目次" sheetId="15" r:id="rId1"/>
    <sheet name="実績報告書" sheetId="1" r:id="rId2"/>
    <sheet name="事業報告書" sheetId="11" r:id="rId3"/>
    <sheet name="仕様変更報告書" sheetId="13" r:id="rId4"/>
  </sheets>
  <definedNames>
    <definedName name="_xlnm.Print_Area" localSheetId="3">仕様変更報告書!$A$1:$AB$48</definedName>
    <definedName name="_xlnm.Print_Area" localSheetId="2">事業報告書!$A$1:$AC$43</definedName>
    <definedName name="_xlnm.Print_Area" localSheetId="1">実績報告書!$A$1:$AB$47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" i="13" l="1"/>
  <c r="BC43" i="11"/>
  <c r="AT43" i="11"/>
  <c r="AK43" i="11"/>
  <c r="AZ6" i="1"/>
  <c r="N19" i="13" l="1"/>
  <c r="I19" i="13"/>
  <c r="G19" i="13"/>
  <c r="AJ19" i="13"/>
  <c r="AJ19" i="1"/>
  <c r="U6" i="13"/>
  <c r="W43" i="11"/>
  <c r="N43" i="11"/>
  <c r="E43" i="11"/>
  <c r="E19" i="1"/>
  <c r="E19" i="13" s="1"/>
  <c r="U6" i="1"/>
  <c r="C24" i="13"/>
  <c r="N18" i="11"/>
  <c r="N14" i="13"/>
  <c r="AS16" i="13" l="1"/>
  <c r="AS14" i="13"/>
  <c r="AV12" i="13"/>
  <c r="AS12" i="13"/>
  <c r="AW10" i="13"/>
  <c r="AT10" i="13"/>
  <c r="AL35" i="11"/>
  <c r="AL38" i="11" s="1"/>
  <c r="F35" i="11"/>
  <c r="AT18" i="11"/>
  <c r="AT26" i="11" l="1"/>
  <c r="N16" i="13" l="1"/>
  <c r="Q12" i="13"/>
  <c r="N12" i="13"/>
  <c r="F38" i="11" l="1"/>
  <c r="N26" i="11" l="1"/>
</calcChain>
</file>

<file path=xl/sharedStrings.xml><?xml version="1.0" encoding="utf-8"?>
<sst xmlns="http://schemas.openxmlformats.org/spreadsheetml/2006/main" count="451" uniqueCount="182">
  <si>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</si>
  <si>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</si>
  <si>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</si>
  <si>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名称</t>
    <rPh sb="0" eb="2">
      <t>メイショウ</t>
    </rPh>
    <phoneticPr fontId="2"/>
  </si>
  <si>
    <t>円</t>
    <rPh sb="0" eb="1">
      <t>エン</t>
    </rPh>
    <phoneticPr fontId="2"/>
  </si>
  <si>
    <t>所在地</t>
    <rPh sb="0" eb="3">
      <t>ショザイチ</t>
    </rPh>
    <phoneticPr fontId="2"/>
  </si>
  <si>
    <t>－</t>
    <phoneticPr fontId="2"/>
  </si>
  <si>
    <t>（補助金振込先）</t>
    <rPh sb="1" eb="4">
      <t>ホジョキン</t>
    </rPh>
    <rPh sb="4" eb="7">
      <t>フリコミサキ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</si>
  <si>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</si>
  <si>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（フリガナ）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</si>
  <si>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</si>
  <si>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店名</t>
    <rPh sb="0" eb="2">
      <t>テンメイ</t>
    </rPh>
    <phoneticPr fontId="2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</si>
  <si>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</si>
  <si>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</si>
  <si>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選択してください</t>
  </si>
  <si>
    <t>郵便番号</t>
    <rPh sb="0" eb="4">
      <t>ユウビンバンゴウ</t>
    </rPh>
    <phoneticPr fontId="2"/>
  </si>
  <si>
    <t>〒</t>
    <phoneticPr fontId="2"/>
  </si>
  <si>
    <t>住所</t>
    <rPh sb="0" eb="2">
      <t>ジュウショ</t>
    </rPh>
    <phoneticPr fontId="2"/>
  </si>
  <si>
    <t>神奈川県知事　殿</t>
    <rPh sb="0" eb="6">
      <t>カナガワケンチジ</t>
    </rPh>
    <rPh sb="7" eb="8">
      <t>ドノ</t>
    </rPh>
    <phoneticPr fontId="2"/>
  </si>
  <si>
    <t>代表者の職名・氏名</t>
    <rPh sb="0" eb="3">
      <t>ダイヒョウシャ</t>
    </rPh>
    <rPh sb="4" eb="5">
      <t>ショク</t>
    </rPh>
    <rPh sb="5" eb="6">
      <t>メイ</t>
    </rPh>
    <rPh sb="7" eb="9">
      <t>シメイ</t>
    </rPh>
    <phoneticPr fontId="2"/>
  </si>
  <si>
    <t>１　自家消費型再生可能エネルギー発電設備等の種類</t>
    <rPh sb="2" eb="4">
      <t>ジカ</t>
    </rPh>
    <rPh sb="4" eb="7">
      <t>ショウヒガタ</t>
    </rPh>
    <rPh sb="7" eb="9">
      <t>サイセイ</t>
    </rPh>
    <rPh sb="9" eb="11">
      <t>カノウ</t>
    </rPh>
    <rPh sb="16" eb="18">
      <t>ハツデン</t>
    </rPh>
    <rPh sb="18" eb="20">
      <t>セツビ</t>
    </rPh>
    <rPh sb="20" eb="21">
      <t>トウ</t>
    </rPh>
    <rPh sb="22" eb="24">
      <t>シュルイ</t>
    </rPh>
    <phoneticPr fontId="2"/>
  </si>
  <si>
    <t>kW</t>
    <phoneticPr fontId="2"/>
  </si>
  <si>
    <t>kWh</t>
    <phoneticPr fontId="2"/>
  </si>
  <si>
    <t>設置場所</t>
    <rPh sb="0" eb="2">
      <t>セッチ</t>
    </rPh>
    <rPh sb="2" eb="4">
      <t>バショ</t>
    </rPh>
    <phoneticPr fontId="2"/>
  </si>
  <si>
    <t>施設名称</t>
    <rPh sb="0" eb="2">
      <t>シセツ</t>
    </rPh>
    <rPh sb="2" eb="4">
      <t>メイショウ</t>
    </rPh>
    <phoneticPr fontId="2"/>
  </si>
  <si>
    <t>所有者名</t>
    <rPh sb="0" eb="3">
      <t>ショユウシャ</t>
    </rPh>
    <rPh sb="3" eb="4">
      <t>メイ</t>
    </rPh>
    <phoneticPr fontId="2"/>
  </si>
  <si>
    <t>経費の区分</t>
    <rPh sb="0" eb="2">
      <t>ケイヒ</t>
    </rPh>
    <rPh sb="3" eb="5">
      <t>クブン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</si>
  <si>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</si>
  <si>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経費合計</t>
    <rPh sb="0" eb="2">
      <t>ケイヒ</t>
    </rPh>
    <rPh sb="2" eb="4">
      <t>ゴウケイ</t>
    </rPh>
    <phoneticPr fontId="2"/>
  </si>
  <si>
    <t>発電設備の種類</t>
    <rPh sb="0" eb="2">
      <t>ハツデン</t>
    </rPh>
    <rPh sb="2" eb="4">
      <t>セツビ</t>
    </rPh>
    <rPh sb="5" eb="7">
      <t>シュルイ</t>
    </rPh>
    <phoneticPr fontId="2"/>
  </si>
  <si>
    <t>名称</t>
    <rPh sb="0" eb="2">
      <t>メイショウ</t>
    </rPh>
    <phoneticPr fontId="2"/>
  </si>
  <si>
    <t>神奈川県自家消費型再生可能エネルギー導入費補助金実績報告書</t>
    <rPh sb="4" eb="6">
      <t>ジカ</t>
    </rPh>
    <rPh sb="6" eb="9">
      <t>ショウヒガタ</t>
    </rPh>
    <rPh sb="9" eb="13">
      <t>サイセイカノウ</t>
    </rPh>
    <rPh sb="18" eb="21">
      <t>ドウニュウヒ</t>
    </rPh>
    <rPh sb="24" eb="26">
      <t>ジッセキ</t>
    </rPh>
    <rPh sb="26" eb="29">
      <t>ホウコクショ</t>
    </rPh>
    <phoneticPr fontId="2"/>
  </si>
  <si>
    <t>事業報告書</t>
    <rPh sb="0" eb="2">
      <t>ジギョウ</t>
    </rPh>
    <rPh sb="2" eb="5">
      <t>ホウコクショ</t>
    </rPh>
    <phoneticPr fontId="2"/>
  </si>
  <si>
    <t>変更前</t>
    <rPh sb="0" eb="2">
      <t>ヘンコウ</t>
    </rPh>
    <rPh sb="2" eb="3">
      <t>マエ</t>
    </rPh>
    <phoneticPr fontId="2"/>
  </si>
  <si>
    <t>補助事業の内容</t>
    <rPh sb="0" eb="2">
      <t>ホジョ</t>
    </rPh>
    <rPh sb="2" eb="4">
      <t>ジギョウ</t>
    </rPh>
    <rPh sb="5" eb="7">
      <t>ナイヨウ</t>
    </rPh>
    <phoneticPr fontId="2"/>
  </si>
  <si>
    <t>神奈川県自家消費型再生可能エネルギー導入費補助金仕様変更報告書</t>
    <rPh sb="0" eb="4">
      <t>カナガワケン</t>
    </rPh>
    <rPh sb="4" eb="13">
      <t>ジカショウヒガタサイセイカノウ</t>
    </rPh>
    <rPh sb="18" eb="20">
      <t>ドウニュウ</t>
    </rPh>
    <rPh sb="20" eb="21">
      <t>ヒ</t>
    </rPh>
    <rPh sb="21" eb="24">
      <t>ホジョキン</t>
    </rPh>
    <rPh sb="24" eb="26">
      <t>シヨウ</t>
    </rPh>
    <rPh sb="26" eb="28">
      <t>ヘンコウ</t>
    </rPh>
    <rPh sb="28" eb="31">
      <t>ホウコクショ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</si>
  <si>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</si>
  <si>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※補助金所要額（精算額）は、交付決定額を超えることはできません。</t>
    <rPh sb="1" eb="4">
      <t>ホジョキン</t>
    </rPh>
    <rPh sb="4" eb="6">
      <t>ショヨウ</t>
    </rPh>
    <rPh sb="6" eb="7">
      <t>ガク</t>
    </rPh>
    <rPh sb="8" eb="11">
      <t>セイサンガク</t>
    </rPh>
    <rPh sb="14" eb="16">
      <t>コウフ</t>
    </rPh>
    <rPh sb="16" eb="18">
      <t>ケッテイ</t>
    </rPh>
    <rPh sb="18" eb="19">
      <t>ガク</t>
    </rPh>
    <rPh sb="20" eb="21">
      <t>コ</t>
    </rPh>
    <phoneticPr fontId="2"/>
  </si>
  <si>
    <t>太陽光</t>
    <rPh sb="0" eb="3">
      <t>タイヨウコウ</t>
    </rPh>
    <phoneticPr fontId="2"/>
  </si>
  <si>
    <t>自家消費型再生可能エネルギー
発電設備</t>
    <rPh sb="0" eb="2">
      <t>ジカ</t>
    </rPh>
    <rPh sb="2" eb="5">
      <t>ショウヒガタ</t>
    </rPh>
    <rPh sb="5" eb="7">
      <t>サイセイ</t>
    </rPh>
    <rPh sb="7" eb="9">
      <t>カノウ</t>
    </rPh>
    <rPh sb="15" eb="17">
      <t>ハツデン</t>
    </rPh>
    <rPh sb="17" eb="19">
      <t>セツビ</t>
    </rPh>
    <phoneticPr fontId="2"/>
  </si>
  <si>
    <t>５　補助事業の着手及び完了の日</t>
    <rPh sb="2" eb="4">
      <t>ホジョ</t>
    </rPh>
    <rPh sb="4" eb="6">
      <t>ジギョウ</t>
    </rPh>
    <rPh sb="7" eb="9">
      <t>チャクシュ</t>
    </rPh>
    <rPh sb="9" eb="10">
      <t>オヨ</t>
    </rPh>
    <rPh sb="11" eb="13">
      <t>カンリョウ</t>
    </rPh>
    <rPh sb="14" eb="15">
      <t>ヒ</t>
    </rPh>
    <phoneticPr fontId="2"/>
  </si>
  <si>
    <t>１</t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</si>
  <si>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</si>
  <si>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２</t>
    <phoneticPr fontId="2"/>
  </si>
  <si>
    <t>変更の内容</t>
    <rPh sb="0" eb="2">
      <t>ヘンコウ</t>
    </rPh>
    <rPh sb="3" eb="5">
      <t>ナイヨウ</t>
    </rPh>
    <phoneticPr fontId="2"/>
  </si>
  <si>
    <t>３</t>
    <phoneticPr fontId="2"/>
  </si>
  <si>
    <t>変更の理由</t>
    <rPh sb="0" eb="2">
      <t>ヘンコウ</t>
    </rPh>
    <rPh sb="3" eb="5">
      <t>リユウ</t>
    </rPh>
    <phoneticPr fontId="2"/>
  </si>
  <si>
    <t>蓄電システム</t>
    <rPh sb="0" eb="2">
      <t>チクデン</t>
    </rPh>
    <phoneticPr fontId="2"/>
  </si>
  <si>
    <t>コード</t>
    <phoneticPr fontId="2"/>
  </si>
  <si>
    <r>
      <t xml:space="preserve">発電電力の消費者
</t>
    </r>
    <r>
      <rPr>
        <sz val="9"/>
        <rFont val="ＭＳ 明朝"/>
        <family val="1"/>
        <charset val="128"/>
      </rPr>
      <t>※申請者と異なる場合は記載。</t>
    </r>
    <rPh sb="0" eb="2">
      <t>ハツデン</t>
    </rPh>
    <rPh sb="2" eb="4">
      <t>デンリョク</t>
    </rPh>
    <rPh sb="5" eb="8">
      <t>ショウヒシャ</t>
    </rPh>
    <rPh sb="10" eb="13">
      <t>シンセイシャ</t>
    </rPh>
    <rPh sb="14" eb="15">
      <t>コト</t>
    </rPh>
    <rPh sb="17" eb="19">
      <t>バアイ</t>
    </rPh>
    <rPh sb="20" eb="22">
      <t>キサイ</t>
    </rPh>
    <phoneticPr fontId="2"/>
  </si>
  <si>
    <t>令和</t>
    <rPh sb="0" eb="2">
      <t>レイワ</t>
    </rPh>
    <phoneticPr fontId="2"/>
  </si>
  <si>
    <t>号）</t>
    <rPh sb="0" eb="1">
      <t>ゴウ</t>
    </rPh>
    <phoneticPr fontId="2"/>
  </si>
  <si>
    <t>日（第</t>
    <rPh sb="0" eb="1">
      <t>ヒ</t>
    </rPh>
    <rPh sb="2" eb="3">
      <t>ダイ</t>
    </rPh>
    <phoneticPr fontId="2"/>
  </si>
  <si>
    <t>別表１　第11号様式（第13条関係）</t>
    <rPh sb="0" eb="2">
      <t>ベッピョウ</t>
    </rPh>
    <rPh sb="4" eb="5">
      <t>ダイ</t>
    </rPh>
    <rPh sb="7" eb="8">
      <t>ゴウ</t>
    </rPh>
    <rPh sb="8" eb="10">
      <t>ヨウシキ</t>
    </rPh>
    <rPh sb="11" eb="12">
      <t>ダイ</t>
    </rPh>
    <rPh sb="14" eb="15">
      <t>ジョウ</t>
    </rPh>
    <rPh sb="15" eb="17">
      <t>カンケイ</t>
    </rPh>
    <phoneticPr fontId="2"/>
  </si>
  <si>
    <t>別表１　第11号様式別紙１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</si>
  <si>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t>別表１　第11号様式別紙２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</si>
  <si>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t>※補助事業者自身、100パーセント同一の資本に属するグループ企業又は補助事業者の関係会社から調達（工事等を含む。）する場合は、利益等排除して算出すること。</t>
    <rPh sb="1" eb="3">
      <t>ホジョ</t>
    </rPh>
    <rPh sb="3" eb="6">
      <t>ジギョウシャ</t>
    </rPh>
    <rPh sb="6" eb="8">
      <t>ジシン</t>
    </rPh>
    <rPh sb="17" eb="19">
      <t>ドウイツ</t>
    </rPh>
    <rPh sb="20" eb="22">
      <t>シホン</t>
    </rPh>
    <rPh sb="23" eb="24">
      <t>ゾク</t>
    </rPh>
    <rPh sb="30" eb="32">
      <t>キギョウ</t>
    </rPh>
    <rPh sb="32" eb="33">
      <t>マタ</t>
    </rPh>
    <rPh sb="34" eb="36">
      <t>ホジョ</t>
    </rPh>
    <rPh sb="36" eb="39">
      <t>ジギョウシャ</t>
    </rPh>
    <rPh sb="40" eb="42">
      <t>カンケイ</t>
    </rPh>
    <rPh sb="42" eb="44">
      <t>ガイシャ</t>
    </rPh>
    <rPh sb="46" eb="48">
      <t>チョウタツ</t>
    </rPh>
    <rPh sb="49" eb="52">
      <t>コウジトウ</t>
    </rPh>
    <rPh sb="53" eb="54">
      <t>フク</t>
    </rPh>
    <rPh sb="59" eb="61">
      <t>バアイ</t>
    </rPh>
    <rPh sb="63" eb="65">
      <t>リエキ</t>
    </rPh>
    <rPh sb="65" eb="66">
      <t>トウ</t>
    </rPh>
    <rPh sb="66" eb="68">
      <t>ハイジョ</t>
    </rPh>
    <rPh sb="70" eb="72">
      <t>サンシュツ</t>
    </rPh>
    <phoneticPr fontId="2"/>
  </si>
  <si>
    <t>シート</t>
    <phoneticPr fontId="2"/>
  </si>
  <si>
    <t>様式名</t>
    <rPh sb="0" eb="2">
      <t>ヨウシキ</t>
    </rPh>
    <rPh sb="2" eb="3">
      <t>メイ</t>
    </rPh>
    <phoneticPr fontId="2"/>
  </si>
  <si>
    <t>※　電子申請システムで提出する際は、こちらのエクセル一式を添付してください。</t>
    <rPh sb="2" eb="4">
      <t>デンシ</t>
    </rPh>
    <rPh sb="4" eb="6">
      <t>シンセイ</t>
    </rPh>
    <rPh sb="11" eb="13">
      <t>テイシュツ</t>
    </rPh>
    <rPh sb="15" eb="16">
      <t>サイ</t>
    </rPh>
    <rPh sb="26" eb="28">
      <t>イッシキ</t>
    </rPh>
    <rPh sb="29" eb="31">
      <t>テンプ</t>
    </rPh>
    <phoneticPr fontId="2"/>
  </si>
  <si>
    <t>実績報告に係る様式（第11号様式）</t>
    <rPh sb="0" eb="2">
      <t>ジッセキ</t>
    </rPh>
    <rPh sb="2" eb="4">
      <t>ホウコク</t>
    </rPh>
    <rPh sb="5" eb="6">
      <t>カカ</t>
    </rPh>
    <rPh sb="7" eb="9">
      <t>ヨウシキ</t>
    </rPh>
    <rPh sb="10" eb="11">
      <t>ダイ</t>
    </rPh>
    <rPh sb="13" eb="14">
      <t>ゴウ</t>
    </rPh>
    <rPh sb="14" eb="16">
      <t>ヨウシキ</t>
    </rPh>
    <phoneticPr fontId="2"/>
  </si>
  <si>
    <t>実績報告書（第11号様式）</t>
    <rPh sb="0" eb="2">
      <t>ジッセキ</t>
    </rPh>
    <rPh sb="2" eb="5">
      <t>ホウコクショ</t>
    </rPh>
    <rPh sb="6" eb="7">
      <t>ダイ</t>
    </rPh>
    <rPh sb="9" eb="10">
      <t>ゴウ</t>
    </rPh>
    <rPh sb="10" eb="12">
      <t>ヨウシキ</t>
    </rPh>
    <phoneticPr fontId="2"/>
  </si>
  <si>
    <t>事業報告書（第11号様式別紙１）</t>
    <rPh sb="0" eb="2">
      <t>ジギョウ</t>
    </rPh>
    <rPh sb="2" eb="5">
      <t>ホウコクショ</t>
    </rPh>
    <rPh sb="6" eb="7">
      <t>ダイ</t>
    </rPh>
    <rPh sb="9" eb="10">
      <t>ゴウ</t>
    </rPh>
    <rPh sb="10" eb="12">
      <t>ヨウシキ</t>
    </rPh>
    <rPh sb="12" eb="14">
      <t>ベッシ</t>
    </rPh>
    <phoneticPr fontId="2"/>
  </si>
  <si>
    <t>仕様変更報告書（第11号様式別紙２）</t>
    <rPh sb="0" eb="2">
      <t>シヨウ</t>
    </rPh>
    <rPh sb="2" eb="4">
      <t>ヘンコウ</t>
    </rPh>
    <rPh sb="4" eb="7">
      <t>ホウコクショ</t>
    </rPh>
    <rPh sb="8" eb="9">
      <t>ダイ</t>
    </rPh>
    <rPh sb="11" eb="12">
      <t>ゴウ</t>
    </rPh>
    <rPh sb="12" eb="14">
      <t>ヨウシキ</t>
    </rPh>
    <rPh sb="14" eb="16">
      <t>ベッシ</t>
    </rPh>
    <phoneticPr fontId="2"/>
  </si>
  <si>
    <t>【発電設備の種類】</t>
    <rPh sb="1" eb="3">
      <t>ハツデン</t>
    </rPh>
    <rPh sb="3" eb="5">
      <t>セツビ</t>
    </rPh>
    <rPh sb="6" eb="8">
      <t>シュルイ</t>
    </rPh>
    <phoneticPr fontId="2"/>
  </si>
  <si>
    <t>風力</t>
    <rPh sb="0" eb="2">
      <t>フウリョク</t>
    </rPh>
    <phoneticPr fontId="2"/>
  </si>
  <si>
    <t>水力</t>
    <rPh sb="0" eb="2">
      <t>スイリョク</t>
    </rPh>
    <phoneticPr fontId="2"/>
  </si>
  <si>
    <t>地熱</t>
    <rPh sb="0" eb="2">
      <t>チネツ</t>
    </rPh>
    <phoneticPr fontId="2"/>
  </si>
  <si>
    <t>バイオマス</t>
    <phoneticPr fontId="2"/>
  </si>
  <si>
    <t>申請者</t>
    <rPh sb="0" eb="3">
      <t>シンセイシャ</t>
    </rPh>
    <phoneticPr fontId="2"/>
  </si>
  <si>
    <t>※</t>
    <phoneticPr fontId="2"/>
  </si>
  <si>
    <r>
      <rPr>
        <b/>
        <sz val="11"/>
        <rFont val="ＭＳ 明朝"/>
        <family val="1"/>
        <charset val="128"/>
      </rPr>
      <t>仕様変更報告書（第11号様式別紙２）</t>
    </r>
    <r>
      <rPr>
        <sz val="11"/>
        <rFont val="ＭＳ 明朝"/>
        <family val="1"/>
        <charset val="128"/>
      </rPr>
      <t>について</t>
    </r>
    <rPh sb="0" eb="2">
      <t>シヨウ</t>
    </rPh>
    <rPh sb="2" eb="4">
      <t>ヘンコウ</t>
    </rPh>
    <rPh sb="4" eb="7">
      <t>ホウコクショ</t>
    </rPh>
    <rPh sb="8" eb="9">
      <t>ダイ</t>
    </rPh>
    <rPh sb="11" eb="12">
      <t>ゴウ</t>
    </rPh>
    <rPh sb="12" eb="14">
      <t>ヨウシキ</t>
    </rPh>
    <rPh sb="14" eb="16">
      <t>ベッシ</t>
    </rPh>
    <phoneticPr fontId="2"/>
  </si>
  <si>
    <t>変更後</t>
    <rPh sb="0" eb="2">
      <t>ヘンコウ</t>
    </rPh>
    <rPh sb="2" eb="3">
      <t>ゴ</t>
    </rPh>
    <phoneticPr fontId="2"/>
  </si>
  <si>
    <t>日付け環総第</t>
    <rPh sb="0" eb="1">
      <t>ヒ</t>
    </rPh>
    <rPh sb="3" eb="4">
      <t>ワ</t>
    </rPh>
    <rPh sb="4" eb="5">
      <t>ソウ</t>
    </rPh>
    <rPh sb="5" eb="6">
      <t>ダイ</t>
    </rPh>
    <phoneticPr fontId="2"/>
  </si>
  <si>
    <t>太陽光パネルの容量／
パワーコンディショナーの容量</t>
    <rPh sb="0" eb="3">
      <t>タイヨウコウ</t>
    </rPh>
    <rPh sb="7" eb="9">
      <t>ヨウリョウ</t>
    </rPh>
    <rPh sb="23" eb="25">
      <t>ヨウリョウ</t>
    </rPh>
    <phoneticPr fontId="2"/>
  </si>
  <si>
    <t>蓄電システムの設置／蓄電容量</t>
    <rPh sb="0" eb="2">
      <t>チクデン</t>
    </rPh>
    <rPh sb="7" eb="9">
      <t>セッチ</t>
    </rPh>
    <rPh sb="10" eb="12">
      <t>チクデン</t>
    </rPh>
    <rPh sb="12" eb="14">
      <t>ヨウリョウ</t>
    </rPh>
    <phoneticPr fontId="2"/>
  </si>
  <si>
    <t>施設名称／
設置箇所</t>
    <rPh sb="0" eb="2">
      <t>シセツ</t>
    </rPh>
    <rPh sb="2" eb="4">
      <t>メイショウ</t>
    </rPh>
    <rPh sb="6" eb="8">
      <t>セッチ</t>
    </rPh>
    <rPh sb="8" eb="10">
      <t>カショ</t>
    </rPh>
    <phoneticPr fontId="2"/>
  </si>
  <si>
    <r>
      <t xml:space="preserve">発電電力の消費場所
</t>
    </r>
    <r>
      <rPr>
        <sz val="9"/>
        <rFont val="ＭＳ 明朝"/>
        <family val="1"/>
        <charset val="128"/>
      </rPr>
      <t>※設置場所と
異なる場合は記載。</t>
    </r>
    <rPh sb="0" eb="2">
      <t>ハツデン</t>
    </rPh>
    <rPh sb="2" eb="4">
      <t>デンリョク</t>
    </rPh>
    <rPh sb="5" eb="7">
      <t>ショウヒ</t>
    </rPh>
    <rPh sb="7" eb="9">
      <t>バショ</t>
    </rPh>
    <rPh sb="11" eb="13">
      <t>セッチ</t>
    </rPh>
    <rPh sb="13" eb="15">
      <t>バショ</t>
    </rPh>
    <rPh sb="17" eb="18">
      <t>コト</t>
    </rPh>
    <rPh sb="20" eb="22">
      <t>バアイ</t>
    </rPh>
    <rPh sb="23" eb="25">
      <t>キサイ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</si>
  <si>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</si>
  <si>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交付日 令和</t>
    <rPh sb="0" eb="2">
      <t>コウフ</t>
    </rPh>
    <rPh sb="2" eb="3">
      <t>ビ</t>
    </rPh>
    <rPh sb="4" eb="6">
      <t>レイワ</t>
    </rPh>
    <phoneticPr fontId="2"/>
  </si>
  <si>
    <t>号）</t>
    <rPh sb="0" eb="1">
      <t>ゴウ</t>
    </rPh>
    <phoneticPr fontId="2"/>
  </si>
  <si>
    <t>区分</t>
    <rPh sb="0" eb="2">
      <t>クブン</t>
    </rPh>
    <phoneticPr fontId="2"/>
  </si>
  <si>
    <t>補助額</t>
    <rPh sb="0" eb="2">
      <t>ホジョ</t>
    </rPh>
    <rPh sb="2" eb="3">
      <t>ガク</t>
    </rPh>
    <phoneticPr fontId="2"/>
  </si>
  <si>
    <t>備考</t>
    <rPh sb="0" eb="2">
      <t>ビコウ</t>
    </rPh>
    <phoneticPr fontId="2"/>
  </si>
  <si>
    <t>県補助金</t>
    <rPh sb="0" eb="1">
      <t>ケン</t>
    </rPh>
    <rPh sb="1" eb="4">
      <t>ホジョキン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</si>
  <si>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</si>
  <si>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国補助金</t>
    <rPh sb="0" eb="1">
      <t>クニ</t>
    </rPh>
    <rPh sb="1" eb="4">
      <t>ホジョキン</t>
    </rPh>
    <phoneticPr fontId="2"/>
  </si>
  <si>
    <t>補助金
名称：</t>
    <rPh sb="0" eb="3">
      <t>ホジョキン</t>
    </rPh>
    <rPh sb="4" eb="6">
      <t>メイショウ</t>
    </rPh>
    <phoneticPr fontId="2"/>
  </si>
  <si>
    <t>市町村
補助金</t>
    <rPh sb="0" eb="3">
      <t>シチョウソン</t>
    </rPh>
    <rPh sb="4" eb="7">
      <t>ホジョキン</t>
    </rPh>
    <phoneticPr fontId="2"/>
  </si>
  <si>
    <t>合計</t>
    <rPh sb="0" eb="1">
      <t>ゴウ</t>
    </rPh>
    <rPh sb="1" eb="2">
      <t>ケイ</t>
    </rPh>
    <phoneticPr fontId="2"/>
  </si>
  <si>
    <t>円</t>
    <rPh sb="0" eb="1">
      <t>エン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</si>
  <si>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</si>
  <si>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補助金所要額</t>
    <rPh sb="0" eb="3">
      <t>ホジョキン</t>
    </rPh>
    <rPh sb="3" eb="5">
      <t>ショヨウ</t>
    </rPh>
    <rPh sb="5" eb="6">
      <t>ガク</t>
    </rPh>
    <phoneticPr fontId="2"/>
  </si>
  <si>
    <t>３　補助対象経費等の支出状況</t>
    <rPh sb="2" eb="4">
      <t>ホジョ</t>
    </rPh>
    <rPh sb="4" eb="6">
      <t>タイショウ</t>
    </rPh>
    <rPh sb="6" eb="8">
      <t>ケイヒ</t>
    </rPh>
    <rPh sb="8" eb="9">
      <t>トウ</t>
    </rPh>
    <rPh sb="10" eb="12">
      <t>シシュツ</t>
    </rPh>
    <rPh sb="12" eb="14">
      <t>ジョウキョウ</t>
    </rPh>
    <phoneticPr fontId="2"/>
  </si>
  <si>
    <t>４　国・市町村の補助金の申請・交付状況</t>
    <rPh sb="2" eb="3">
      <t>クニ</t>
    </rPh>
    <rPh sb="4" eb="7">
      <t>シチョウソン</t>
    </rPh>
    <rPh sb="8" eb="11">
      <t>ホジョキン</t>
    </rPh>
    <rPh sb="12" eb="14">
      <t>シンセイ</t>
    </rPh>
    <rPh sb="15" eb="17">
      <t>コウフ</t>
    </rPh>
    <rPh sb="17" eb="19">
      <t>ジョウキョウ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</si>
  <si>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</si>
  <si>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</si>
  <si>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</si>
  <si>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</si>
  <si>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</si>
  <si>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</si>
  <si>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</si>
  <si>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</si>
  <si>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</si>
  <si>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</si>
  <si>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</si>
  <si>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</si>
  <si>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</si>
  <si>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</si>
  <si>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</si>
  <si>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</si>
  <si>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</si>
  <si>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</si>
  <si>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</si>
  <si>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</si>
  <si>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</si>
  <si>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</si>
  <si>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</si>
  <si>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</si>
  <si>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</si>
  <si>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</si>
  <si>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</si>
  <si>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</si>
  <si>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</si>
  <si>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</si>
  <si>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</si>
  <si>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</si>
  <si>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</si>
  <si>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</si>
  <si>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</si>
  <si>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</si>
  <si>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</si>
  <si>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</si>
  <si>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</si>
  <si>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</si>
  <si>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</si>
  <si>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</si>
  <si>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</si>
  <si>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</si>
  <si>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</si>
  <si>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</si>
  <si>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</si>
  <si>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</si>
  <si>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【設置箇所】</t>
    <rPh sb="1" eb="3">
      <t>セッチ</t>
    </rPh>
    <rPh sb="3" eb="5">
      <t>カショ</t>
    </rPh>
    <phoneticPr fontId="2"/>
  </si>
  <si>
    <t>陸屋根</t>
    <rPh sb="0" eb="3">
      <t>リクヤネ</t>
    </rPh>
    <phoneticPr fontId="2"/>
  </si>
  <si>
    <t>折板屋根</t>
    <rPh sb="0" eb="1">
      <t>オリ</t>
    </rPh>
    <rPh sb="1" eb="2">
      <t>イタ</t>
    </rPh>
    <rPh sb="2" eb="4">
      <t>ヤネ</t>
    </rPh>
    <phoneticPr fontId="2"/>
  </si>
  <si>
    <t>傾斜屋根</t>
    <rPh sb="0" eb="2">
      <t>ケイシャ</t>
    </rPh>
    <rPh sb="2" eb="4">
      <t>ヤネ</t>
    </rPh>
    <phoneticPr fontId="2"/>
  </si>
  <si>
    <t>曲面屋根</t>
    <rPh sb="0" eb="2">
      <t>キョクメン</t>
    </rPh>
    <rPh sb="2" eb="4">
      <t>ヤネ</t>
    </rPh>
    <phoneticPr fontId="2"/>
  </si>
  <si>
    <t>野立て</t>
    <rPh sb="0" eb="1">
      <t>ノ</t>
    </rPh>
    <rPh sb="1" eb="2">
      <t>タ</t>
    </rPh>
    <phoneticPr fontId="2"/>
  </si>
  <si>
    <t>カーポート</t>
    <phoneticPr fontId="2"/>
  </si>
  <si>
    <t>その他</t>
    <rPh sb="2" eb="3">
      <t>タ</t>
    </rPh>
    <phoneticPr fontId="2"/>
  </si>
  <si>
    <t>選択してください</t>
    <rPh sb="0" eb="2">
      <t>センタク</t>
    </rPh>
    <phoneticPr fontId="2"/>
  </si>
  <si>
    <t>※交付額が分かる書類（交付決定通知書の写し等）を併せて提出してください。</t>
    <rPh sb="1" eb="3">
      <t>コウフ</t>
    </rPh>
    <rPh sb="3" eb="4">
      <t>ガク</t>
    </rPh>
    <rPh sb="5" eb="6">
      <t>ワ</t>
    </rPh>
    <rPh sb="8" eb="10">
      <t>ショルイ</t>
    </rPh>
    <rPh sb="11" eb="13">
      <t>コウフ</t>
    </rPh>
    <rPh sb="13" eb="15">
      <t>ケッテイ</t>
    </rPh>
    <rPh sb="15" eb="18">
      <t>ツウチショ</t>
    </rPh>
    <rPh sb="19" eb="20">
      <t>ウツ</t>
    </rPh>
    <rPh sb="21" eb="22">
      <t>トウ</t>
    </rPh>
    <rPh sb="24" eb="25">
      <t>アワ</t>
    </rPh>
    <rPh sb="27" eb="29">
      <t>テイシュツ</t>
    </rPh>
    <phoneticPr fontId="2"/>
  </si>
  <si>
    <r>
      <t xml:space="preserve">かながわ脱炭素チャレンジ中小企業認証制度の認証の有無
</t>
    </r>
    <r>
      <rPr>
        <sz val="10"/>
        <rFont val="ＭＳ 明朝"/>
        <family val="1"/>
        <charset val="128"/>
      </rPr>
      <t>※認証を受けている場合は、交付日と認証番号を記載してください。</t>
    </r>
    <rPh sb="4" eb="5">
      <t>ダツ</t>
    </rPh>
    <rPh sb="5" eb="7">
      <t>タンソ</t>
    </rPh>
    <rPh sb="12" eb="14">
      <t>チュウショウ</t>
    </rPh>
    <rPh sb="14" eb="16">
      <t>キギョウ</t>
    </rPh>
    <rPh sb="16" eb="18">
      <t>ニンショウ</t>
    </rPh>
    <rPh sb="18" eb="20">
      <t>セイド</t>
    </rPh>
    <rPh sb="21" eb="23">
      <t>ニンショウ</t>
    </rPh>
    <rPh sb="24" eb="26">
      <t>ウム</t>
    </rPh>
    <rPh sb="28" eb="30">
      <t>ニンショウ</t>
    </rPh>
    <rPh sb="31" eb="32">
      <t>ウ</t>
    </rPh>
    <rPh sb="36" eb="38">
      <t>バアイ</t>
    </rPh>
    <rPh sb="40" eb="42">
      <t>コウフ</t>
    </rPh>
    <rPh sb="42" eb="43">
      <t>ビ</t>
    </rPh>
    <rPh sb="44" eb="46">
      <t>ニンショウ</t>
    </rPh>
    <rPh sb="46" eb="48">
      <t>バンゴウ</t>
    </rPh>
    <rPh sb="49" eb="51">
      <t>キサイ</t>
    </rPh>
    <phoneticPr fontId="2"/>
  </si>
  <si>
    <t>123</t>
    <phoneticPr fontId="2"/>
  </si>
  <si>
    <t>0045</t>
    <phoneticPr fontId="2"/>
  </si>
  <si>
    <t>神奈川県</t>
    <rPh sb="0" eb="4">
      <t>カナガワケン</t>
    </rPh>
    <phoneticPr fontId="2"/>
  </si>
  <si>
    <t>横浜市○○区○○１－１</t>
    <rPh sb="0" eb="3">
      <t>ヨコハマシ</t>
    </rPh>
    <rPh sb="5" eb="6">
      <t>ク</t>
    </rPh>
    <phoneticPr fontId="2"/>
  </si>
  <si>
    <t>○○株式会社</t>
    <rPh sb="2" eb="6">
      <t>カブシキガイシャ</t>
    </rPh>
    <phoneticPr fontId="2"/>
  </si>
  <si>
    <t>代表取締役　神奈川　健</t>
    <rPh sb="0" eb="2">
      <t>ダイヒョウ</t>
    </rPh>
    <rPh sb="2" eb="5">
      <t>トリシマリヤク</t>
    </rPh>
    <rPh sb="6" eb="9">
      <t>カナガワ</t>
    </rPh>
    <rPh sb="10" eb="11">
      <t>ケン</t>
    </rPh>
    <phoneticPr fontId="2"/>
  </si>
  <si>
    <t>ﾏﾙﾏﾙ(ｶ</t>
    <phoneticPr fontId="2"/>
  </si>
  <si>
    <t>0</t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</si>
  <si>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</si>
  <si>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</si>
  <si>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普通</t>
  </si>
  <si>
    <t>有</t>
  </si>
  <si>
    <t>横浜市○○区○○２－２</t>
    <rPh sb="0" eb="3">
      <t>ヨコハマシ</t>
    </rPh>
    <rPh sb="5" eb="6">
      <t>ク</t>
    </rPh>
    <phoneticPr fontId="2"/>
  </si>
  <si>
    <t>横浜工場</t>
    <rPh sb="0" eb="4">
      <t>ヨコハマコウジョウ</t>
    </rPh>
    <phoneticPr fontId="2"/>
  </si>
  <si>
    <t>○○市太陽光補助金</t>
    <rPh sb="2" eb="3">
      <t>シ</t>
    </rPh>
    <rPh sb="3" eb="6">
      <t>タイヨウコウ</t>
    </rPh>
    <rPh sb="6" eb="9">
      <t>ホジョキン</t>
    </rPh>
    <phoneticPr fontId="2"/>
  </si>
  <si>
    <t>工事着工日</t>
    <rPh sb="0" eb="2">
      <t>コウジ</t>
    </rPh>
    <rPh sb="2" eb="4">
      <t>チャッコウ</t>
    </rPh>
    <rPh sb="4" eb="5">
      <t>ビ</t>
    </rPh>
    <phoneticPr fontId="2"/>
  </si>
  <si>
    <t>工事完了日</t>
    <rPh sb="0" eb="2">
      <t>コウジ</t>
    </rPh>
    <rPh sb="2" eb="4">
      <t>カンリョウ</t>
    </rPh>
    <rPh sb="4" eb="5">
      <t>ビ</t>
    </rPh>
    <phoneticPr fontId="2"/>
  </si>
  <si>
    <t>支払完了日</t>
    <rPh sb="0" eb="2">
      <t>シハライ</t>
    </rPh>
    <rPh sb="2" eb="4">
      <t>カンリョウ</t>
    </rPh>
    <rPh sb="4" eb="5">
      <t>ビ</t>
    </rPh>
    <phoneticPr fontId="2"/>
  </si>
  <si>
    <t>太陽光モジュール
SUN-400W</t>
    <rPh sb="0" eb="3">
      <t>タイヨウコウ</t>
    </rPh>
    <phoneticPr fontId="2"/>
  </si>
  <si>
    <t>太陽光モジュール
SUN-405W</t>
    <rPh sb="0" eb="3">
      <t>タイヨウコウ</t>
    </rPh>
    <phoneticPr fontId="2"/>
  </si>
  <si>
    <t>メーカー欠品のため、代替品に変更した。</t>
    <rPh sb="4" eb="6">
      <t>ケッピン</t>
    </rPh>
    <rPh sb="10" eb="13">
      <t>ダイタイヒン</t>
    </rPh>
    <rPh sb="14" eb="16">
      <t>ヘンコウ</t>
    </rPh>
    <phoneticPr fontId="2"/>
  </si>
  <si>
    <t>スレート屋根</t>
    <rPh sb="4" eb="6">
      <t>ヤネ</t>
    </rPh>
    <phoneticPr fontId="2"/>
  </si>
  <si>
    <t>２　かながわ脱炭素チャレンジ中小企業認証制度</t>
    <rPh sb="6" eb="7">
      <t>ダツ</t>
    </rPh>
    <rPh sb="7" eb="9">
      <t>タンソ</t>
    </rPh>
    <rPh sb="14" eb="16">
      <t>チュウショウ</t>
    </rPh>
    <rPh sb="16" eb="18">
      <t>キギョウ</t>
    </rPh>
    <rPh sb="18" eb="20">
      <t>ニンショウ</t>
    </rPh>
    <rPh sb="20" eb="22">
      <t>セイド</t>
    </rPh>
    <phoneticPr fontId="2"/>
  </si>
  <si>
    <t>号で交付決定を受けた神奈川県自家</t>
    <rPh sb="0" eb="1">
      <t>ゴウ</t>
    </rPh>
    <rPh sb="2" eb="4">
      <t>コウフ</t>
    </rPh>
    <rPh sb="4" eb="6">
      <t>ケッテイ</t>
    </rPh>
    <rPh sb="7" eb="8">
      <t>ウ</t>
    </rPh>
    <rPh sb="10" eb="14">
      <t>カナガワケン</t>
    </rPh>
    <rPh sb="14" eb="16">
      <t>ジカ</t>
    </rPh>
    <phoneticPr fontId="2"/>
  </si>
  <si>
    <t>仕様等を、交付決定額にその20％を超える影響がない範囲で</t>
    <rPh sb="0" eb="2">
      <t>シヨウ</t>
    </rPh>
    <rPh sb="2" eb="3">
      <t>トウ</t>
    </rPh>
    <rPh sb="5" eb="7">
      <t>コウフ</t>
    </rPh>
    <rPh sb="7" eb="9">
      <t>ケッテイ</t>
    </rPh>
    <rPh sb="9" eb="10">
      <t>ガク</t>
    </rPh>
    <rPh sb="17" eb="18">
      <t>コ</t>
    </rPh>
    <rPh sb="20" eb="22">
      <t>エイキョウ</t>
    </rPh>
    <rPh sb="25" eb="27">
      <t>ハンイ</t>
    </rPh>
    <phoneticPr fontId="2"/>
  </si>
  <si>
    <t>変更した場合は、提出してください。</t>
    <rPh sb="0" eb="2">
      <t>ヘンコウ</t>
    </rPh>
    <rPh sb="4" eb="6">
      <t>バアイ</t>
    </rPh>
    <rPh sb="8" eb="10">
      <t>テイシュツ</t>
    </rPh>
    <phoneticPr fontId="2"/>
  </si>
  <si>
    <t>消費型再生可能エネルギー導入費補助金に係る事業の実績について、関係書類を添えて報告します。</t>
    <rPh sb="0" eb="2">
      <t>ショウヒ</t>
    </rPh>
    <rPh sb="2" eb="3">
      <t>ガタ</t>
    </rPh>
    <rPh sb="3" eb="5">
      <t>サイセイ</t>
    </rPh>
    <rPh sb="5" eb="7">
      <t>カノウ</t>
    </rPh>
    <rPh sb="12" eb="14">
      <t>ドウニュウ</t>
    </rPh>
    <rPh sb="14" eb="15">
      <t>ヒ</t>
    </rPh>
    <rPh sb="15" eb="18">
      <t>ホジョキン</t>
    </rPh>
    <rPh sb="19" eb="20">
      <t>カカ</t>
    </rPh>
    <rPh sb="21" eb="23">
      <t>ジギョウ</t>
    </rPh>
    <rPh sb="24" eb="26">
      <t>ジッセキ</t>
    </rPh>
    <rPh sb="31" eb="33">
      <t>カンケイ</t>
    </rPh>
    <rPh sb="33" eb="35">
      <t>ショルイ</t>
    </rPh>
    <rPh sb="36" eb="37">
      <t>ソ</t>
    </rPh>
    <rPh sb="39" eb="41">
      <t>ホウコク</t>
    </rPh>
    <phoneticPr fontId="2"/>
  </si>
  <si>
    <t>消費型再生可能エネルギー導入費補助金に係る事業において、仕様等の変更がありましたので、次のとおり報告します。</t>
    <rPh sb="0" eb="2">
      <t>ショウヒ</t>
    </rPh>
    <rPh sb="2" eb="3">
      <t>ガタ</t>
    </rPh>
    <rPh sb="3" eb="5">
      <t>サイセイ</t>
    </rPh>
    <rPh sb="5" eb="7">
      <t>カノウ</t>
    </rPh>
    <rPh sb="12" eb="14">
      <t>ドウニュウ</t>
    </rPh>
    <rPh sb="14" eb="15">
      <t>ヒ</t>
    </rPh>
    <rPh sb="15" eb="18">
      <t>ホジョキン</t>
    </rPh>
    <rPh sb="19" eb="20">
      <t>カカ</t>
    </rPh>
    <rPh sb="21" eb="23">
      <t>ジギョウ</t>
    </rPh>
    <rPh sb="28" eb="30">
      <t>シヨウ</t>
    </rPh>
    <rPh sb="30" eb="31">
      <t>トウ</t>
    </rPh>
    <rPh sb="32" eb="34">
      <t>ヘンコウ</t>
    </rPh>
    <rPh sb="43" eb="44">
      <t>ツギ</t>
    </rPh>
    <rPh sb="48" eb="50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</si>
</sst>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2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 shrinkToFit="1"/>
    </xf>
    <xf numFmtId="0" fontId="9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6" fillId="4" borderId="9" xfId="0" applyFont="1" applyFill="1" applyBorder="1" applyAlignment="1" applyProtection="1">
      <alignment vertical="center"/>
    </xf>
    <xf numFmtId="0" fontId="6" fillId="4" borderId="10" xfId="0" applyFont="1" applyFill="1" applyBorder="1" applyAlignment="1" applyProtection="1">
      <alignment vertical="center"/>
    </xf>
    <xf numFmtId="0" fontId="0" fillId="4" borderId="0" xfId="0" applyFill="1"/>
    <xf numFmtId="0" fontId="6" fillId="2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shrinkToFit="1"/>
    </xf>
    <xf numFmtId="0" fontId="12" fillId="0" borderId="0" xfId="0" applyFont="1" applyProtection="1"/>
    <xf numFmtId="0" fontId="6" fillId="0" borderId="0" xfId="0" applyFont="1" applyProtection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top" wrapText="1"/>
    </xf>
    <xf numFmtId="0" fontId="6" fillId="0" borderId="0" xfId="0" quotePrefix="1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0" xfId="0" applyFont="1" applyFill="1" applyAlignment="1">
      <alignment vertical="center" shrinkToFit="1"/>
    </xf>
    <xf numFmtId="0" fontId="6" fillId="4" borderId="0" xfId="0" applyFont="1" applyFill="1" applyAlignment="1">
      <alignment vertical="center"/>
    </xf>
    <xf numFmtId="0" fontId="6" fillId="4" borderId="0" xfId="0" applyFont="1" applyFill="1" applyBorder="1" applyAlignment="1" applyProtection="1">
      <alignment vertical="center" shrinkToFit="1"/>
    </xf>
    <xf numFmtId="0" fontId="7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horizontal="center" vertical="center"/>
    </xf>
    <xf numFmtId="0" fontId="15" fillId="4" borderId="0" xfId="0" applyFont="1" applyFill="1" applyAlignment="1" applyProtection="1">
      <alignment vertical="center"/>
    </xf>
    <xf numFmtId="0" fontId="1" fillId="4" borderId="0" xfId="0" applyFont="1" applyFill="1"/>
    <xf numFmtId="0" fontId="6" fillId="4" borderId="0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6" fillId="4" borderId="0" xfId="0" applyFont="1" applyFill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center" vertical="center" shrinkToFit="1"/>
      <protection locked="0"/>
    </xf>
    <xf numFmtId="176" fontId="6" fillId="4" borderId="10" xfId="0" applyNumberFormat="1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vertical="center" shrinkToFit="1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left" vertical="center" shrinkToFit="1"/>
    </xf>
    <xf numFmtId="0" fontId="6" fillId="0" borderId="4" xfId="0" applyFont="1" applyBorder="1" applyAlignment="1" applyProtection="1">
      <alignment horizontal="left" vertical="center" shrinkToFit="1"/>
    </xf>
    <xf numFmtId="0" fontId="6" fillId="4" borderId="17" xfId="0" applyFont="1" applyFill="1" applyBorder="1" applyAlignment="1" applyProtection="1">
      <alignment horizontal="left" vertical="center" shrinkToFit="1"/>
    </xf>
    <xf numFmtId="0" fontId="6" fillId="4" borderId="15" xfId="0" applyFont="1" applyFill="1" applyBorder="1" applyAlignment="1" applyProtection="1">
      <alignment horizontal="left" vertical="center" shrinkToFit="1"/>
    </xf>
    <xf numFmtId="0" fontId="6" fillId="4" borderId="0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 shrinkToFit="1"/>
    </xf>
    <xf numFmtId="0" fontId="6" fillId="0" borderId="0" xfId="0" applyFont="1" applyAlignment="1" applyProtection="1">
      <alignment vertical="top" wrapText="1"/>
    </xf>
    <xf numFmtId="176" fontId="6" fillId="4" borderId="4" xfId="0" applyNumberFormat="1" applyFont="1" applyFill="1" applyBorder="1" applyAlignment="1" applyProtection="1">
      <alignment vertical="center"/>
    </xf>
    <xf numFmtId="176" fontId="6" fillId="4" borderId="13" xfId="0" applyNumberFormat="1" applyFont="1" applyFill="1" applyBorder="1" applyAlignment="1" applyProtection="1">
      <alignment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49" fontId="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1" fillId="4" borderId="6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" fillId="4" borderId="20" xfId="0" applyFont="1" applyFill="1" applyBorder="1" applyAlignment="1" applyProtection="1">
      <alignment vertical="center"/>
    </xf>
    <xf numFmtId="0" fontId="6" fillId="4" borderId="21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0" fillId="4" borderId="21" xfId="0" applyFill="1" applyBorder="1"/>
    <xf numFmtId="0" fontId="1" fillId="4" borderId="5" xfId="0" applyFont="1" applyFill="1" applyBorder="1" applyAlignment="1" applyProtection="1">
      <alignment vertical="center"/>
    </xf>
    <xf numFmtId="0" fontId="0" fillId="4" borderId="7" xfId="0" applyFill="1" applyBorder="1"/>
    <xf numFmtId="0" fontId="1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shrinkToFit="1"/>
    </xf>
    <xf numFmtId="0" fontId="6" fillId="0" borderId="0" xfId="0" applyFont="1" applyBorder="1" applyAlignment="1" applyProtection="1">
      <alignment vertical="top" wrapText="1"/>
    </xf>
    <xf numFmtId="0" fontId="6" fillId="0" borderId="21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quotePrefix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12" fillId="0" borderId="0" xfId="0" applyFont="1" applyBorder="1" applyProtection="1"/>
    <xf numFmtId="0" fontId="6" fillId="0" borderId="0" xfId="0" applyFont="1" applyBorder="1" applyProtection="1"/>
    <xf numFmtId="0" fontId="6" fillId="2" borderId="9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14" fillId="4" borderId="1" xfId="3" applyFill="1" applyBorder="1" applyAlignment="1" applyProtection="1">
      <alignment horizontal="left" vertical="center"/>
    </xf>
    <xf numFmtId="0" fontId="6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8" xfId="0" applyFont="1" applyFill="1" applyBorder="1" applyAlignment="1" applyProtection="1">
      <alignment horizontal="left" vertical="center" shrinkToFit="1"/>
      <protection locked="0"/>
    </xf>
    <xf numFmtId="0" fontId="6" fillId="4" borderId="9" xfId="0" applyFont="1" applyFill="1" applyBorder="1" applyAlignment="1" applyProtection="1">
      <alignment horizontal="left" vertical="center" shrinkToFit="1"/>
      <protection locked="0"/>
    </xf>
    <xf numFmtId="0" fontId="6" fillId="4" borderId="10" xfId="0" applyFont="1" applyFill="1" applyBorder="1" applyAlignment="1" applyProtection="1">
      <alignment horizontal="left" vertical="center" shrinkToFit="1"/>
      <protection locked="0"/>
    </xf>
    <xf numFmtId="0" fontId="6" fillId="4" borderId="6" xfId="0" applyFont="1" applyFill="1" applyBorder="1" applyAlignment="1">
      <alignment horizontal="left" vertical="center"/>
    </xf>
    <xf numFmtId="0" fontId="6" fillId="4" borderId="8" xfId="0" applyFont="1" applyFill="1" applyBorder="1" applyAlignment="1" applyProtection="1">
      <alignment horizontal="center" vertical="center" shrinkToFit="1"/>
      <protection locked="0"/>
    </xf>
    <xf numFmtId="0" fontId="6" fillId="4" borderId="9" xfId="0" applyFont="1" applyFill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6" fillId="4" borderId="8" xfId="0" applyFont="1" applyFill="1" applyBorder="1" applyAlignment="1" applyProtection="1">
      <alignment horizontal="left" vertical="center" wrapText="1" shrinkToFit="1"/>
      <protection locked="0"/>
    </xf>
    <xf numFmtId="0" fontId="6" fillId="4" borderId="9" xfId="0" applyFont="1" applyFill="1" applyBorder="1" applyAlignment="1" applyProtection="1">
      <alignment horizontal="left" vertical="center" wrapText="1" shrinkToFit="1"/>
      <protection locked="0"/>
    </xf>
    <xf numFmtId="0" fontId="6" fillId="4" borderId="10" xfId="0" applyFont="1" applyFill="1" applyBorder="1" applyAlignment="1" applyProtection="1">
      <alignment horizontal="left" vertical="center" wrapText="1" shrinkToFit="1"/>
      <protection locked="0"/>
    </xf>
    <xf numFmtId="0" fontId="6" fillId="4" borderId="5" xfId="0" applyFont="1" applyFill="1" applyBorder="1" applyAlignment="1" applyProtection="1">
      <alignment horizontal="left" vertical="center" wrapText="1" shrinkToFit="1"/>
      <protection locked="0"/>
    </xf>
    <xf numFmtId="0" fontId="6" fillId="4" borderId="6" xfId="0" applyFont="1" applyFill="1" applyBorder="1" applyAlignment="1" applyProtection="1">
      <alignment horizontal="left" vertical="center" wrapText="1" shrinkToFit="1"/>
      <protection locked="0"/>
    </xf>
    <xf numFmtId="0" fontId="6" fillId="4" borderId="7" xfId="0" applyFont="1" applyFill="1" applyBorder="1" applyAlignment="1" applyProtection="1">
      <alignment horizontal="left" vertical="center" wrapText="1" shrinkToFit="1"/>
      <protection locked="0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9" fontId="6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0" xfId="0" applyNumberFormat="1" applyFont="1" applyFill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6" fillId="4" borderId="5" xfId="0" applyFont="1" applyFill="1" applyBorder="1" applyAlignment="1" applyProtection="1">
      <alignment horizontal="left" vertical="center" shrinkToFit="1"/>
      <protection locked="0"/>
    </xf>
    <xf numFmtId="0" fontId="6" fillId="4" borderId="6" xfId="0" applyFont="1" applyFill="1" applyBorder="1" applyAlignment="1" applyProtection="1">
      <alignment horizontal="left" vertical="center" shrinkToFit="1"/>
      <protection locked="0"/>
    </xf>
    <xf numFmtId="0" fontId="6" fillId="4" borderId="7" xfId="0" applyFont="1" applyFill="1" applyBorder="1" applyAlignment="1" applyProtection="1">
      <alignment horizontal="left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177" fontId="6" fillId="4" borderId="8" xfId="0" applyNumberFormat="1" applyFont="1" applyFill="1" applyBorder="1" applyAlignment="1" applyProtection="1">
      <alignment horizontal="right" vertical="center"/>
    </xf>
    <xf numFmtId="177" fontId="6" fillId="4" borderId="9" xfId="0" applyNumberFormat="1" applyFont="1" applyFill="1" applyBorder="1" applyAlignment="1" applyProtection="1">
      <alignment horizontal="right" vertical="center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7" fillId="2" borderId="9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9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/>
    </xf>
    <xf numFmtId="177" fontId="6" fillId="0" borderId="15" xfId="0" applyNumberFormat="1" applyFont="1" applyBorder="1" applyAlignment="1" applyProtection="1">
      <alignment horizontal="right" vertical="center"/>
    </xf>
    <xf numFmtId="177" fontId="6" fillId="0" borderId="16" xfId="0" applyNumberFormat="1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vertical="center"/>
    </xf>
    <xf numFmtId="176" fontId="6" fillId="2" borderId="8" xfId="0" applyNumberFormat="1" applyFont="1" applyFill="1" applyBorder="1" applyAlignment="1" applyProtection="1">
      <alignment vertical="center"/>
    </xf>
    <xf numFmtId="176" fontId="6" fillId="2" borderId="9" xfId="0" applyNumberFormat="1" applyFont="1" applyFill="1" applyBorder="1" applyAlignment="1" applyProtection="1">
      <alignment vertical="center"/>
    </xf>
    <xf numFmtId="176" fontId="6" fillId="4" borderId="8" xfId="0" applyNumberFormat="1" applyFont="1" applyFill="1" applyBorder="1" applyAlignment="1" applyProtection="1">
      <alignment vertical="center"/>
    </xf>
    <xf numFmtId="176" fontId="6" fillId="4" borderId="9" xfId="0" applyNumberFormat="1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176" fontId="6" fillId="4" borderId="2" xfId="0" applyNumberFormat="1" applyFont="1" applyFill="1" applyBorder="1" applyAlignment="1" applyProtection="1">
      <alignment vertical="center"/>
    </xf>
    <xf numFmtId="176" fontId="6" fillId="4" borderId="3" xfId="0" applyNumberFormat="1" applyFont="1" applyFill="1" applyBorder="1" applyAlignment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176" fontId="6" fillId="4" borderId="11" xfId="0" applyNumberFormat="1" applyFont="1" applyFill="1" applyBorder="1" applyAlignment="1" applyProtection="1">
      <alignment vertical="center"/>
    </xf>
    <xf numFmtId="176" fontId="6" fillId="4" borderId="12" xfId="0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0" fillId="4" borderId="8" xfId="0" applyFont="1" applyFill="1" applyBorder="1" applyAlignment="1" applyProtection="1">
      <alignment horizontal="center" vertical="center" shrinkToFit="1"/>
    </xf>
    <xf numFmtId="0" fontId="10" fillId="4" borderId="9" xfId="0" applyFont="1" applyFill="1" applyBorder="1" applyAlignment="1" applyProtection="1">
      <alignment horizontal="center" vertical="center" shrinkToFit="1"/>
    </xf>
    <xf numFmtId="0" fontId="10" fillId="4" borderId="10" xfId="0" applyFont="1" applyFill="1" applyBorder="1" applyAlignment="1" applyProtection="1">
      <alignment horizontal="center" vertical="center" shrinkToFit="1"/>
    </xf>
    <xf numFmtId="176" fontId="6" fillId="4" borderId="2" xfId="0" applyNumberFormat="1" applyFont="1" applyFill="1" applyBorder="1" applyAlignment="1" applyProtection="1">
      <alignment vertical="center"/>
      <protection locked="0"/>
    </xf>
    <xf numFmtId="176" fontId="6" fillId="4" borderId="3" xfId="0" applyNumberFormat="1" applyFont="1" applyFill="1" applyBorder="1" applyAlignment="1" applyProtection="1">
      <alignment vertical="center"/>
      <protection locked="0"/>
    </xf>
    <xf numFmtId="176" fontId="6" fillId="4" borderId="11" xfId="0" applyNumberFormat="1" applyFont="1" applyFill="1" applyBorder="1" applyAlignment="1" applyProtection="1">
      <alignment vertical="center"/>
      <protection locked="0"/>
    </xf>
    <xf numFmtId="176" fontId="6" fillId="4" borderId="12" xfId="0" applyNumberFormat="1" applyFont="1" applyFill="1" applyBorder="1" applyAlignment="1" applyProtection="1">
      <alignment vertical="center"/>
      <protection locked="0"/>
    </xf>
    <xf numFmtId="176" fontId="6" fillId="4" borderId="8" xfId="0" applyNumberFormat="1" applyFont="1" applyFill="1" applyBorder="1" applyAlignment="1" applyProtection="1">
      <alignment vertical="center"/>
      <protection locked="0"/>
    </xf>
    <xf numFmtId="176" fontId="6" fillId="4" borderId="9" xfId="0" applyNumberFormat="1" applyFont="1" applyFill="1" applyBorder="1" applyAlignment="1" applyProtection="1">
      <alignment vertical="center"/>
      <protection locked="0"/>
    </xf>
    <xf numFmtId="176" fontId="6" fillId="2" borderId="8" xfId="0" applyNumberFormat="1" applyFont="1" applyFill="1" applyBorder="1" applyAlignment="1" applyProtection="1">
      <alignment vertical="center"/>
      <protection locked="0"/>
    </xf>
    <xf numFmtId="176" fontId="6" fillId="2" borderId="9" xfId="0" applyNumberFormat="1" applyFont="1" applyFill="1" applyBorder="1" applyAlignment="1" applyProtection="1">
      <alignment vertical="center"/>
      <protection locked="0"/>
    </xf>
    <xf numFmtId="177" fontId="6" fillId="2" borderId="8" xfId="0" applyNumberFormat="1" applyFont="1" applyFill="1" applyBorder="1" applyAlignment="1" applyProtection="1">
      <alignment horizontal="right" vertical="center"/>
      <protection locked="0"/>
    </xf>
    <xf numFmtId="177" fontId="6" fillId="2" borderId="9" xfId="0" applyNumberFormat="1" applyFont="1" applyFill="1" applyBorder="1" applyAlignment="1" applyProtection="1">
      <alignment horizontal="right" vertical="center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176" fontId="6" fillId="4" borderId="8" xfId="0" applyNumberFormat="1" applyFont="1" applyFill="1" applyBorder="1" applyAlignment="1" applyProtection="1">
      <alignment horizontal="center" vertical="center"/>
    </xf>
    <xf numFmtId="176" fontId="6" fillId="4" borderId="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176" fontId="6" fillId="4" borderId="8" xfId="0" applyNumberFormat="1" applyFont="1" applyFill="1" applyBorder="1" applyAlignment="1" applyProtection="1">
      <alignment horizontal="center" vertical="center"/>
      <protection locked="0"/>
    </xf>
    <xf numFmtId="176" fontId="6" fillId="4" borderId="9" xfId="0" applyNumberFormat="1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shrinkToFit="1"/>
      <protection locked="0"/>
    </xf>
    <xf numFmtId="0" fontId="10" fillId="4" borderId="9" xfId="0" applyFont="1" applyFill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left" vertical="center" shrinkToFit="1"/>
    </xf>
    <xf numFmtId="0" fontId="6" fillId="4" borderId="0" xfId="0" applyFont="1" applyFill="1" applyAlignment="1" applyProtection="1">
      <alignment horizontal="left" vertical="center" shrinkToFit="1"/>
    </xf>
    <xf numFmtId="0" fontId="6" fillId="0" borderId="0" xfId="0" applyFont="1" applyAlignment="1">
      <alignment horizontal="left" vertical="center"/>
    </xf>
    <xf numFmtId="176" fontId="6" fillId="2" borderId="0" xfId="0" applyNumberFormat="1" applyFont="1" applyFill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176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76" fontId="6" fillId="2" borderId="0" xfId="0" applyNumberFormat="1" applyFont="1" applyFill="1" applyBorder="1" applyAlignment="1" applyProtection="1">
      <alignment horizontal="left" vertical="top"/>
    </xf>
    <xf numFmtId="176" fontId="6" fillId="4" borderId="0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24">
    <dxf>
      <fill>
        <patternFill>
          <bgColor rgb="FFFF0000"/>
        </patternFill>
      </fill>
    </dxf>
    <dxf>
      <fill>
        <patternFill>
          <bgColor rgb="FFFFCC66"/>
        </patternFill>
      </fill>
    </dxf>
    <dxf>
      <fill>
        <patternFill>
          <bgColor rgb="FFFF00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00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CC66"/>
      <color rgb="FFFFFFCC"/>
      <color rgb="FFFFF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200025</xdr:colOff>
      <xdr:row>0</xdr:row>
      <xdr:rowOff>95250</xdr:rowOff>
    </xdr:from>
    <xdr:to>
      <xdr:col>57</xdr:col>
      <xdr:colOff>123825</xdr:colOff>
      <xdr:row>2</xdr:row>
      <xdr:rowOff>95251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144625" y="95250"/>
          <a:ext cx="914400" cy="342901"/>
        </a:xfrm>
        <a:prstGeom prst="roundRect">
          <a:avLst>
            <a:gd name="adj" fmla="val 537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記載例</a:t>
          </a:r>
        </a:p>
      </xdr:txBody>
    </xdr:sp>
    <xdr:clientData/>
  </xdr:twoCellAnchor>
  <xdr:twoCellAnchor>
    <xdr:from>
      <xdr:col>28</xdr:col>
      <xdr:colOff>428625</xdr:colOff>
      <xdr:row>3</xdr:row>
      <xdr:rowOff>0</xdr:rowOff>
    </xdr:from>
    <xdr:to>
      <xdr:col>32</xdr:col>
      <xdr:colOff>95251</xdr:colOff>
      <xdr:row>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48500" y="514350"/>
          <a:ext cx="1790701" cy="952500"/>
        </a:xfrm>
        <a:prstGeom prst="roundRect">
          <a:avLst>
            <a:gd name="adj" fmla="val 5377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橙色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のセルは全て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47625</xdr:colOff>
      <xdr:row>0</xdr:row>
      <xdr:rowOff>142875</xdr:rowOff>
    </xdr:from>
    <xdr:to>
      <xdr:col>59</xdr:col>
      <xdr:colOff>47625</xdr:colOff>
      <xdr:row>2</xdr:row>
      <xdr:rowOff>142876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35075" y="142875"/>
          <a:ext cx="914400" cy="342901"/>
        </a:xfrm>
        <a:prstGeom prst="roundRect">
          <a:avLst>
            <a:gd name="adj" fmla="val 537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記載例</a:t>
          </a:r>
        </a:p>
      </xdr:txBody>
    </xdr:sp>
    <xdr:clientData/>
  </xdr:twoCellAnchor>
  <xdr:twoCellAnchor>
    <xdr:from>
      <xdr:col>36</xdr:col>
      <xdr:colOff>38100</xdr:colOff>
      <xdr:row>4</xdr:row>
      <xdr:rowOff>104775</xdr:rowOff>
    </xdr:from>
    <xdr:to>
      <xdr:col>45</xdr:col>
      <xdr:colOff>200025</xdr:colOff>
      <xdr:row>7</xdr:row>
      <xdr:rowOff>295275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582150" y="790575"/>
          <a:ext cx="2219325" cy="866775"/>
        </a:xfrm>
        <a:prstGeom prst="roundRect">
          <a:avLst>
            <a:gd name="adj" fmla="val 537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橙色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のセルは全て、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黄色のセルは該当する場合、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入力してください。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53</xdr:col>
      <xdr:colOff>209550</xdr:colOff>
      <xdr:row>14</xdr:row>
      <xdr:rowOff>19050</xdr:rowOff>
    </xdr:from>
    <xdr:to>
      <xdr:col>62</xdr:col>
      <xdr:colOff>657225</xdr:colOff>
      <xdr:row>17</xdr:row>
      <xdr:rowOff>219075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639800" y="3648075"/>
          <a:ext cx="2809875" cy="866775"/>
        </a:xfrm>
        <a:prstGeom prst="roundRect">
          <a:avLst>
            <a:gd name="adj" fmla="val 537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かながわ脱炭素チャレンジャーの方は、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交付日と認証番号を記載してください。</a:t>
          </a:r>
          <a:endParaRPr kumimoji="1" lang="en-US" altLang="ja-JP" sz="12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238125</xdr:colOff>
      <xdr:row>0</xdr:row>
      <xdr:rowOff>95250</xdr:rowOff>
    </xdr:from>
    <xdr:to>
      <xdr:col>57</xdr:col>
      <xdr:colOff>161925</xdr:colOff>
      <xdr:row>2</xdr:row>
      <xdr:rowOff>95251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163675" y="95250"/>
          <a:ext cx="914400" cy="342901"/>
        </a:xfrm>
        <a:prstGeom prst="roundRect">
          <a:avLst>
            <a:gd name="adj" fmla="val 537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記載例</a:t>
          </a:r>
        </a:p>
      </xdr:txBody>
    </xdr:sp>
    <xdr:clientData/>
  </xdr:twoCellAnchor>
  <xdr:twoCellAnchor>
    <xdr:from>
      <xdr:col>28</xdr:col>
      <xdr:colOff>314325</xdr:colOff>
      <xdr:row>1</xdr:row>
      <xdr:rowOff>66675</xdr:rowOff>
    </xdr:from>
    <xdr:to>
      <xdr:col>33</xdr:col>
      <xdr:colOff>38100</xdr:colOff>
      <xdr:row>7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24675" y="238125"/>
          <a:ext cx="2085975" cy="1104900"/>
        </a:xfrm>
        <a:prstGeom prst="roundRect">
          <a:avLst>
            <a:gd name="adj" fmla="val 537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仕様等を、補助対象経費の</a:t>
          </a:r>
          <a:r>
            <a:rPr kumimoji="1" lang="en-US" altLang="ja-JP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20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％以内で変更した場合は、提出してください。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8"/>
  <sheetViews>
    <sheetView tabSelected="1" view="pageBreakPreview" zoomScaleNormal="100" zoomScaleSheetLayoutView="100" workbookViewId="0">
      <selection activeCell="D10" sqref="D10:AA11"/>
    </sheetView>
  </sheetViews>
  <sheetFormatPr defaultColWidth="9" defaultRowHeight="13.5"/>
  <cols>
    <col min="1" max="1" width="1.125" style="15" customWidth="1"/>
    <col min="2" max="2" width="3.25" style="15" customWidth="1"/>
    <col min="3" max="3" width="4.5" style="15" customWidth="1"/>
    <col min="4" max="26" width="3.25" style="15" customWidth="1"/>
    <col min="27" max="27" width="3.125" style="15" customWidth="1"/>
    <col min="28" max="28" width="1.125" style="15" customWidth="1"/>
    <col min="29" max="16384" width="9" style="15"/>
  </cols>
  <sheetData>
    <row r="1" spans="1:28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5"/>
    </row>
    <row r="2" spans="1:28" ht="14.25">
      <c r="A2" s="5"/>
      <c r="B2" s="6"/>
      <c r="C2" s="33" t="s">
        <v>60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5"/>
    </row>
    <row r="3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5"/>
    </row>
    <row r="4" spans="1:28" ht="14.25" customHeight="1">
      <c r="A4" s="5"/>
      <c r="B4" s="123" t="s">
        <v>57</v>
      </c>
      <c r="C4" s="123"/>
      <c r="D4" s="123" t="s">
        <v>58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5"/>
    </row>
    <row r="5" spans="1:28">
      <c r="A5" s="5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5"/>
    </row>
    <row r="6" spans="1:28">
      <c r="A6" s="5"/>
      <c r="B6" s="123">
        <v>1</v>
      </c>
      <c r="C6" s="123"/>
      <c r="D6" s="124" t="s">
        <v>61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5"/>
    </row>
    <row r="7" spans="1:28">
      <c r="A7" s="5"/>
      <c r="B7" s="123"/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5"/>
    </row>
    <row r="8" spans="1:28">
      <c r="A8" s="5"/>
      <c r="B8" s="123">
        <v>2</v>
      </c>
      <c r="C8" s="123"/>
      <c r="D8" s="124" t="s">
        <v>62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5"/>
    </row>
    <row r="9" spans="1:28">
      <c r="A9" s="5"/>
      <c r="B9" s="123"/>
      <c r="C9" s="12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5"/>
    </row>
    <row r="10" spans="1:28">
      <c r="A10" s="5"/>
      <c r="B10" s="123">
        <v>3</v>
      </c>
      <c r="C10" s="123"/>
      <c r="D10" s="124" t="s">
        <v>63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5"/>
    </row>
    <row r="11" spans="1:28">
      <c r="A11" s="5"/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5"/>
    </row>
    <row r="12" spans="1:28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/>
    </row>
    <row r="13" spans="1:28">
      <c r="A13" s="5"/>
      <c r="B13" s="6"/>
      <c r="C13" s="6" t="s">
        <v>59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5"/>
    </row>
    <row r="14" spans="1:28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5"/>
    </row>
    <row r="15" spans="1:28">
      <c r="A15" s="5"/>
      <c r="B15" s="6"/>
      <c r="C15" s="6" t="s">
        <v>70</v>
      </c>
      <c r="D15" s="6" t="s">
        <v>71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5"/>
    </row>
    <row r="16" spans="1:28">
      <c r="A16" s="5"/>
      <c r="B16" s="6"/>
      <c r="C16" s="6"/>
      <c r="D16" s="6" t="s">
        <v>178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5"/>
    </row>
    <row r="17" spans="1:28">
      <c r="A17" s="5"/>
      <c r="B17" s="6"/>
      <c r="C17" s="6"/>
      <c r="D17" s="6" t="s">
        <v>179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"/>
    </row>
    <row r="18" spans="1:28" ht="13.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5"/>
    </row>
    <row r="19" spans="1:28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5"/>
    </row>
    <row r="20" spans="1:28" ht="13.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5"/>
    </row>
    <row r="21" spans="1:28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5"/>
    </row>
    <row r="22" spans="1:28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5"/>
    </row>
    <row r="23" spans="1:28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5"/>
    </row>
    <row r="24" spans="1:28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5"/>
    </row>
    <row r="25" spans="1:28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5"/>
    </row>
    <row r="26" spans="1:28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5"/>
    </row>
    <row r="27" spans="1:28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5"/>
    </row>
    <row r="28" spans="1:28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5"/>
    </row>
    <row r="29" spans="1:28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5"/>
    </row>
    <row r="30" spans="1:28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5"/>
    </row>
    <row r="31" spans="1:28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5"/>
    </row>
    <row r="32" spans="1:28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5"/>
    </row>
    <row r="33" spans="1:28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5"/>
    </row>
    <row r="34" spans="1:28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34"/>
    </row>
    <row r="35" spans="1:28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5"/>
    </row>
    <row r="36" spans="1:28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5"/>
    </row>
    <row r="37" spans="1:28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5"/>
    </row>
    <row r="38" spans="1:28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35"/>
    </row>
    <row r="39" spans="1:28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35"/>
    </row>
    <row r="40" spans="1:28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35"/>
    </row>
    <row r="41" spans="1:28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35"/>
    </row>
    <row r="42" spans="1:28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35"/>
    </row>
    <row r="43" spans="1:28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35"/>
    </row>
    <row r="44" spans="1:28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35"/>
    </row>
    <row r="45" spans="1:28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35"/>
    </row>
    <row r="46" spans="1:28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35"/>
    </row>
    <row r="47" spans="1:28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35"/>
    </row>
    <row r="48" spans="1:28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35"/>
    </row>
    <row r="49" spans="1:28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35"/>
    </row>
    <row r="50" spans="1:28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35"/>
    </row>
    <row r="51" spans="1:28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35"/>
    </row>
    <row r="52" spans="1:28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35"/>
    </row>
    <row r="53" spans="1:28">
      <c r="A53" s="5"/>
      <c r="AB53" s="5"/>
    </row>
    <row r="54" spans="1:28">
      <c r="A54" s="5"/>
      <c r="AB54" s="5"/>
    </row>
    <row r="55" spans="1:28">
      <c r="A55" s="5"/>
      <c r="AB55" s="5"/>
    </row>
    <row r="56" spans="1:28" ht="13.5" customHeight="1">
      <c r="A56" s="5"/>
      <c r="AB56" s="34"/>
    </row>
    <row r="57" spans="1:28">
      <c r="A57" s="5"/>
      <c r="AB57" s="34"/>
    </row>
    <row r="58" spans="1:28">
      <c r="A58" s="5"/>
      <c r="AB58" s="34"/>
    </row>
  </sheetData>
  <mergeCells count="8">
    <mergeCell ref="B10:C11"/>
    <mergeCell ref="D10:AA11"/>
    <mergeCell ref="B4:C5"/>
    <mergeCell ref="D4:AA5"/>
    <mergeCell ref="B6:C7"/>
    <mergeCell ref="D6:AA7"/>
    <mergeCell ref="B8:C9"/>
    <mergeCell ref="D8:AA9"/>
  </mergeCells>
  <phoneticPr fontId="2"/>
  <conditionalFormatting sqref="AB34 AB56:AB58">
    <cfRule type="cellIs" dxfId="23" priority="1" operator="equal">
      <formula>"NG"</formula>
    </cfRule>
  </conditionalFormatting>
  <hyperlinks>
    <hyperlink ref="D6:AA7" location="実績報告書!A1" display="実績報告書（第11号様式）" xr:uid="{00000000-0004-0000-0000-000000000000}"/>
    <hyperlink ref="D8:AA9" location="事業報告書!A1" display="事業報告書（第11号様式別紙１）" xr:uid="{00000000-0004-0000-0000-000001000000}"/>
    <hyperlink ref="D10:AA11" location="仕様変更報告書!A1" display="仕様変更報告書（第11号様式別紙２）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G96"/>
  <sheetViews>
    <sheetView showGridLines="0" showZeros="0" view="pageBreakPreview" zoomScaleNormal="100" zoomScaleSheetLayoutView="100" workbookViewId="0"/>
  </sheetViews>
  <sheetFormatPr defaultColWidth="8.875" defaultRowHeight="13.5"/>
  <cols>
    <col min="1" max="1" width="1.25" style="58" customWidth="1"/>
    <col min="2" max="27" width="3.25" style="58" customWidth="1"/>
    <col min="28" max="28" width="1.125" style="58" customWidth="1"/>
    <col min="29" max="31" width="8.875" style="58"/>
    <col min="32" max="32" width="1.25" style="58" customWidth="1"/>
    <col min="33" max="58" width="3.25" style="58" customWidth="1"/>
    <col min="59" max="59" width="1.125" style="58" customWidth="1"/>
    <col min="60" max="16384" width="8.875" style="58"/>
  </cols>
  <sheetData>
    <row r="1" spans="2:59" ht="13.5" customHeight="1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F1" s="71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72"/>
      <c r="BG1" s="73"/>
    </row>
    <row r="2" spans="2:59">
      <c r="B2" s="31" t="s">
        <v>53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F2" s="74"/>
      <c r="AG2" s="66" t="s">
        <v>53</v>
      </c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5"/>
      <c r="BG2" s="75"/>
    </row>
    <row r="3" spans="2:59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F3" s="74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5"/>
      <c r="BG3" s="75"/>
    </row>
    <row r="4" spans="2:59" ht="14.25">
      <c r="B4" s="157" t="s">
        <v>31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F4" s="74"/>
      <c r="AG4" s="158" t="s">
        <v>31</v>
      </c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75"/>
    </row>
    <row r="5" spans="2:59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F5" s="74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5"/>
      <c r="BG5" s="75"/>
    </row>
    <row r="6" spans="2:59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136" t="s">
        <v>50</v>
      </c>
      <c r="T6" s="136"/>
      <c r="U6" s="11" t="str">
        <f>IF(W6="","",IF(W6&gt;3,8,9))</f>
        <v/>
      </c>
      <c r="V6" s="9" t="s">
        <v>2</v>
      </c>
      <c r="W6" s="56"/>
      <c r="X6" s="9" t="s">
        <v>1</v>
      </c>
      <c r="Y6" s="56"/>
      <c r="Z6" s="9" t="s">
        <v>0</v>
      </c>
      <c r="AF6" s="74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160" t="s">
        <v>50</v>
      </c>
      <c r="AY6" s="160"/>
      <c r="AZ6" s="11">
        <f>IF(BB6="","",IF(BB6&gt;3,8,9))</f>
        <v>8</v>
      </c>
      <c r="BA6" s="32" t="s">
        <v>2</v>
      </c>
      <c r="BB6" s="63">
        <v>10</v>
      </c>
      <c r="BC6" s="32" t="s">
        <v>1</v>
      </c>
      <c r="BD6" s="63">
        <v>10</v>
      </c>
      <c r="BE6" s="32" t="s">
        <v>0</v>
      </c>
      <c r="BF6" s="65"/>
      <c r="BG6" s="75"/>
    </row>
    <row r="7" spans="2:59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57"/>
      <c r="Z7" s="31"/>
      <c r="AF7" s="74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7"/>
      <c r="BE7" s="66"/>
      <c r="BF7" s="65"/>
      <c r="BG7" s="75"/>
    </row>
    <row r="8" spans="2:59">
      <c r="B8" s="31"/>
      <c r="C8" s="31" t="s">
        <v>18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F8" s="74"/>
      <c r="AG8" s="66"/>
      <c r="AH8" s="66" t="s">
        <v>18</v>
      </c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5"/>
      <c r="BG8" s="75"/>
    </row>
    <row r="9" spans="2:59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F9" s="74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5"/>
      <c r="BG9" s="75"/>
    </row>
    <row r="10" spans="2:59">
      <c r="B10" s="31"/>
      <c r="C10" s="31"/>
      <c r="D10" s="31"/>
      <c r="E10" s="31"/>
      <c r="F10" s="31"/>
      <c r="G10" s="31"/>
      <c r="H10" s="6" t="s">
        <v>69</v>
      </c>
      <c r="I10" s="6"/>
      <c r="J10" s="6"/>
      <c r="K10" s="6" t="s">
        <v>15</v>
      </c>
      <c r="L10" s="5"/>
      <c r="M10" s="6"/>
      <c r="N10" s="6" t="s">
        <v>16</v>
      </c>
      <c r="O10" s="156"/>
      <c r="P10" s="156"/>
      <c r="Q10" s="6" t="s">
        <v>6</v>
      </c>
      <c r="R10" s="156"/>
      <c r="S10" s="156"/>
      <c r="T10" s="156"/>
      <c r="U10" s="6"/>
      <c r="V10" s="6"/>
      <c r="W10" s="6"/>
      <c r="X10" s="6"/>
      <c r="Y10" s="6"/>
      <c r="Z10" s="6"/>
      <c r="AA10" s="6"/>
      <c r="AF10" s="74"/>
      <c r="AG10" s="66"/>
      <c r="AH10" s="66"/>
      <c r="AI10" s="66"/>
      <c r="AJ10" s="66"/>
      <c r="AK10" s="66"/>
      <c r="AL10" s="66"/>
      <c r="AM10" s="11" t="s">
        <v>69</v>
      </c>
      <c r="AN10" s="11"/>
      <c r="AO10" s="11"/>
      <c r="AP10" s="11" t="s">
        <v>15</v>
      </c>
      <c r="AQ10" s="24"/>
      <c r="AR10" s="11"/>
      <c r="AS10" s="11" t="s">
        <v>16</v>
      </c>
      <c r="AT10" s="159" t="s">
        <v>154</v>
      </c>
      <c r="AU10" s="159"/>
      <c r="AV10" s="11" t="s">
        <v>6</v>
      </c>
      <c r="AW10" s="159" t="s">
        <v>155</v>
      </c>
      <c r="AX10" s="159"/>
      <c r="AY10" s="159"/>
      <c r="AZ10" s="11"/>
      <c r="BA10" s="11"/>
      <c r="BB10" s="11"/>
      <c r="BC10" s="11"/>
      <c r="BD10" s="11"/>
      <c r="BE10" s="11"/>
      <c r="BF10" s="11"/>
      <c r="BG10" s="75"/>
    </row>
    <row r="11" spans="2:59">
      <c r="B11" s="31"/>
      <c r="C11" s="31"/>
      <c r="D11" s="31"/>
      <c r="E11" s="31"/>
      <c r="F11" s="31"/>
      <c r="G11" s="31"/>
      <c r="H11" s="6"/>
      <c r="I11" s="6"/>
      <c r="J11" s="6"/>
      <c r="K11" s="6"/>
      <c r="L11" s="6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F11" s="74"/>
      <c r="AG11" s="66"/>
      <c r="AH11" s="66"/>
      <c r="AI11" s="66"/>
      <c r="AJ11" s="66"/>
      <c r="AK11" s="66"/>
      <c r="AL11" s="66"/>
      <c r="AM11" s="11"/>
      <c r="AN11" s="11"/>
      <c r="AO11" s="11"/>
      <c r="AP11" s="11"/>
      <c r="AQ11" s="11"/>
      <c r="AR11" s="24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75"/>
    </row>
    <row r="12" spans="2:59">
      <c r="B12" s="31"/>
      <c r="C12" s="31"/>
      <c r="D12" s="31"/>
      <c r="E12" s="31"/>
      <c r="F12" s="31"/>
      <c r="G12" s="31"/>
      <c r="H12" s="6"/>
      <c r="I12" s="6"/>
      <c r="J12" s="6"/>
      <c r="K12" s="6" t="s">
        <v>17</v>
      </c>
      <c r="L12" s="6"/>
      <c r="M12" s="6"/>
      <c r="N12" s="137" t="s">
        <v>95</v>
      </c>
      <c r="O12" s="137"/>
      <c r="P12" s="137"/>
      <c r="Q12" s="161"/>
      <c r="R12" s="162"/>
      <c r="S12" s="162"/>
      <c r="T12" s="162"/>
      <c r="U12" s="162"/>
      <c r="V12" s="162"/>
      <c r="W12" s="162"/>
      <c r="X12" s="162"/>
      <c r="Y12" s="162"/>
      <c r="Z12" s="162"/>
      <c r="AA12" s="39"/>
      <c r="AF12" s="74"/>
      <c r="AG12" s="66"/>
      <c r="AH12" s="66"/>
      <c r="AI12" s="66"/>
      <c r="AJ12" s="66"/>
      <c r="AK12" s="66"/>
      <c r="AL12" s="66"/>
      <c r="AM12" s="11"/>
      <c r="AN12" s="11"/>
      <c r="AO12" s="11"/>
      <c r="AP12" s="11" t="s">
        <v>17</v>
      </c>
      <c r="AQ12" s="11"/>
      <c r="AR12" s="11"/>
      <c r="AS12" s="137" t="s">
        <v>156</v>
      </c>
      <c r="AT12" s="137"/>
      <c r="AU12" s="137"/>
      <c r="AV12" s="161" t="s">
        <v>157</v>
      </c>
      <c r="AW12" s="161"/>
      <c r="AX12" s="161"/>
      <c r="AY12" s="161"/>
      <c r="AZ12" s="161"/>
      <c r="BA12" s="161"/>
      <c r="BB12" s="161"/>
      <c r="BC12" s="161"/>
      <c r="BD12" s="161"/>
      <c r="BE12" s="161"/>
      <c r="BF12" s="68"/>
      <c r="BG12" s="75"/>
    </row>
    <row r="13" spans="2:59">
      <c r="B13" s="31"/>
      <c r="C13" s="31"/>
      <c r="D13" s="31"/>
      <c r="E13" s="31"/>
      <c r="F13" s="31"/>
      <c r="G13" s="3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F13" s="74"/>
      <c r="AG13" s="66"/>
      <c r="AH13" s="66"/>
      <c r="AI13" s="66"/>
      <c r="AJ13" s="66"/>
      <c r="AK13" s="66"/>
      <c r="AL13" s="66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75"/>
    </row>
    <row r="14" spans="2:59">
      <c r="B14" s="31"/>
      <c r="C14" s="31"/>
      <c r="D14" s="31"/>
      <c r="E14" s="31"/>
      <c r="F14" s="31"/>
      <c r="G14" s="31"/>
      <c r="H14" s="6"/>
      <c r="I14" s="6"/>
      <c r="J14" s="6"/>
      <c r="K14" s="6" t="s">
        <v>3</v>
      </c>
      <c r="L14" s="6"/>
      <c r="M14" s="6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39"/>
      <c r="AF14" s="74"/>
      <c r="AG14" s="66"/>
      <c r="AH14" s="66"/>
      <c r="AI14" s="66"/>
      <c r="AJ14" s="66"/>
      <c r="AK14" s="66"/>
      <c r="AL14" s="66"/>
      <c r="AM14" s="11"/>
      <c r="AN14" s="11"/>
      <c r="AO14" s="11"/>
      <c r="AP14" s="11" t="s">
        <v>3</v>
      </c>
      <c r="AQ14" s="11"/>
      <c r="AR14" s="11"/>
      <c r="AS14" s="161" t="s">
        <v>158</v>
      </c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68"/>
      <c r="BG14" s="75"/>
    </row>
    <row r="15" spans="2:59">
      <c r="B15" s="31"/>
      <c r="C15" s="31"/>
      <c r="D15" s="31"/>
      <c r="E15" s="31"/>
      <c r="F15" s="31"/>
      <c r="G15" s="3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F15" s="74"/>
      <c r="AG15" s="66"/>
      <c r="AH15" s="66"/>
      <c r="AI15" s="66"/>
      <c r="AJ15" s="66"/>
      <c r="AK15" s="66"/>
      <c r="AL15" s="66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75"/>
    </row>
    <row r="16" spans="2:59">
      <c r="B16" s="31"/>
      <c r="C16" s="31"/>
      <c r="D16" s="31"/>
      <c r="E16" s="31"/>
      <c r="F16" s="31"/>
      <c r="G16" s="31"/>
      <c r="H16" s="136" t="s">
        <v>19</v>
      </c>
      <c r="I16" s="136"/>
      <c r="J16" s="136"/>
      <c r="K16" s="136"/>
      <c r="L16" s="136"/>
      <c r="M16" s="136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39"/>
      <c r="AF16" s="74"/>
      <c r="AG16" s="66"/>
      <c r="AH16" s="66"/>
      <c r="AI16" s="66"/>
      <c r="AJ16" s="66"/>
      <c r="AK16" s="66"/>
      <c r="AL16" s="66"/>
      <c r="AM16" s="160" t="s">
        <v>19</v>
      </c>
      <c r="AN16" s="160"/>
      <c r="AO16" s="160"/>
      <c r="AP16" s="160"/>
      <c r="AQ16" s="160"/>
      <c r="AR16" s="160"/>
      <c r="AS16" s="161" t="s">
        <v>159</v>
      </c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68"/>
      <c r="BG16" s="75"/>
    </row>
    <row r="17" spans="2:59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F17" s="74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5"/>
      <c r="BG17" s="75"/>
    </row>
    <row r="18" spans="2:59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F18" s="74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5"/>
      <c r="BG18" s="75"/>
    </row>
    <row r="19" spans="2:59">
      <c r="C19" s="125" t="s">
        <v>50</v>
      </c>
      <c r="D19" s="125"/>
      <c r="E19" s="11" t="str">
        <f>IF(G19="","",IF(G19&gt;3,8,9))</f>
        <v/>
      </c>
      <c r="F19" s="9" t="s">
        <v>2</v>
      </c>
      <c r="G19" s="56"/>
      <c r="H19" s="9" t="s">
        <v>1</v>
      </c>
      <c r="I19" s="56"/>
      <c r="J19" s="31" t="s">
        <v>73</v>
      </c>
      <c r="K19" s="31"/>
      <c r="L19" s="31"/>
      <c r="M19" s="39"/>
      <c r="N19" s="138"/>
      <c r="O19" s="138"/>
      <c r="P19" s="127" t="s">
        <v>177</v>
      </c>
      <c r="Q19" s="127"/>
      <c r="R19" s="127"/>
      <c r="S19" s="127"/>
      <c r="T19" s="127"/>
      <c r="U19" s="127"/>
      <c r="V19" s="127"/>
      <c r="W19" s="127"/>
      <c r="X19" s="127"/>
      <c r="Y19" s="127"/>
      <c r="Z19" s="31"/>
      <c r="AA19" s="31"/>
      <c r="AF19" s="74"/>
      <c r="AG19" s="65"/>
      <c r="AH19" s="125" t="s">
        <v>50</v>
      </c>
      <c r="AI19" s="125"/>
      <c r="AJ19" s="11">
        <f>IF(AL19="","",IF(AL19&gt;3,8,9))</f>
        <v>8</v>
      </c>
      <c r="AK19" s="9" t="s">
        <v>2</v>
      </c>
      <c r="AL19" s="114">
        <v>6</v>
      </c>
      <c r="AM19" s="9" t="s">
        <v>1</v>
      </c>
      <c r="AN19" s="114">
        <v>10</v>
      </c>
      <c r="AO19" s="31" t="s">
        <v>73</v>
      </c>
      <c r="AP19" s="31"/>
      <c r="AQ19" s="31"/>
      <c r="AR19" s="39"/>
      <c r="AS19" s="138">
        <v>777</v>
      </c>
      <c r="AT19" s="138"/>
      <c r="AU19" s="127" t="s">
        <v>177</v>
      </c>
      <c r="AV19" s="127"/>
      <c r="AW19" s="127"/>
      <c r="AX19" s="127"/>
      <c r="AY19" s="127"/>
      <c r="AZ19" s="127"/>
      <c r="BA19" s="127"/>
      <c r="BB19" s="127"/>
      <c r="BC19" s="127"/>
      <c r="BD19" s="127"/>
      <c r="BE19" s="66"/>
      <c r="BF19" s="66"/>
      <c r="BG19" s="75"/>
    </row>
    <row r="20" spans="2:59" ht="13.15" customHeight="1">
      <c r="C20" s="126" t="s">
        <v>180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19"/>
      <c r="AA20" s="119"/>
      <c r="AF20" s="74"/>
      <c r="AG20" s="101"/>
      <c r="AH20" s="126" t="s">
        <v>180</v>
      </c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01"/>
      <c r="BF20" s="101"/>
      <c r="BG20" s="75"/>
    </row>
    <row r="21" spans="2:59">
      <c r="B21" s="119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19"/>
      <c r="AA21" s="119"/>
      <c r="AF21" s="74"/>
      <c r="AG21" s="101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01"/>
      <c r="BF21" s="101"/>
      <c r="BG21" s="75"/>
    </row>
    <row r="22" spans="2:59">
      <c r="B22" s="119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9"/>
      <c r="AA22" s="119"/>
      <c r="AF22" s="74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75"/>
    </row>
    <row r="23" spans="2:59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F23" s="74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5"/>
      <c r="BG23" s="75"/>
    </row>
    <row r="24" spans="2:59">
      <c r="C24" s="132" t="s">
        <v>7</v>
      </c>
      <c r="D24" s="132"/>
      <c r="E24" s="132"/>
      <c r="F24" s="132"/>
      <c r="G24" s="132"/>
      <c r="H24" s="132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F24" s="74"/>
      <c r="AG24" s="65"/>
      <c r="AH24" s="132" t="s">
        <v>7</v>
      </c>
      <c r="AI24" s="132"/>
      <c r="AJ24" s="132"/>
      <c r="AK24" s="132"/>
      <c r="AL24" s="132"/>
      <c r="AM24" s="132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5"/>
      <c r="BG24" s="75"/>
    </row>
    <row r="25" spans="2:59">
      <c r="B25" s="31"/>
      <c r="C25" s="139" t="s">
        <v>8</v>
      </c>
      <c r="D25" s="139"/>
      <c r="E25" s="139"/>
      <c r="F25" s="139"/>
      <c r="G25" s="139"/>
      <c r="H25" s="140" t="s">
        <v>9</v>
      </c>
      <c r="I25" s="141"/>
      <c r="J25" s="141"/>
      <c r="K25" s="141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0"/>
      <c r="Z25" s="31"/>
      <c r="AF25" s="74"/>
      <c r="AG25" s="66"/>
      <c r="AH25" s="139" t="s">
        <v>8</v>
      </c>
      <c r="AI25" s="139"/>
      <c r="AJ25" s="139"/>
      <c r="AK25" s="139"/>
      <c r="AL25" s="139"/>
      <c r="AM25" s="140" t="s">
        <v>9</v>
      </c>
      <c r="AN25" s="141"/>
      <c r="AO25" s="141"/>
      <c r="AP25" s="141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60"/>
      <c r="BE25" s="66"/>
      <c r="BF25" s="65"/>
      <c r="BG25" s="75"/>
    </row>
    <row r="26" spans="2:59" ht="24" customHeight="1">
      <c r="B26" s="31"/>
      <c r="C26" s="139"/>
      <c r="D26" s="139"/>
      <c r="E26" s="139"/>
      <c r="F26" s="139"/>
      <c r="G26" s="139"/>
      <c r="H26" s="145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7"/>
      <c r="Z26" s="31"/>
      <c r="AF26" s="74"/>
      <c r="AG26" s="66"/>
      <c r="AH26" s="139"/>
      <c r="AI26" s="139"/>
      <c r="AJ26" s="139"/>
      <c r="AK26" s="139"/>
      <c r="AL26" s="139"/>
      <c r="AM26" s="163" t="s">
        <v>160</v>
      </c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5"/>
      <c r="BE26" s="66"/>
      <c r="BF26" s="65"/>
      <c r="BG26" s="75"/>
    </row>
    <row r="27" spans="2:59" ht="24" customHeight="1">
      <c r="B27" s="31"/>
      <c r="C27" s="139"/>
      <c r="D27" s="139"/>
      <c r="E27" s="139"/>
      <c r="F27" s="139"/>
      <c r="G27" s="139"/>
      <c r="H27" s="142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4"/>
      <c r="Z27" s="31"/>
      <c r="AF27" s="74"/>
      <c r="AG27" s="66"/>
      <c r="AH27" s="139"/>
      <c r="AI27" s="139"/>
      <c r="AJ27" s="139"/>
      <c r="AK27" s="139"/>
      <c r="AL27" s="139"/>
      <c r="AM27" s="129" t="s">
        <v>158</v>
      </c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1"/>
      <c r="BE27" s="66"/>
      <c r="BF27" s="65"/>
      <c r="BG27" s="75"/>
    </row>
    <row r="28" spans="2:59" ht="24" customHeight="1">
      <c r="B28" s="31"/>
      <c r="C28" s="148" t="s">
        <v>10</v>
      </c>
      <c r="D28" s="149"/>
      <c r="E28" s="149"/>
      <c r="F28" s="149"/>
      <c r="G28" s="150"/>
      <c r="H28" s="133" t="s">
        <v>48</v>
      </c>
      <c r="I28" s="134"/>
      <c r="J28" s="61"/>
      <c r="K28" s="61"/>
      <c r="L28" s="61"/>
      <c r="M28" s="61"/>
      <c r="N28" s="133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5"/>
      <c r="Z28" s="31"/>
      <c r="AF28" s="74"/>
      <c r="AG28" s="66"/>
      <c r="AH28" s="148" t="s">
        <v>10</v>
      </c>
      <c r="AI28" s="149"/>
      <c r="AJ28" s="149"/>
      <c r="AK28" s="149"/>
      <c r="AL28" s="150"/>
      <c r="AM28" s="133" t="s">
        <v>48</v>
      </c>
      <c r="AN28" s="134"/>
      <c r="AO28" s="61" t="s">
        <v>161</v>
      </c>
      <c r="AP28" s="61" t="s">
        <v>161</v>
      </c>
      <c r="AQ28" s="61" t="s">
        <v>161</v>
      </c>
      <c r="AR28" s="61" t="s">
        <v>161</v>
      </c>
      <c r="AS28" s="133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5"/>
      <c r="BE28" s="66"/>
      <c r="BF28" s="65"/>
      <c r="BG28" s="75"/>
    </row>
    <row r="29" spans="2:59" ht="24" customHeight="1">
      <c r="B29" s="31"/>
      <c r="C29" s="151"/>
      <c r="D29" s="132"/>
      <c r="E29" s="132"/>
      <c r="F29" s="132"/>
      <c r="G29" s="152"/>
      <c r="H29" s="133" t="s">
        <v>30</v>
      </c>
      <c r="I29" s="135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1"/>
      <c r="Z29" s="31"/>
      <c r="AF29" s="74"/>
      <c r="AG29" s="66"/>
      <c r="AH29" s="151"/>
      <c r="AI29" s="132"/>
      <c r="AJ29" s="132"/>
      <c r="AK29" s="132"/>
      <c r="AL29" s="152"/>
      <c r="AM29" s="133" t="s">
        <v>3</v>
      </c>
      <c r="AN29" s="135"/>
      <c r="AO29" s="129" t="s">
        <v>162</v>
      </c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1"/>
      <c r="BE29" s="66"/>
      <c r="BF29" s="65"/>
      <c r="BG29" s="75"/>
    </row>
    <row r="30" spans="2:59" ht="24" customHeight="1">
      <c r="B30" s="31"/>
      <c r="C30" s="148" t="s">
        <v>11</v>
      </c>
      <c r="D30" s="149"/>
      <c r="E30" s="149"/>
      <c r="F30" s="149"/>
      <c r="G30" s="150"/>
      <c r="H30" s="133" t="s">
        <v>48</v>
      </c>
      <c r="I30" s="134"/>
      <c r="J30" s="61"/>
      <c r="K30" s="61"/>
      <c r="L30" s="61"/>
      <c r="M30" s="133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5"/>
      <c r="Z30" s="31"/>
      <c r="AF30" s="74"/>
      <c r="AG30" s="66"/>
      <c r="AH30" s="148" t="s">
        <v>11</v>
      </c>
      <c r="AI30" s="149"/>
      <c r="AJ30" s="149"/>
      <c r="AK30" s="149"/>
      <c r="AL30" s="150"/>
      <c r="AM30" s="133" t="s">
        <v>48</v>
      </c>
      <c r="AN30" s="134"/>
      <c r="AO30" s="61" t="s">
        <v>161</v>
      </c>
      <c r="AP30" s="61" t="s">
        <v>161</v>
      </c>
      <c r="AQ30" s="61" t="s">
        <v>161</v>
      </c>
      <c r="AR30" s="133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5"/>
      <c r="BE30" s="66"/>
      <c r="BF30" s="65"/>
      <c r="BG30" s="75"/>
    </row>
    <row r="31" spans="2:59" ht="24" customHeight="1">
      <c r="B31" s="31"/>
      <c r="C31" s="151"/>
      <c r="D31" s="132"/>
      <c r="E31" s="132"/>
      <c r="F31" s="132"/>
      <c r="G31" s="152"/>
      <c r="H31" s="128" t="s">
        <v>30</v>
      </c>
      <c r="I31" s="128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  <c r="Z31" s="31"/>
      <c r="AF31" s="74"/>
      <c r="AG31" s="66"/>
      <c r="AH31" s="151"/>
      <c r="AI31" s="132"/>
      <c r="AJ31" s="132"/>
      <c r="AK31" s="132"/>
      <c r="AL31" s="152"/>
      <c r="AM31" s="128" t="s">
        <v>3</v>
      </c>
      <c r="AN31" s="128"/>
      <c r="AO31" s="129" t="s">
        <v>163</v>
      </c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1"/>
      <c r="BE31" s="66"/>
      <c r="BF31" s="65"/>
      <c r="BG31" s="75"/>
    </row>
    <row r="32" spans="2:59" ht="24" customHeight="1">
      <c r="B32" s="31"/>
      <c r="C32" s="139" t="s">
        <v>12</v>
      </c>
      <c r="D32" s="139"/>
      <c r="E32" s="139"/>
      <c r="F32" s="139"/>
      <c r="G32" s="139"/>
      <c r="H32" s="129" t="s">
        <v>14</v>
      </c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1"/>
      <c r="Z32" s="31"/>
      <c r="AF32" s="74"/>
      <c r="AG32" s="66"/>
      <c r="AH32" s="139" t="s">
        <v>12</v>
      </c>
      <c r="AI32" s="139"/>
      <c r="AJ32" s="139"/>
      <c r="AK32" s="139"/>
      <c r="AL32" s="139"/>
      <c r="AM32" s="129" t="s">
        <v>164</v>
      </c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1"/>
      <c r="BE32" s="66"/>
      <c r="BF32" s="65"/>
      <c r="BG32" s="75"/>
    </row>
    <row r="33" spans="2:59" ht="24" customHeight="1">
      <c r="B33" s="31"/>
      <c r="C33" s="139" t="s">
        <v>13</v>
      </c>
      <c r="D33" s="139"/>
      <c r="E33" s="139"/>
      <c r="F33" s="139"/>
      <c r="G33" s="139"/>
      <c r="H33" s="61"/>
      <c r="I33" s="61"/>
      <c r="J33" s="61"/>
      <c r="K33" s="61"/>
      <c r="L33" s="61"/>
      <c r="M33" s="61"/>
      <c r="N33" s="61"/>
      <c r="O33" s="153"/>
      <c r="P33" s="154"/>
      <c r="Q33" s="154"/>
      <c r="R33" s="154"/>
      <c r="S33" s="154"/>
      <c r="T33" s="154"/>
      <c r="U33" s="154"/>
      <c r="V33" s="154"/>
      <c r="W33" s="154"/>
      <c r="X33" s="154"/>
      <c r="Y33" s="155"/>
      <c r="Z33" s="31"/>
      <c r="AF33" s="74"/>
      <c r="AG33" s="66"/>
      <c r="AH33" s="139" t="s">
        <v>13</v>
      </c>
      <c r="AI33" s="139"/>
      <c r="AJ33" s="139"/>
      <c r="AK33" s="139"/>
      <c r="AL33" s="139"/>
      <c r="AM33" s="61" t="s">
        <v>161</v>
      </c>
      <c r="AN33" s="61" t="s">
        <v>161</v>
      </c>
      <c r="AO33" s="61" t="s">
        <v>161</v>
      </c>
      <c r="AP33" s="61" t="s">
        <v>161</v>
      </c>
      <c r="AQ33" s="61" t="s">
        <v>161</v>
      </c>
      <c r="AR33" s="61" t="s">
        <v>161</v>
      </c>
      <c r="AS33" s="61" t="s">
        <v>161</v>
      </c>
      <c r="AT33" s="153"/>
      <c r="AU33" s="154"/>
      <c r="AV33" s="154"/>
      <c r="AW33" s="154"/>
      <c r="AX33" s="154"/>
      <c r="AY33" s="154"/>
      <c r="AZ33" s="154"/>
      <c r="BA33" s="154"/>
      <c r="BB33" s="154"/>
      <c r="BC33" s="154"/>
      <c r="BD33" s="155"/>
      <c r="BE33" s="66"/>
      <c r="BF33" s="65"/>
      <c r="BG33" s="75"/>
    </row>
    <row r="34" spans="2:59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F34" s="74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5"/>
      <c r="BG34" s="75"/>
    </row>
    <row r="35" spans="2:59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F35" s="74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5"/>
      <c r="BG35" s="75"/>
    </row>
    <row r="36" spans="2:59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F36" s="74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5"/>
      <c r="BG36" s="75"/>
    </row>
    <row r="37" spans="2:59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F37" s="74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5"/>
      <c r="BG37" s="75"/>
    </row>
    <row r="38" spans="2:59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F38" s="74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5"/>
      <c r="BG38" s="75"/>
    </row>
    <row r="39" spans="2:59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F39" s="74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5"/>
      <c r="BG39" s="75"/>
    </row>
    <row r="40" spans="2:59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F40" s="74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5"/>
      <c r="BG40" s="75"/>
    </row>
    <row r="41" spans="2:59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F41" s="74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5"/>
      <c r="BG41" s="75"/>
    </row>
    <row r="42" spans="2:59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F42" s="74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5"/>
      <c r="BG42" s="75"/>
    </row>
    <row r="43" spans="2:59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F43" s="74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5"/>
      <c r="BG43" s="75"/>
    </row>
    <row r="44" spans="2:59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F44" s="74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5"/>
      <c r="BG44" s="75"/>
    </row>
    <row r="45" spans="2:59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F45" s="74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5"/>
      <c r="BG45" s="75"/>
    </row>
    <row r="46" spans="2:59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F46" s="74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5"/>
      <c r="BG46" s="75"/>
    </row>
    <row r="47" spans="2:59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F47" s="76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69"/>
      <c r="BG47" s="77"/>
    </row>
    <row r="48" spans="2:59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2:57">
      <c r="B49" s="31"/>
      <c r="C49" s="5" t="s">
        <v>95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G49" s="31"/>
      <c r="AH49" s="5" t="s">
        <v>95</v>
      </c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2:57">
      <c r="B50" s="31"/>
      <c r="C50" s="5" t="s">
        <v>96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G50" s="31"/>
      <c r="AH50" s="5" t="s">
        <v>96</v>
      </c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2:57">
      <c r="B51" s="31"/>
      <c r="C51" s="5" t="s">
        <v>97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G51" s="31"/>
      <c r="AH51" s="5" t="s">
        <v>97</v>
      </c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2:57">
      <c r="B52" s="31"/>
      <c r="C52" s="5" t="s">
        <v>98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G52" s="31"/>
      <c r="AH52" s="5" t="s">
        <v>98</v>
      </c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2:57">
      <c r="B53" s="31"/>
      <c r="C53" s="5" t="s">
        <v>99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G53" s="31"/>
      <c r="AH53" s="5" t="s">
        <v>99</v>
      </c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2:57">
      <c r="B54" s="31"/>
      <c r="C54" s="5" t="s">
        <v>100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G54" s="31"/>
      <c r="AH54" s="5" t="s">
        <v>100</v>
      </c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2:57">
      <c r="B55" s="31"/>
      <c r="C55" s="5" t="s">
        <v>101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G55" s="31"/>
      <c r="AH55" s="5" t="s">
        <v>101</v>
      </c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2:57">
      <c r="B56" s="31"/>
      <c r="C56" s="5" t="s">
        <v>102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G56" s="31"/>
      <c r="AH56" s="5" t="s">
        <v>102</v>
      </c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2:57">
      <c r="B57" s="31"/>
      <c r="C57" s="5" t="s">
        <v>103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G57" s="31"/>
      <c r="AH57" s="5" t="s">
        <v>103</v>
      </c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2:57">
      <c r="B58" s="31"/>
      <c r="C58" s="5" t="s">
        <v>104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G58" s="31"/>
      <c r="AH58" s="5" t="s">
        <v>104</v>
      </c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2:57">
      <c r="B59" s="31"/>
      <c r="C59" s="5" t="s">
        <v>105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G59" s="31"/>
      <c r="AH59" s="5" t="s">
        <v>105</v>
      </c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2:57">
      <c r="B60" s="31"/>
      <c r="C60" s="5" t="s">
        <v>106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G60" s="31"/>
      <c r="AH60" s="5" t="s">
        <v>106</v>
      </c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2:57">
      <c r="B61" s="31"/>
      <c r="C61" s="5" t="s">
        <v>107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G61" s="31"/>
      <c r="AH61" s="5" t="s">
        <v>107</v>
      </c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2:57">
      <c r="B62" s="31"/>
      <c r="C62" s="5" t="s">
        <v>108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G62" s="31"/>
      <c r="AH62" s="5" t="s">
        <v>108</v>
      </c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2:57">
      <c r="B63" s="31"/>
      <c r="C63" s="5" t="s">
        <v>109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G63" s="31"/>
      <c r="AH63" s="5" t="s">
        <v>109</v>
      </c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2:57">
      <c r="B64" s="31"/>
      <c r="C64" s="5" t="s">
        <v>110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G64" s="31"/>
      <c r="AH64" s="5" t="s">
        <v>110</v>
      </c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2:57">
      <c r="B65" s="31"/>
      <c r="C65" s="5" t="s">
        <v>111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G65" s="31"/>
      <c r="AH65" s="5" t="s">
        <v>111</v>
      </c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2:57">
      <c r="B66" s="31"/>
      <c r="C66" s="5" t="s">
        <v>112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G66" s="31"/>
      <c r="AH66" s="5" t="s">
        <v>112</v>
      </c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2:57">
      <c r="B67" s="31"/>
      <c r="C67" s="5" t="s">
        <v>113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G67" s="31"/>
      <c r="AH67" s="5" t="s">
        <v>113</v>
      </c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2:57">
      <c r="B68" s="31"/>
      <c r="C68" s="5" t="s">
        <v>114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G68" s="31"/>
      <c r="AH68" s="5" t="s">
        <v>114</v>
      </c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2:57">
      <c r="B69" s="31"/>
      <c r="C69" s="5" t="s">
        <v>115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G69" s="31"/>
      <c r="AH69" s="5" t="s">
        <v>115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2:57">
      <c r="B70" s="31"/>
      <c r="C70" s="5" t="s">
        <v>116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G70" s="31"/>
      <c r="AH70" s="5" t="s">
        <v>116</v>
      </c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2:57">
      <c r="B71" s="31"/>
      <c r="C71" s="5" t="s">
        <v>117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G71" s="31"/>
      <c r="AH71" s="5" t="s">
        <v>117</v>
      </c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2:57">
      <c r="B72" s="31"/>
      <c r="C72" s="5" t="s">
        <v>118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G72" s="31"/>
      <c r="AH72" s="5" t="s">
        <v>118</v>
      </c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2:57">
      <c r="B73" s="31"/>
      <c r="C73" s="5" t="s">
        <v>119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G73" s="31"/>
      <c r="AH73" s="5" t="s">
        <v>119</v>
      </c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2:57">
      <c r="B74" s="31"/>
      <c r="C74" s="5" t="s">
        <v>120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G74" s="31"/>
      <c r="AH74" s="5" t="s">
        <v>120</v>
      </c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2:57">
      <c r="B75" s="31"/>
      <c r="C75" s="5" t="s">
        <v>121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G75" s="31"/>
      <c r="AH75" s="5" t="s">
        <v>121</v>
      </c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2:57">
      <c r="B76" s="31"/>
      <c r="C76" s="5" t="s">
        <v>122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G76" s="31"/>
      <c r="AH76" s="5" t="s">
        <v>122</v>
      </c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2:57">
      <c r="B77" s="31"/>
      <c r="C77" s="5" t="s">
        <v>123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G77" s="31"/>
      <c r="AH77" s="5" t="s">
        <v>123</v>
      </c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2:57">
      <c r="B78" s="31"/>
      <c r="C78" s="5" t="s">
        <v>124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G78" s="31"/>
      <c r="AH78" s="5" t="s">
        <v>124</v>
      </c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2:57">
      <c r="B79" s="31"/>
      <c r="C79" s="5" t="s">
        <v>125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G79" s="31"/>
      <c r="AH79" s="5" t="s">
        <v>125</v>
      </c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2:57">
      <c r="B80" s="31"/>
      <c r="C80" s="5" t="s">
        <v>126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G80" s="31"/>
      <c r="AH80" s="5" t="s">
        <v>126</v>
      </c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2:57">
      <c r="B81" s="31"/>
      <c r="C81" s="5" t="s">
        <v>127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G81" s="31"/>
      <c r="AH81" s="5" t="s">
        <v>127</v>
      </c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2:57">
      <c r="B82" s="31"/>
      <c r="C82" s="5" t="s">
        <v>128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G82" s="31"/>
      <c r="AH82" s="5" t="s">
        <v>128</v>
      </c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2:57">
      <c r="B83" s="31"/>
      <c r="C83" s="5" t="s">
        <v>129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G83" s="31"/>
      <c r="AH83" s="5" t="s">
        <v>129</v>
      </c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2:57">
      <c r="B84" s="31"/>
      <c r="C84" s="5" t="s">
        <v>130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G84" s="31"/>
      <c r="AH84" s="5" t="s">
        <v>130</v>
      </c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2:57">
      <c r="B85" s="31"/>
      <c r="C85" s="5" t="s">
        <v>131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G85" s="31"/>
      <c r="AH85" s="5" t="s">
        <v>131</v>
      </c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2:57">
      <c r="C86" s="5" t="s">
        <v>132</v>
      </c>
      <c r="AH86" s="5" t="s">
        <v>132</v>
      </c>
    </row>
    <row r="87" spans="2:57">
      <c r="C87" s="5" t="s">
        <v>133</v>
      </c>
      <c r="AH87" s="5" t="s">
        <v>133</v>
      </c>
    </row>
    <row r="88" spans="2:57">
      <c r="C88" s="5" t="s">
        <v>134</v>
      </c>
      <c r="AH88" s="5" t="s">
        <v>134</v>
      </c>
    </row>
    <row r="89" spans="2:57">
      <c r="C89" s="5" t="s">
        <v>135</v>
      </c>
      <c r="AH89" s="5" t="s">
        <v>135</v>
      </c>
    </row>
    <row r="90" spans="2:57">
      <c r="C90" s="5" t="s">
        <v>136</v>
      </c>
      <c r="AH90" s="5" t="s">
        <v>136</v>
      </c>
    </row>
    <row r="91" spans="2:57">
      <c r="C91" s="5" t="s">
        <v>137</v>
      </c>
      <c r="AH91" s="5" t="s">
        <v>137</v>
      </c>
    </row>
    <row r="92" spans="2:57">
      <c r="C92" s="5" t="s">
        <v>138</v>
      </c>
      <c r="AH92" s="5" t="s">
        <v>138</v>
      </c>
    </row>
    <row r="93" spans="2:57">
      <c r="C93" s="5" t="s">
        <v>139</v>
      </c>
      <c r="AH93" s="5" t="s">
        <v>139</v>
      </c>
    </row>
    <row r="94" spans="2:57">
      <c r="C94" s="5" t="s">
        <v>140</v>
      </c>
      <c r="AH94" s="5" t="s">
        <v>140</v>
      </c>
    </row>
    <row r="95" spans="2:57">
      <c r="C95" s="5" t="s">
        <v>141</v>
      </c>
      <c r="AH95" s="5" t="s">
        <v>141</v>
      </c>
    </row>
    <row r="96" spans="2:57">
      <c r="C96" s="5" t="s">
        <v>142</v>
      </c>
      <c r="AH96" s="5" t="s">
        <v>142</v>
      </c>
    </row>
  </sheetData>
  <mergeCells count="64">
    <mergeCell ref="Q12:Z12"/>
    <mergeCell ref="N14:Z14"/>
    <mergeCell ref="N16:Z16"/>
    <mergeCell ref="AH32:AL32"/>
    <mergeCell ref="AM32:BD32"/>
    <mergeCell ref="AH28:AL29"/>
    <mergeCell ref="AM28:AN28"/>
    <mergeCell ref="AS28:BD28"/>
    <mergeCell ref="AM29:AN29"/>
    <mergeCell ref="AO29:BD29"/>
    <mergeCell ref="AH24:AM24"/>
    <mergeCell ref="AH25:AL27"/>
    <mergeCell ref="AM25:AP25"/>
    <mergeCell ref="AM26:BD26"/>
    <mergeCell ref="AM27:BD27"/>
    <mergeCell ref="AS14:BE14"/>
    <mergeCell ref="AH33:AL33"/>
    <mergeCell ref="AT33:BD33"/>
    <mergeCell ref="AH30:AL31"/>
    <mergeCell ref="AM30:AN30"/>
    <mergeCell ref="AR30:BD30"/>
    <mergeCell ref="AM31:AN31"/>
    <mergeCell ref="AO31:BD31"/>
    <mergeCell ref="AM16:AR16"/>
    <mergeCell ref="AS16:BE16"/>
    <mergeCell ref="AH19:AI19"/>
    <mergeCell ref="AS12:AU12"/>
    <mergeCell ref="AV12:BE12"/>
    <mergeCell ref="AS19:AT19"/>
    <mergeCell ref="AU19:BD19"/>
    <mergeCell ref="O10:P10"/>
    <mergeCell ref="R10:T10"/>
    <mergeCell ref="B4:AA4"/>
    <mergeCell ref="S6:T6"/>
    <mergeCell ref="AG4:BF4"/>
    <mergeCell ref="AT10:AU10"/>
    <mergeCell ref="AW10:AY10"/>
    <mergeCell ref="AX6:AY6"/>
    <mergeCell ref="H16:M16"/>
    <mergeCell ref="N12:P12"/>
    <mergeCell ref="N19:O19"/>
    <mergeCell ref="C32:G32"/>
    <mergeCell ref="C33:G33"/>
    <mergeCell ref="H25:K25"/>
    <mergeCell ref="C25:G27"/>
    <mergeCell ref="H32:Y32"/>
    <mergeCell ref="H27:Y27"/>
    <mergeCell ref="H26:Y26"/>
    <mergeCell ref="H28:I28"/>
    <mergeCell ref="H30:I30"/>
    <mergeCell ref="C28:G29"/>
    <mergeCell ref="C30:G31"/>
    <mergeCell ref="O33:Y33"/>
    <mergeCell ref="H29:I29"/>
    <mergeCell ref="C19:D19"/>
    <mergeCell ref="C20:Y21"/>
    <mergeCell ref="P19:Y19"/>
    <mergeCell ref="AH20:BD21"/>
    <mergeCell ref="H31:I31"/>
    <mergeCell ref="J31:Y31"/>
    <mergeCell ref="C24:H24"/>
    <mergeCell ref="J29:Y29"/>
    <mergeCell ref="M30:Y30"/>
    <mergeCell ref="N28:Y28"/>
  </mergeCells>
  <phoneticPr fontId="2"/>
  <conditionalFormatting sqref="H32:Y32">
    <cfRule type="cellIs" dxfId="22" priority="8" operator="equal">
      <formula>"選択してください"</formula>
    </cfRule>
  </conditionalFormatting>
  <conditionalFormatting sqref="N12:P12">
    <cfRule type="cellIs" dxfId="21" priority="9" operator="equal">
      <formula>"都道府県"</formula>
    </cfRule>
  </conditionalFormatting>
  <conditionalFormatting sqref="W6 Y6 O10:P10 R10:T10 Q12:Z12 N14:Z14 N16:Z16 G19 I19 N19:O19 H26:Y27 J28:M28 J29:Y29 J30:L30 J31:Y31 H33:N33">
    <cfRule type="cellIs" dxfId="20" priority="10" operator="equal">
      <formula>""</formula>
    </cfRule>
  </conditionalFormatting>
  <conditionalFormatting sqref="AL19 AN19 AS19:AT19">
    <cfRule type="cellIs" dxfId="19" priority="1" operator="equal">
      <formula>""</formula>
    </cfRule>
  </conditionalFormatting>
  <conditionalFormatting sqref="AM32:BD32">
    <cfRule type="cellIs" dxfId="18" priority="2" operator="equal">
      <formula>"選択してください"</formula>
    </cfRule>
  </conditionalFormatting>
  <conditionalFormatting sqref="AS12:AU12">
    <cfRule type="cellIs" dxfId="17" priority="3" operator="equal">
      <formula>"都道府県"</formula>
    </cfRule>
  </conditionalFormatting>
  <conditionalFormatting sqref="BB6 BD6 AT10:AU10 AW10:AY10 AV12:BE12 AS14:BE14 AS16:BE16 AM26:BD27 AO28:AR28 AO29:BD29 AO30:AQ30 AO31:BD31 AM33:AS33">
    <cfRule type="cellIs" dxfId="16" priority="4" operator="equal">
      <formula>""</formula>
    </cfRule>
  </conditionalFormatting>
  <dataValidations count="4">
    <dataValidation imeMode="halfKatakana" allowBlank="1" showInputMessage="1" showErrorMessage="1" sqref="H26 AM26" xr:uid="{00000000-0002-0000-0100-000000000000}"/>
    <dataValidation imeMode="halfAlpha" allowBlank="1" showInputMessage="1" showErrorMessage="1" sqref="H33 I19 W6 Y6 G19 AM33 BD6 BB6 AN19 AL19" xr:uid="{00000000-0002-0000-0100-000001000000}"/>
    <dataValidation type="list" allowBlank="1" showInputMessage="1" showErrorMessage="1" sqref="H32:Y32 AM32:BD32" xr:uid="{00000000-0002-0000-0100-000002000000}">
      <formula1>"選択してください,普通,当座,その他"</formula1>
    </dataValidation>
    <dataValidation type="list" allowBlank="1" showInputMessage="1" showErrorMessage="1" sqref="N12:P12 AS12:AU12" xr:uid="{00000000-0002-0000-0100-000003000000}">
      <formula1>$C$49:$C$96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65"/>
  <sheetViews>
    <sheetView view="pageBreakPreview" zoomScaleNormal="100" zoomScaleSheetLayoutView="100" workbookViewId="0"/>
  </sheetViews>
  <sheetFormatPr defaultColWidth="8.875" defaultRowHeight="13.5"/>
  <cols>
    <col min="1" max="1" width="1.125" style="15" customWidth="1"/>
    <col min="2" max="28" width="3" style="15" customWidth="1"/>
    <col min="29" max="29" width="1.125" style="15" customWidth="1"/>
    <col min="30" max="32" width="10.625" style="15" customWidth="1"/>
    <col min="33" max="33" width="1.125" style="15" customWidth="1"/>
    <col min="34" max="60" width="3" style="15" customWidth="1"/>
    <col min="61" max="61" width="1.125" style="15" customWidth="1"/>
    <col min="62" max="16384" width="8.875" style="15"/>
  </cols>
  <sheetData>
    <row r="1" spans="2:61" ht="13.5" customHeight="1">
      <c r="AG1" s="78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80"/>
    </row>
    <row r="2" spans="2:61" s="5" customFormat="1" ht="14.1" customHeight="1">
      <c r="B2" s="6" t="s">
        <v>54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G2" s="81"/>
      <c r="AH2" s="11" t="s">
        <v>54</v>
      </c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82"/>
    </row>
    <row r="3" spans="2:61" s="5" customFormat="1" ht="14.1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G3" s="8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82"/>
    </row>
    <row r="4" spans="2:61" s="5" customFormat="1" ht="14.1" customHeight="1">
      <c r="B4" s="246" t="s">
        <v>32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6"/>
      <c r="AD4" s="6"/>
      <c r="AG4" s="81"/>
      <c r="AH4" s="240" t="s">
        <v>32</v>
      </c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82"/>
    </row>
    <row r="5" spans="2:61" s="5" customFormat="1" ht="14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G5" s="81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2"/>
    </row>
    <row r="6" spans="2:61" s="5" customFormat="1">
      <c r="B6" s="8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9"/>
      <c r="W6" s="9"/>
      <c r="X6" s="9"/>
      <c r="Y6" s="9"/>
      <c r="Z6" s="9"/>
      <c r="AA6" s="9"/>
      <c r="AB6" s="9"/>
      <c r="AC6" s="6"/>
      <c r="AD6" s="6"/>
      <c r="AG6" s="81"/>
      <c r="AH6" s="10" t="s">
        <v>20</v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32"/>
      <c r="BC6" s="32"/>
      <c r="BD6" s="32"/>
      <c r="BE6" s="32"/>
      <c r="BF6" s="32"/>
      <c r="BG6" s="32"/>
      <c r="BH6" s="32"/>
      <c r="BI6" s="82"/>
    </row>
    <row r="7" spans="2:61" s="5" customFormat="1" ht="26.1" customHeight="1">
      <c r="B7" s="219" t="s">
        <v>29</v>
      </c>
      <c r="C7" s="219"/>
      <c r="D7" s="219"/>
      <c r="E7" s="219"/>
      <c r="F7" s="219"/>
      <c r="G7" s="219"/>
      <c r="H7" s="219"/>
      <c r="I7" s="219"/>
      <c r="J7" s="219"/>
      <c r="K7" s="219"/>
      <c r="L7" s="249" t="s">
        <v>151</v>
      </c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1"/>
      <c r="AC7" s="6"/>
      <c r="AD7" s="6"/>
      <c r="AG7" s="81"/>
      <c r="AH7" s="219" t="s">
        <v>29</v>
      </c>
      <c r="AI7" s="219"/>
      <c r="AJ7" s="219"/>
      <c r="AK7" s="219"/>
      <c r="AL7" s="219"/>
      <c r="AM7" s="219"/>
      <c r="AN7" s="219"/>
      <c r="AO7" s="219"/>
      <c r="AP7" s="219"/>
      <c r="AQ7" s="219"/>
      <c r="AR7" s="208" t="s">
        <v>38</v>
      </c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10"/>
      <c r="BI7" s="82"/>
    </row>
    <row r="8" spans="2:61" s="5" customFormat="1" ht="26.1" customHeight="1">
      <c r="B8" s="241" t="s">
        <v>74</v>
      </c>
      <c r="C8" s="242"/>
      <c r="D8" s="242"/>
      <c r="E8" s="242"/>
      <c r="F8" s="242"/>
      <c r="G8" s="242"/>
      <c r="H8" s="242"/>
      <c r="I8" s="242"/>
      <c r="J8" s="242"/>
      <c r="K8" s="243"/>
      <c r="L8" s="247"/>
      <c r="M8" s="248"/>
      <c r="N8" s="248"/>
      <c r="O8" s="248"/>
      <c r="P8" s="248"/>
      <c r="Q8" s="248"/>
      <c r="R8" s="209" t="s">
        <v>21</v>
      </c>
      <c r="S8" s="210"/>
      <c r="T8" s="249"/>
      <c r="U8" s="250"/>
      <c r="V8" s="250"/>
      <c r="W8" s="250"/>
      <c r="X8" s="250"/>
      <c r="Y8" s="250"/>
      <c r="Z8" s="250"/>
      <c r="AA8" s="209" t="s">
        <v>21</v>
      </c>
      <c r="AB8" s="210"/>
      <c r="AC8" s="11"/>
      <c r="AD8" s="6"/>
      <c r="AG8" s="81"/>
      <c r="AH8" s="241" t="s">
        <v>74</v>
      </c>
      <c r="AI8" s="242"/>
      <c r="AJ8" s="242"/>
      <c r="AK8" s="242"/>
      <c r="AL8" s="242"/>
      <c r="AM8" s="242"/>
      <c r="AN8" s="242"/>
      <c r="AO8" s="242"/>
      <c r="AP8" s="242"/>
      <c r="AQ8" s="243"/>
      <c r="AR8" s="244">
        <v>120</v>
      </c>
      <c r="AS8" s="245"/>
      <c r="AT8" s="245"/>
      <c r="AU8" s="245"/>
      <c r="AV8" s="245"/>
      <c r="AW8" s="245"/>
      <c r="AX8" s="209" t="s">
        <v>21</v>
      </c>
      <c r="AY8" s="210"/>
      <c r="AZ8" s="208">
        <v>100</v>
      </c>
      <c r="BA8" s="209"/>
      <c r="BB8" s="209"/>
      <c r="BC8" s="209"/>
      <c r="BD8" s="209"/>
      <c r="BE8" s="209"/>
      <c r="BF8" s="209"/>
      <c r="BG8" s="209" t="s">
        <v>21</v>
      </c>
      <c r="BH8" s="210"/>
      <c r="BI8" s="82"/>
    </row>
    <row r="9" spans="2:61" s="5" customFormat="1" ht="26.1" customHeight="1">
      <c r="B9" s="219" t="s">
        <v>75</v>
      </c>
      <c r="C9" s="219"/>
      <c r="D9" s="219"/>
      <c r="E9" s="219"/>
      <c r="F9" s="219"/>
      <c r="G9" s="219"/>
      <c r="H9" s="219"/>
      <c r="I9" s="219"/>
      <c r="J9" s="219"/>
      <c r="K9" s="219"/>
      <c r="L9" s="249" t="s">
        <v>14</v>
      </c>
      <c r="M9" s="250"/>
      <c r="N9" s="250"/>
      <c r="O9" s="250"/>
      <c r="P9" s="250"/>
      <c r="Q9" s="250"/>
      <c r="R9" s="250"/>
      <c r="S9" s="251"/>
      <c r="T9" s="249"/>
      <c r="U9" s="250"/>
      <c r="V9" s="250"/>
      <c r="W9" s="250"/>
      <c r="X9" s="250"/>
      <c r="Y9" s="250"/>
      <c r="Z9" s="250"/>
      <c r="AA9" s="209" t="s">
        <v>22</v>
      </c>
      <c r="AB9" s="210"/>
      <c r="AC9" s="11"/>
      <c r="AD9" s="6"/>
      <c r="AG9" s="81"/>
      <c r="AH9" s="219" t="s">
        <v>75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08" t="s">
        <v>165</v>
      </c>
      <c r="AS9" s="209"/>
      <c r="AT9" s="209"/>
      <c r="AU9" s="209"/>
      <c r="AV9" s="209"/>
      <c r="AW9" s="209"/>
      <c r="AX9" s="209"/>
      <c r="AY9" s="210"/>
      <c r="AZ9" s="208">
        <v>15</v>
      </c>
      <c r="BA9" s="209"/>
      <c r="BB9" s="209"/>
      <c r="BC9" s="209"/>
      <c r="BD9" s="209"/>
      <c r="BE9" s="209"/>
      <c r="BF9" s="209"/>
      <c r="BG9" s="209" t="s">
        <v>22</v>
      </c>
      <c r="BH9" s="210"/>
      <c r="BI9" s="82"/>
    </row>
    <row r="10" spans="2:61" s="5" customFormat="1" ht="26.1" customHeight="1">
      <c r="B10" s="219" t="s">
        <v>23</v>
      </c>
      <c r="C10" s="219"/>
      <c r="D10" s="219"/>
      <c r="E10" s="219"/>
      <c r="F10" s="219"/>
      <c r="G10" s="219"/>
      <c r="H10" s="219" t="s">
        <v>5</v>
      </c>
      <c r="I10" s="219"/>
      <c r="J10" s="219"/>
      <c r="K10" s="219"/>
      <c r="L10" s="252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4"/>
      <c r="AC10" s="6"/>
      <c r="AD10" s="6"/>
      <c r="AG10" s="81"/>
      <c r="AH10" s="219" t="s">
        <v>23</v>
      </c>
      <c r="AI10" s="219"/>
      <c r="AJ10" s="219"/>
      <c r="AK10" s="219"/>
      <c r="AL10" s="219"/>
      <c r="AM10" s="219"/>
      <c r="AN10" s="219" t="s">
        <v>5</v>
      </c>
      <c r="AO10" s="219"/>
      <c r="AP10" s="219"/>
      <c r="AQ10" s="219"/>
      <c r="AR10" s="216" t="s">
        <v>166</v>
      </c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8"/>
      <c r="BI10" s="82"/>
    </row>
    <row r="11" spans="2:61" s="5" customFormat="1" ht="26.1" customHeight="1">
      <c r="B11" s="219"/>
      <c r="C11" s="219"/>
      <c r="D11" s="219"/>
      <c r="E11" s="219"/>
      <c r="F11" s="219"/>
      <c r="G11" s="219"/>
      <c r="H11" s="219" t="s">
        <v>76</v>
      </c>
      <c r="I11" s="219"/>
      <c r="J11" s="219"/>
      <c r="K11" s="219"/>
      <c r="L11" s="252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4"/>
      <c r="X11" s="255" t="s">
        <v>151</v>
      </c>
      <c r="Y11" s="256"/>
      <c r="Z11" s="256"/>
      <c r="AA11" s="256"/>
      <c r="AB11" s="257"/>
      <c r="AC11" s="6"/>
      <c r="AD11" s="6"/>
      <c r="AG11" s="81"/>
      <c r="AH11" s="219"/>
      <c r="AI11" s="219"/>
      <c r="AJ11" s="219"/>
      <c r="AK11" s="219"/>
      <c r="AL11" s="219"/>
      <c r="AM11" s="219"/>
      <c r="AN11" s="219" t="s">
        <v>76</v>
      </c>
      <c r="AO11" s="219"/>
      <c r="AP11" s="219"/>
      <c r="AQ11" s="219"/>
      <c r="AR11" s="216" t="s">
        <v>167</v>
      </c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8"/>
      <c r="BD11" s="225" t="s">
        <v>144</v>
      </c>
      <c r="BE11" s="226"/>
      <c r="BF11" s="226"/>
      <c r="BG11" s="226"/>
      <c r="BH11" s="227"/>
      <c r="BI11" s="82"/>
    </row>
    <row r="12" spans="2:61" s="5" customFormat="1" ht="26.1" customHeight="1">
      <c r="B12" s="219"/>
      <c r="C12" s="219"/>
      <c r="D12" s="219"/>
      <c r="E12" s="219"/>
      <c r="F12" s="219"/>
      <c r="G12" s="219"/>
      <c r="H12" s="219" t="s">
        <v>25</v>
      </c>
      <c r="I12" s="219"/>
      <c r="J12" s="219"/>
      <c r="K12" s="219"/>
      <c r="L12" s="252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4"/>
      <c r="AC12" s="6"/>
      <c r="AD12" s="6"/>
      <c r="AG12" s="81"/>
      <c r="AH12" s="219"/>
      <c r="AI12" s="219"/>
      <c r="AJ12" s="219"/>
      <c r="AK12" s="219"/>
      <c r="AL12" s="219"/>
      <c r="AM12" s="219"/>
      <c r="AN12" s="219" t="s">
        <v>25</v>
      </c>
      <c r="AO12" s="219"/>
      <c r="AP12" s="219"/>
      <c r="AQ12" s="219"/>
      <c r="AR12" s="216" t="s">
        <v>158</v>
      </c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8"/>
      <c r="BI12" s="82"/>
    </row>
    <row r="13" spans="2:61" s="5" customFormat="1" ht="26.1" customHeight="1">
      <c r="B13" s="219" t="s">
        <v>49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58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60"/>
      <c r="AC13" s="6"/>
      <c r="AD13" s="6"/>
      <c r="AG13" s="81"/>
      <c r="AH13" s="219" t="s">
        <v>49</v>
      </c>
      <c r="AI13" s="219"/>
      <c r="AJ13" s="219"/>
      <c r="AK13" s="219"/>
      <c r="AL13" s="219"/>
      <c r="AM13" s="219"/>
      <c r="AN13" s="219"/>
      <c r="AO13" s="219"/>
      <c r="AP13" s="219"/>
      <c r="AQ13" s="219"/>
      <c r="AR13" s="220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2"/>
      <c r="BI13" s="82"/>
    </row>
    <row r="14" spans="2:61" s="5" customFormat="1" ht="26.1" customHeight="1">
      <c r="B14" s="223" t="s">
        <v>77</v>
      </c>
      <c r="C14" s="223"/>
      <c r="D14" s="223"/>
      <c r="E14" s="223"/>
      <c r="F14" s="223"/>
      <c r="G14" s="223"/>
      <c r="H14" s="224" t="s">
        <v>5</v>
      </c>
      <c r="I14" s="224"/>
      <c r="J14" s="224"/>
      <c r="K14" s="224"/>
      <c r="L14" s="258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60"/>
      <c r="AC14" s="12"/>
      <c r="AD14" s="6"/>
      <c r="AG14" s="81"/>
      <c r="AH14" s="223" t="s">
        <v>77</v>
      </c>
      <c r="AI14" s="223"/>
      <c r="AJ14" s="223"/>
      <c r="AK14" s="223"/>
      <c r="AL14" s="223"/>
      <c r="AM14" s="223"/>
      <c r="AN14" s="224" t="s">
        <v>5</v>
      </c>
      <c r="AO14" s="224"/>
      <c r="AP14" s="224"/>
      <c r="AQ14" s="224"/>
      <c r="AR14" s="220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2"/>
      <c r="BI14" s="84"/>
    </row>
    <row r="15" spans="2:61" s="5" customFormat="1" ht="26.1" customHeight="1">
      <c r="B15" s="223"/>
      <c r="C15" s="223"/>
      <c r="D15" s="223"/>
      <c r="E15" s="223"/>
      <c r="F15" s="223"/>
      <c r="G15" s="223"/>
      <c r="H15" s="219" t="s">
        <v>24</v>
      </c>
      <c r="I15" s="219"/>
      <c r="J15" s="219"/>
      <c r="K15" s="219"/>
      <c r="L15" s="258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60"/>
      <c r="AC15" s="12"/>
      <c r="AD15" s="6"/>
      <c r="AG15" s="81"/>
      <c r="AH15" s="223"/>
      <c r="AI15" s="223"/>
      <c r="AJ15" s="223"/>
      <c r="AK15" s="223"/>
      <c r="AL15" s="223"/>
      <c r="AM15" s="223"/>
      <c r="AN15" s="219" t="s">
        <v>24</v>
      </c>
      <c r="AO15" s="219"/>
      <c r="AP15" s="219"/>
      <c r="AQ15" s="219"/>
      <c r="AR15" s="220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2"/>
      <c r="BI15" s="84"/>
    </row>
    <row r="16" spans="2:61" s="24" customFormat="1" ht="13.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11"/>
      <c r="AG16" s="8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82"/>
    </row>
    <row r="17" spans="2:61" s="24" customFormat="1" ht="13.5" customHeight="1">
      <c r="B17" s="8" t="s">
        <v>176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11"/>
      <c r="AG17" s="81"/>
      <c r="AH17" s="8" t="s">
        <v>176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82"/>
    </row>
    <row r="18" spans="2:61" s="5" customFormat="1" ht="25.9" customHeight="1">
      <c r="B18" s="202" t="s">
        <v>153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4"/>
      <c r="N18" s="208" t="str">
        <f>IF(R19="","無","有")</f>
        <v>無</v>
      </c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10"/>
      <c r="AC18" s="6"/>
      <c r="AD18" s="6"/>
      <c r="AG18" s="81"/>
      <c r="AH18" s="202" t="s">
        <v>153</v>
      </c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4"/>
      <c r="AT18" s="208" t="str">
        <f>IF(AX19="","無","有")</f>
        <v>有</v>
      </c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10"/>
      <c r="BI18" s="82"/>
    </row>
    <row r="19" spans="2:61" s="5" customFormat="1" ht="25.9" customHeight="1">
      <c r="B19" s="205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7"/>
      <c r="N19" s="211" t="s">
        <v>79</v>
      </c>
      <c r="O19" s="212"/>
      <c r="P19" s="212"/>
      <c r="Q19" s="212"/>
      <c r="R19" s="112"/>
      <c r="S19" s="45" t="s">
        <v>2</v>
      </c>
      <c r="T19" s="46"/>
      <c r="U19" s="45" t="s">
        <v>1</v>
      </c>
      <c r="V19" s="46"/>
      <c r="W19" s="213" t="s">
        <v>52</v>
      </c>
      <c r="X19" s="213"/>
      <c r="Y19" s="261"/>
      <c r="Z19" s="261"/>
      <c r="AA19" s="13" t="s">
        <v>80</v>
      </c>
      <c r="AB19" s="14"/>
      <c r="AC19" s="11"/>
      <c r="AD19" s="11"/>
      <c r="AG19" s="81"/>
      <c r="AH19" s="205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7"/>
      <c r="AT19" s="211" t="s">
        <v>79</v>
      </c>
      <c r="AU19" s="212"/>
      <c r="AV19" s="212"/>
      <c r="AW19" s="212"/>
      <c r="AX19" s="16">
        <v>9</v>
      </c>
      <c r="AY19" s="45" t="s">
        <v>2</v>
      </c>
      <c r="AZ19" s="46">
        <v>6</v>
      </c>
      <c r="BA19" s="45" t="s">
        <v>1</v>
      </c>
      <c r="BB19" s="46">
        <v>5</v>
      </c>
      <c r="BC19" s="213" t="s">
        <v>52</v>
      </c>
      <c r="BD19" s="213"/>
      <c r="BE19" s="214">
        <v>77</v>
      </c>
      <c r="BF19" s="214"/>
      <c r="BG19" s="13" t="s">
        <v>51</v>
      </c>
      <c r="BH19" s="14"/>
      <c r="BI19" s="82"/>
    </row>
    <row r="20" spans="2:61" s="5" customFormat="1" ht="13.5" customHeight="1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51"/>
      <c r="O20" s="51"/>
      <c r="P20" s="51"/>
      <c r="Q20" s="51"/>
      <c r="R20" s="11"/>
      <c r="S20" s="32"/>
      <c r="T20" s="43"/>
      <c r="U20" s="32"/>
      <c r="V20" s="43"/>
      <c r="W20" s="52"/>
      <c r="X20" s="52"/>
      <c r="Y20" s="22"/>
      <c r="Z20" s="22"/>
      <c r="AA20" s="11"/>
      <c r="AB20" s="11"/>
      <c r="AC20" s="11"/>
      <c r="AD20" s="11"/>
      <c r="AG20" s="81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51"/>
      <c r="AU20" s="51"/>
      <c r="AV20" s="51"/>
      <c r="AW20" s="51"/>
      <c r="AX20" s="11"/>
      <c r="AY20" s="32"/>
      <c r="AZ20" s="63"/>
      <c r="BA20" s="32"/>
      <c r="BB20" s="63"/>
      <c r="BC20" s="52"/>
      <c r="BD20" s="52"/>
      <c r="BE20" s="62"/>
      <c r="BF20" s="62"/>
      <c r="BG20" s="11"/>
      <c r="BH20" s="11"/>
      <c r="BI20" s="82"/>
    </row>
    <row r="21" spans="2:61" s="5" customFormat="1" ht="13.5" customHeight="1">
      <c r="B21" s="8" t="s">
        <v>93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9"/>
      <c r="Q21" s="9"/>
      <c r="R21" s="9"/>
      <c r="S21" s="9"/>
      <c r="T21" s="9"/>
      <c r="U21" s="9"/>
      <c r="V21" s="6"/>
      <c r="W21" s="9"/>
      <c r="X21" s="9"/>
      <c r="Y21" s="9"/>
      <c r="Z21" s="6"/>
      <c r="AA21" s="9"/>
      <c r="AB21" s="9"/>
      <c r="AC21" s="6"/>
      <c r="AD21" s="6"/>
      <c r="AG21" s="81"/>
      <c r="AH21" s="10" t="s">
        <v>93</v>
      </c>
      <c r="AI21" s="24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32"/>
      <c r="AW21" s="32"/>
      <c r="AX21" s="32"/>
      <c r="AY21" s="32"/>
      <c r="AZ21" s="32"/>
      <c r="BA21" s="32"/>
      <c r="BB21" s="11"/>
      <c r="BC21" s="32"/>
      <c r="BD21" s="32"/>
      <c r="BE21" s="32"/>
      <c r="BF21" s="11"/>
      <c r="BG21" s="32"/>
      <c r="BH21" s="32"/>
      <c r="BI21" s="82"/>
    </row>
    <row r="22" spans="2:61" s="5" customFormat="1" ht="14.65" customHeight="1">
      <c r="B22" s="166" t="s">
        <v>26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 t="s">
        <v>78</v>
      </c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9"/>
      <c r="AC22" s="6"/>
      <c r="AD22" s="6"/>
      <c r="AG22" s="81"/>
      <c r="AH22" s="166" t="s">
        <v>26</v>
      </c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7" t="s">
        <v>78</v>
      </c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9"/>
      <c r="BI22" s="82"/>
    </row>
    <row r="23" spans="2:61" s="12" customFormat="1" ht="26.1" customHeight="1">
      <c r="B23" s="215" t="s">
        <v>39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232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44" t="s">
        <v>90</v>
      </c>
      <c r="AC23" s="6"/>
      <c r="AG23" s="85"/>
      <c r="AH23" s="215" t="s">
        <v>39</v>
      </c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9">
        <v>25000000</v>
      </c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44" t="s">
        <v>4</v>
      </c>
      <c r="BI23" s="82"/>
    </row>
    <row r="24" spans="2:61" s="12" customFormat="1" ht="26.1" customHeight="1">
      <c r="B24" s="186" t="s">
        <v>47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232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44" t="s">
        <v>90</v>
      </c>
      <c r="AC24" s="6"/>
      <c r="AG24" s="85"/>
      <c r="AH24" s="186" t="s">
        <v>47</v>
      </c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9">
        <v>2500000</v>
      </c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44" t="s">
        <v>4</v>
      </c>
      <c r="BI24" s="82"/>
    </row>
    <row r="25" spans="2:61" s="12" customFormat="1" ht="26.1" customHeight="1">
      <c r="B25" s="186" t="s">
        <v>27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234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44" t="s">
        <v>90</v>
      </c>
      <c r="AC25" s="6"/>
      <c r="AG25" s="85"/>
      <c r="AH25" s="186" t="s">
        <v>27</v>
      </c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7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44" t="s">
        <v>4</v>
      </c>
      <c r="BI25" s="82"/>
    </row>
    <row r="26" spans="2:61" s="12" customFormat="1" ht="26.1" customHeight="1">
      <c r="B26" s="186" t="s">
        <v>28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9">
        <f>SUM(N23:AB25)</f>
        <v>0</v>
      </c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44" t="s">
        <v>90</v>
      </c>
      <c r="AC26" s="6"/>
      <c r="AG26" s="85"/>
      <c r="AH26" s="186" t="s">
        <v>28</v>
      </c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9">
        <f>SUM(AT23:BH25)</f>
        <v>27500000</v>
      </c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44" t="s">
        <v>4</v>
      </c>
      <c r="BI26" s="82"/>
    </row>
    <row r="27" spans="2:61" s="12" customFormat="1" ht="26.1" customHeight="1" thickBot="1">
      <c r="B27" s="191" t="s">
        <v>91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3"/>
      <c r="N27" s="228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54" t="s">
        <v>90</v>
      </c>
      <c r="AC27" s="6"/>
      <c r="AG27" s="85"/>
      <c r="AH27" s="191" t="s">
        <v>36</v>
      </c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3"/>
      <c r="AT27" s="194">
        <v>10750000</v>
      </c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54" t="s">
        <v>4</v>
      </c>
      <c r="BI27" s="82"/>
    </row>
    <row r="28" spans="2:61" s="12" customFormat="1" ht="26.1" customHeight="1" thickBot="1">
      <c r="B28" s="196" t="s">
        <v>92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8"/>
      <c r="N28" s="230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55" t="s">
        <v>90</v>
      </c>
      <c r="AC28" s="6"/>
      <c r="AG28" s="85"/>
      <c r="AH28" s="196" t="s">
        <v>92</v>
      </c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/>
      <c r="AT28" s="199">
        <v>10750000</v>
      </c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55" t="s">
        <v>4</v>
      </c>
      <c r="BI28" s="82"/>
    </row>
    <row r="29" spans="2:61" s="5" customFormat="1" ht="13.15" customHeight="1">
      <c r="B29" s="11" t="s">
        <v>37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11"/>
      <c r="AC29" s="6"/>
      <c r="AD29" s="6"/>
      <c r="AG29" s="81"/>
      <c r="AH29" s="11" t="s">
        <v>37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11"/>
      <c r="BI29" s="82"/>
    </row>
    <row r="30" spans="2:61" s="5" customFormat="1" ht="13.5" customHeight="1">
      <c r="B30" s="201" t="s">
        <v>56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6"/>
      <c r="AD30" s="6"/>
      <c r="AG30" s="81"/>
      <c r="AH30" s="201" t="s">
        <v>56</v>
      </c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82"/>
    </row>
    <row r="31" spans="2:61" s="5" customFormat="1" ht="13.5" customHeight="1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6"/>
      <c r="AD31" s="6"/>
      <c r="AG31" s="8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82"/>
    </row>
    <row r="32" spans="2:61" s="5" customFormat="1" ht="13.5" customHeight="1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6"/>
      <c r="AD32" s="6"/>
      <c r="AG32" s="81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82"/>
    </row>
    <row r="33" spans="1:61" s="5" customFormat="1" ht="13.5" customHeight="1">
      <c r="B33" s="10" t="s">
        <v>94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6"/>
      <c r="AD33" s="6"/>
      <c r="AG33" s="81"/>
      <c r="AH33" s="10" t="s">
        <v>94</v>
      </c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82"/>
    </row>
    <row r="34" spans="1:61" s="5" customFormat="1" ht="14.65" customHeight="1">
      <c r="B34" s="166" t="s">
        <v>81</v>
      </c>
      <c r="C34" s="166"/>
      <c r="D34" s="166"/>
      <c r="E34" s="166"/>
      <c r="F34" s="167" t="s">
        <v>82</v>
      </c>
      <c r="G34" s="168"/>
      <c r="H34" s="168"/>
      <c r="I34" s="168"/>
      <c r="J34" s="169"/>
      <c r="K34" s="167" t="s">
        <v>83</v>
      </c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9"/>
      <c r="AC34" s="6"/>
      <c r="AD34" s="6"/>
      <c r="AG34" s="81"/>
      <c r="AH34" s="166" t="s">
        <v>81</v>
      </c>
      <c r="AI34" s="166"/>
      <c r="AJ34" s="166"/>
      <c r="AK34" s="166"/>
      <c r="AL34" s="167" t="s">
        <v>82</v>
      </c>
      <c r="AM34" s="168"/>
      <c r="AN34" s="168"/>
      <c r="AO34" s="168"/>
      <c r="AP34" s="169"/>
      <c r="AQ34" s="167" t="s">
        <v>83</v>
      </c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9"/>
      <c r="BI34" s="82"/>
    </row>
    <row r="35" spans="1:61" s="5" customFormat="1" ht="26.1" customHeight="1">
      <c r="B35" s="170" t="s">
        <v>84</v>
      </c>
      <c r="C35" s="170"/>
      <c r="D35" s="170"/>
      <c r="E35" s="170"/>
      <c r="F35" s="171">
        <f>N28</f>
        <v>0</v>
      </c>
      <c r="G35" s="172"/>
      <c r="H35" s="172"/>
      <c r="I35" s="172"/>
      <c r="J35" s="47" t="s">
        <v>4</v>
      </c>
      <c r="K35" s="173" t="s">
        <v>85</v>
      </c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5"/>
      <c r="AC35" s="6"/>
      <c r="AD35" s="6"/>
      <c r="AG35" s="81"/>
      <c r="AH35" s="170" t="s">
        <v>84</v>
      </c>
      <c r="AI35" s="170"/>
      <c r="AJ35" s="170"/>
      <c r="AK35" s="170"/>
      <c r="AL35" s="171">
        <f>AT28</f>
        <v>10750000</v>
      </c>
      <c r="AM35" s="172"/>
      <c r="AN35" s="172"/>
      <c r="AO35" s="172"/>
      <c r="AP35" s="47" t="s">
        <v>4</v>
      </c>
      <c r="AQ35" s="173" t="s">
        <v>85</v>
      </c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5"/>
      <c r="BI35" s="82"/>
    </row>
    <row r="36" spans="1:61" s="5" customFormat="1" ht="26.1" customHeight="1">
      <c r="B36" s="176" t="s">
        <v>86</v>
      </c>
      <c r="C36" s="176"/>
      <c r="D36" s="176"/>
      <c r="E36" s="176"/>
      <c r="F36" s="236"/>
      <c r="G36" s="237"/>
      <c r="H36" s="237"/>
      <c r="I36" s="237"/>
      <c r="J36" s="48" t="s">
        <v>4</v>
      </c>
      <c r="K36" s="173" t="s">
        <v>87</v>
      </c>
      <c r="L36" s="174"/>
      <c r="M36" s="174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3"/>
      <c r="AC36" s="6"/>
      <c r="AD36" s="6"/>
      <c r="AG36" s="81"/>
      <c r="AH36" s="176" t="s">
        <v>86</v>
      </c>
      <c r="AI36" s="176"/>
      <c r="AJ36" s="176"/>
      <c r="AK36" s="176"/>
      <c r="AL36" s="171"/>
      <c r="AM36" s="172"/>
      <c r="AN36" s="172"/>
      <c r="AO36" s="172"/>
      <c r="AP36" s="48" t="s">
        <v>4</v>
      </c>
      <c r="AQ36" s="173" t="s">
        <v>87</v>
      </c>
      <c r="AR36" s="174"/>
      <c r="AS36" s="174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8"/>
      <c r="BI36" s="82"/>
    </row>
    <row r="37" spans="1:61" s="5" customFormat="1" ht="26.1" customHeight="1" thickBot="1">
      <c r="B37" s="176" t="s">
        <v>88</v>
      </c>
      <c r="C37" s="176"/>
      <c r="D37" s="176"/>
      <c r="E37" s="176"/>
      <c r="F37" s="236"/>
      <c r="G37" s="237"/>
      <c r="H37" s="237"/>
      <c r="I37" s="237"/>
      <c r="J37" s="48" t="s">
        <v>4</v>
      </c>
      <c r="K37" s="173" t="s">
        <v>87</v>
      </c>
      <c r="L37" s="174"/>
      <c r="M37" s="174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9"/>
      <c r="AC37" s="6"/>
      <c r="AD37" s="6"/>
      <c r="AG37" s="81"/>
      <c r="AH37" s="176" t="s">
        <v>88</v>
      </c>
      <c r="AI37" s="176"/>
      <c r="AJ37" s="176"/>
      <c r="AK37" s="176"/>
      <c r="AL37" s="171">
        <v>1000000</v>
      </c>
      <c r="AM37" s="172"/>
      <c r="AN37" s="172"/>
      <c r="AO37" s="172"/>
      <c r="AP37" s="48" t="s">
        <v>4</v>
      </c>
      <c r="AQ37" s="173" t="s">
        <v>87</v>
      </c>
      <c r="AR37" s="174"/>
      <c r="AS37" s="174"/>
      <c r="AT37" s="179" t="s">
        <v>168</v>
      </c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80"/>
      <c r="BI37" s="82"/>
    </row>
    <row r="38" spans="1:61" s="5" customFormat="1" ht="26.1" customHeight="1" thickTop="1">
      <c r="B38" s="181" t="s">
        <v>89</v>
      </c>
      <c r="C38" s="181"/>
      <c r="D38" s="181"/>
      <c r="E38" s="181"/>
      <c r="F38" s="182">
        <f>IF(F35="","",SUM(F35:I37))</f>
        <v>0</v>
      </c>
      <c r="G38" s="183"/>
      <c r="H38" s="183"/>
      <c r="I38" s="183"/>
      <c r="J38" s="49" t="s">
        <v>4</v>
      </c>
      <c r="K38" s="50"/>
      <c r="L38" s="184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6"/>
      <c r="AD38" s="6"/>
      <c r="AG38" s="81"/>
      <c r="AH38" s="181" t="s">
        <v>89</v>
      </c>
      <c r="AI38" s="181"/>
      <c r="AJ38" s="181"/>
      <c r="AK38" s="181"/>
      <c r="AL38" s="182">
        <f>IF(AL35="","",SUM(AL35:AO37))</f>
        <v>11750000</v>
      </c>
      <c r="AM38" s="183"/>
      <c r="AN38" s="183"/>
      <c r="AO38" s="183"/>
      <c r="AP38" s="49" t="s">
        <v>4</v>
      </c>
      <c r="AQ38" s="50"/>
      <c r="AR38" s="184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82"/>
    </row>
    <row r="39" spans="1:61" s="5" customFormat="1" ht="13.5" customHeight="1">
      <c r="B39" s="51" t="s">
        <v>152</v>
      </c>
      <c r="C39" s="51"/>
      <c r="D39" s="51"/>
      <c r="E39" s="51"/>
      <c r="F39" s="22"/>
      <c r="G39" s="22"/>
      <c r="H39" s="22"/>
      <c r="I39" s="22"/>
      <c r="J39" s="52"/>
      <c r="K39" s="52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6"/>
      <c r="AD39" s="6"/>
      <c r="AG39" s="81"/>
      <c r="AH39" s="51" t="s">
        <v>152</v>
      </c>
      <c r="AI39" s="51"/>
      <c r="AJ39" s="51"/>
      <c r="AK39" s="51"/>
      <c r="AL39" s="62"/>
      <c r="AM39" s="62"/>
      <c r="AN39" s="62"/>
      <c r="AO39" s="62"/>
      <c r="AP39" s="52"/>
      <c r="AQ39" s="52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82"/>
    </row>
    <row r="40" spans="1:61" s="5" customFormat="1" ht="13.5" customHeigh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38"/>
      <c r="Z40" s="25"/>
      <c r="AA40" s="37"/>
      <c r="AB40" s="25"/>
      <c r="AC40" s="15"/>
      <c r="AD40" s="6"/>
      <c r="AG40" s="81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86"/>
    </row>
    <row r="41" spans="1:61" s="5" customFormat="1" ht="13.5" customHeight="1">
      <c r="B41" s="8" t="s">
        <v>40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9"/>
      <c r="Q41" s="9"/>
      <c r="R41" s="9"/>
      <c r="S41" s="9"/>
      <c r="T41" s="9"/>
      <c r="U41" s="9"/>
      <c r="V41" s="6"/>
      <c r="W41" s="9"/>
      <c r="X41" s="9"/>
      <c r="Y41" s="6"/>
      <c r="Z41" s="9"/>
      <c r="AA41" s="9"/>
      <c r="AB41" s="9"/>
      <c r="AC41" s="15"/>
      <c r="AD41" s="6"/>
      <c r="AG41" s="81"/>
      <c r="AH41" s="10" t="s">
        <v>40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32"/>
      <c r="AW41" s="32"/>
      <c r="AX41" s="32"/>
      <c r="AY41" s="32"/>
      <c r="AZ41" s="32"/>
      <c r="BA41" s="32"/>
      <c r="BB41" s="11"/>
      <c r="BC41" s="32"/>
      <c r="BD41" s="32"/>
      <c r="BE41" s="11"/>
      <c r="BF41" s="32"/>
      <c r="BG41" s="32"/>
      <c r="BH41" s="32"/>
      <c r="BI41" s="86"/>
    </row>
    <row r="42" spans="1:61" s="5" customFormat="1" ht="14.65" customHeight="1">
      <c r="B42" s="167" t="s">
        <v>169</v>
      </c>
      <c r="C42" s="168"/>
      <c r="D42" s="168"/>
      <c r="E42" s="168"/>
      <c r="F42" s="168"/>
      <c r="G42" s="168"/>
      <c r="H42" s="168"/>
      <c r="I42" s="168"/>
      <c r="J42" s="168"/>
      <c r="K42" s="167" t="s">
        <v>170</v>
      </c>
      <c r="L42" s="168"/>
      <c r="M42" s="168"/>
      <c r="N42" s="168"/>
      <c r="O42" s="168"/>
      <c r="P42" s="168"/>
      <c r="Q42" s="168"/>
      <c r="R42" s="168"/>
      <c r="S42" s="168"/>
      <c r="T42" s="167" t="s">
        <v>171</v>
      </c>
      <c r="U42" s="168"/>
      <c r="V42" s="168"/>
      <c r="W42" s="168"/>
      <c r="X42" s="168"/>
      <c r="Y42" s="168"/>
      <c r="Z42" s="168"/>
      <c r="AA42" s="168"/>
      <c r="AB42" s="169"/>
      <c r="AC42" s="15"/>
      <c r="AD42" s="6"/>
      <c r="AG42" s="81"/>
      <c r="AH42" s="167" t="s">
        <v>169</v>
      </c>
      <c r="AI42" s="168"/>
      <c r="AJ42" s="168"/>
      <c r="AK42" s="168"/>
      <c r="AL42" s="168"/>
      <c r="AM42" s="168"/>
      <c r="AN42" s="168"/>
      <c r="AO42" s="168"/>
      <c r="AP42" s="168"/>
      <c r="AQ42" s="167" t="s">
        <v>170</v>
      </c>
      <c r="AR42" s="168"/>
      <c r="AS42" s="168"/>
      <c r="AT42" s="168"/>
      <c r="AU42" s="168"/>
      <c r="AV42" s="168"/>
      <c r="AW42" s="168"/>
      <c r="AX42" s="168"/>
      <c r="AY42" s="168"/>
      <c r="AZ42" s="167" t="s">
        <v>171</v>
      </c>
      <c r="BA42" s="168"/>
      <c r="BB42" s="168"/>
      <c r="BC42" s="168"/>
      <c r="BD42" s="168"/>
      <c r="BE42" s="168"/>
      <c r="BF42" s="168"/>
      <c r="BG42" s="168"/>
      <c r="BH42" s="169"/>
      <c r="BI42" s="86"/>
    </row>
    <row r="43" spans="1:61" s="5" customFormat="1" ht="26.1" customHeight="1">
      <c r="B43" s="208" t="s">
        <v>50</v>
      </c>
      <c r="C43" s="209"/>
      <c r="D43" s="209"/>
      <c r="E43" s="13" t="str">
        <f>IF(G43="","",IF(G43&gt;3,8,9))</f>
        <v/>
      </c>
      <c r="F43" s="13" t="s">
        <v>2</v>
      </c>
      <c r="G43" s="113"/>
      <c r="H43" s="13" t="s">
        <v>1</v>
      </c>
      <c r="I43" s="113"/>
      <c r="J43" s="14" t="s">
        <v>0</v>
      </c>
      <c r="K43" s="208" t="s">
        <v>50</v>
      </c>
      <c r="L43" s="209"/>
      <c r="M43" s="209"/>
      <c r="N43" s="13" t="str">
        <f>IF(P43="","",IF(P43&gt;3,8,9))</f>
        <v/>
      </c>
      <c r="O43" s="13" t="s">
        <v>2</v>
      </c>
      <c r="P43" s="113"/>
      <c r="Q43" s="13" t="s">
        <v>1</v>
      </c>
      <c r="R43" s="113"/>
      <c r="S43" s="14" t="s">
        <v>0</v>
      </c>
      <c r="T43" s="208" t="s">
        <v>50</v>
      </c>
      <c r="U43" s="209"/>
      <c r="V43" s="209"/>
      <c r="W43" s="13" t="str">
        <f>IF(Y43="","",IF(Y43&gt;3,8,9))</f>
        <v/>
      </c>
      <c r="X43" s="13" t="s">
        <v>2</v>
      </c>
      <c r="Y43" s="113"/>
      <c r="Z43" s="13" t="s">
        <v>1</v>
      </c>
      <c r="AA43" s="113"/>
      <c r="AB43" s="14" t="s">
        <v>0</v>
      </c>
      <c r="AC43" s="15"/>
      <c r="AD43" s="6"/>
      <c r="AG43" s="87"/>
      <c r="AH43" s="208" t="s">
        <v>50</v>
      </c>
      <c r="AI43" s="209"/>
      <c r="AJ43" s="209"/>
      <c r="AK43" s="13">
        <f>IF(AM43="","",IF(AM43&gt;3,8,9))</f>
        <v>8</v>
      </c>
      <c r="AL43" s="13" t="s">
        <v>2</v>
      </c>
      <c r="AM43" s="13">
        <v>8</v>
      </c>
      <c r="AN43" s="13" t="s">
        <v>1</v>
      </c>
      <c r="AO43" s="13">
        <v>20</v>
      </c>
      <c r="AP43" s="14" t="s">
        <v>0</v>
      </c>
      <c r="AQ43" s="208" t="s">
        <v>50</v>
      </c>
      <c r="AR43" s="209"/>
      <c r="AS43" s="209"/>
      <c r="AT43" s="13">
        <f>IF(AV43="","",IF(AV43&gt;3,8,9))</f>
        <v>8</v>
      </c>
      <c r="AU43" s="13" t="s">
        <v>2</v>
      </c>
      <c r="AV43" s="13">
        <v>9</v>
      </c>
      <c r="AW43" s="13" t="s">
        <v>1</v>
      </c>
      <c r="AX43" s="13">
        <v>20</v>
      </c>
      <c r="AY43" s="14" t="s">
        <v>0</v>
      </c>
      <c r="AZ43" s="208" t="s">
        <v>50</v>
      </c>
      <c r="BA43" s="209"/>
      <c r="BB43" s="209"/>
      <c r="BC43" s="13">
        <f>IF(BE43="","",IF(BE43&gt;3,8,9))</f>
        <v>8</v>
      </c>
      <c r="BD43" s="13" t="s">
        <v>2</v>
      </c>
      <c r="BE43" s="13">
        <v>9</v>
      </c>
      <c r="BF43" s="13" t="s">
        <v>1</v>
      </c>
      <c r="BG43" s="13">
        <v>30</v>
      </c>
      <c r="BH43" s="14" t="s">
        <v>0</v>
      </c>
      <c r="BI43" s="88"/>
    </row>
    <row r="44" spans="1:61" s="5" customFormat="1" ht="14.1" customHeight="1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6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s="5" customFormat="1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6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</row>
    <row r="46" spans="1:61" s="5" customFormat="1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6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</row>
    <row r="47" spans="1:61" s="5" customFormat="1" ht="13.5" customHeight="1">
      <c r="A47" s="36" t="s">
        <v>64</v>
      </c>
      <c r="B47" s="36" t="s">
        <v>64</v>
      </c>
      <c r="C47" s="36"/>
      <c r="D47" s="36"/>
      <c r="E47" s="36"/>
      <c r="F47" s="36"/>
      <c r="G47" s="36"/>
      <c r="H47" s="36" t="s">
        <v>143</v>
      </c>
      <c r="I47" s="36"/>
      <c r="J47" s="36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6"/>
      <c r="AG47" s="36" t="s">
        <v>64</v>
      </c>
      <c r="AH47" s="36" t="s">
        <v>64</v>
      </c>
      <c r="AI47" s="36"/>
      <c r="AJ47" s="36"/>
      <c r="AK47" s="36"/>
      <c r="AL47" s="36"/>
      <c r="AM47" s="36"/>
      <c r="AN47" s="36" t="s">
        <v>143</v>
      </c>
      <c r="AO47" s="36"/>
      <c r="AP47" s="36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</row>
    <row r="48" spans="1:61" s="5" customFormat="1" ht="13.5" customHeight="1">
      <c r="A48" s="36"/>
      <c r="B48" s="36" t="s">
        <v>151</v>
      </c>
      <c r="C48" s="36"/>
      <c r="D48" s="36"/>
      <c r="E48" s="36"/>
      <c r="F48" s="36"/>
      <c r="G48" s="36"/>
      <c r="H48" s="36" t="s">
        <v>151</v>
      </c>
      <c r="I48" s="36"/>
      <c r="J48" s="36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6"/>
      <c r="AG48" s="36"/>
      <c r="AH48" s="36" t="s">
        <v>151</v>
      </c>
      <c r="AI48" s="36"/>
      <c r="AJ48" s="36"/>
      <c r="AK48" s="36"/>
      <c r="AL48" s="36"/>
      <c r="AM48" s="36"/>
      <c r="AN48" s="36" t="s">
        <v>151</v>
      </c>
      <c r="AO48" s="36"/>
      <c r="AP48" s="36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</row>
    <row r="49" spans="1:61" s="5" customFormat="1" ht="13.5" customHeight="1">
      <c r="A49" s="36"/>
      <c r="B49" s="36" t="s">
        <v>38</v>
      </c>
      <c r="C49" s="36"/>
      <c r="D49" s="36"/>
      <c r="E49" s="36"/>
      <c r="F49" s="36"/>
      <c r="G49" s="36"/>
      <c r="H49" s="36" t="s">
        <v>144</v>
      </c>
      <c r="I49" s="36"/>
      <c r="J49" s="36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6"/>
      <c r="AG49" s="36"/>
      <c r="AH49" s="36" t="s">
        <v>38</v>
      </c>
      <c r="AI49" s="36"/>
      <c r="AJ49" s="36"/>
      <c r="AK49" s="36"/>
      <c r="AL49" s="36"/>
      <c r="AM49" s="36"/>
      <c r="AN49" s="36" t="s">
        <v>144</v>
      </c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</row>
    <row r="50" spans="1:61" ht="13.5" customHeight="1">
      <c r="A50" s="36"/>
      <c r="B50" s="36" t="s">
        <v>65</v>
      </c>
      <c r="C50" s="36"/>
      <c r="D50" s="36"/>
      <c r="E50" s="36"/>
      <c r="F50" s="36"/>
      <c r="G50" s="36"/>
      <c r="H50" s="36" t="s">
        <v>145</v>
      </c>
      <c r="I50" s="36"/>
      <c r="J50" s="36"/>
      <c r="AG50" s="36"/>
      <c r="AH50" s="36" t="s">
        <v>65</v>
      </c>
      <c r="AI50" s="36"/>
      <c r="AJ50" s="36"/>
      <c r="AK50" s="36"/>
      <c r="AL50" s="36"/>
      <c r="AM50" s="36"/>
      <c r="AN50" s="36" t="s">
        <v>145</v>
      </c>
      <c r="AO50" s="36"/>
      <c r="AP50" s="36"/>
    </row>
    <row r="51" spans="1:61" ht="13.5" customHeight="1">
      <c r="A51" s="36"/>
      <c r="B51" s="36" t="s">
        <v>66</v>
      </c>
      <c r="C51" s="36"/>
      <c r="D51" s="36"/>
      <c r="E51" s="36"/>
      <c r="F51" s="36"/>
      <c r="G51" s="36"/>
      <c r="H51" s="36" t="s">
        <v>146</v>
      </c>
      <c r="I51" s="36"/>
      <c r="J51" s="36"/>
      <c r="AG51" s="36"/>
      <c r="AH51" s="36" t="s">
        <v>66</v>
      </c>
      <c r="AI51" s="36"/>
      <c r="AJ51" s="36"/>
      <c r="AK51" s="36"/>
      <c r="AL51" s="36"/>
      <c r="AM51" s="36"/>
      <c r="AN51" s="36" t="s">
        <v>146</v>
      </c>
      <c r="AO51" s="36"/>
      <c r="AP51" s="36"/>
    </row>
    <row r="52" spans="1:61" ht="13.5" customHeight="1">
      <c r="A52" s="36"/>
      <c r="B52" s="36" t="s">
        <v>67</v>
      </c>
      <c r="C52" s="36"/>
      <c r="D52" s="36"/>
      <c r="E52" s="36"/>
      <c r="F52" s="36"/>
      <c r="G52" s="36"/>
      <c r="H52" s="36" t="s">
        <v>175</v>
      </c>
      <c r="I52" s="36"/>
      <c r="J52" s="36"/>
      <c r="AG52" s="36"/>
      <c r="AH52" s="36" t="s">
        <v>67</v>
      </c>
      <c r="AI52" s="36"/>
      <c r="AJ52" s="36"/>
      <c r="AK52" s="36"/>
      <c r="AL52" s="36"/>
      <c r="AM52" s="36"/>
      <c r="AN52" s="36" t="s">
        <v>175</v>
      </c>
      <c r="AO52" s="36"/>
      <c r="AP52" s="36"/>
    </row>
    <row r="53" spans="1:61" ht="13.5" customHeight="1">
      <c r="A53" s="36"/>
      <c r="B53" s="36" t="s">
        <v>68</v>
      </c>
      <c r="C53" s="36"/>
      <c r="D53" s="36"/>
      <c r="E53" s="36"/>
      <c r="F53" s="36"/>
      <c r="G53" s="36"/>
      <c r="H53" s="36" t="s">
        <v>147</v>
      </c>
      <c r="I53" s="36"/>
      <c r="J53" s="36"/>
      <c r="AG53" s="36"/>
      <c r="AH53" s="36" t="s">
        <v>68</v>
      </c>
      <c r="AI53" s="36"/>
      <c r="AJ53" s="36"/>
      <c r="AK53" s="36"/>
      <c r="AL53" s="36"/>
      <c r="AM53" s="36"/>
      <c r="AN53" s="36" t="s">
        <v>147</v>
      </c>
      <c r="AO53" s="36"/>
      <c r="AP53" s="36"/>
    </row>
    <row r="54" spans="1:61" ht="13.5" customHeight="1">
      <c r="A54" s="36"/>
      <c r="B54" s="36"/>
      <c r="C54" s="36"/>
      <c r="D54" s="36"/>
      <c r="E54" s="36"/>
      <c r="F54" s="36"/>
      <c r="G54" s="36"/>
      <c r="H54" s="36" t="s">
        <v>148</v>
      </c>
      <c r="I54" s="36"/>
      <c r="J54" s="36"/>
      <c r="AG54" s="36"/>
      <c r="AH54" s="36"/>
      <c r="AI54" s="36"/>
      <c r="AJ54" s="36"/>
      <c r="AK54" s="36"/>
      <c r="AL54" s="36"/>
      <c r="AM54" s="36"/>
      <c r="AN54" s="36" t="s">
        <v>148</v>
      </c>
      <c r="AO54" s="36"/>
      <c r="AP54" s="36"/>
    </row>
    <row r="55" spans="1:61" ht="13.5" customHeight="1">
      <c r="A55" s="36"/>
      <c r="B55" s="36"/>
      <c r="C55" s="36"/>
      <c r="D55" s="36"/>
      <c r="E55" s="36"/>
      <c r="F55" s="36"/>
      <c r="G55" s="36"/>
      <c r="H55" s="36" t="s">
        <v>149</v>
      </c>
      <c r="I55" s="36"/>
      <c r="J55" s="36"/>
      <c r="AG55" s="36"/>
      <c r="AH55" s="36"/>
      <c r="AI55" s="36"/>
      <c r="AJ55" s="36"/>
      <c r="AK55" s="36"/>
      <c r="AL55" s="36"/>
      <c r="AM55" s="36"/>
      <c r="AN55" s="36" t="s">
        <v>149</v>
      </c>
      <c r="AO55" s="36"/>
      <c r="AP55" s="36"/>
    </row>
    <row r="56" spans="1:61" ht="13.5" customHeight="1">
      <c r="B56" s="36"/>
      <c r="C56" s="36"/>
      <c r="D56" s="36"/>
      <c r="E56" s="36"/>
      <c r="F56" s="36"/>
      <c r="G56" s="36"/>
      <c r="H56" s="36" t="s">
        <v>150</v>
      </c>
      <c r="I56" s="36"/>
      <c r="J56" s="36"/>
      <c r="AH56" s="36"/>
      <c r="AI56" s="36"/>
      <c r="AJ56" s="36"/>
      <c r="AK56" s="36"/>
      <c r="AL56" s="36"/>
      <c r="AM56" s="36"/>
      <c r="AN56" s="36" t="s">
        <v>150</v>
      </c>
      <c r="AO56" s="36"/>
      <c r="AP56" s="36"/>
    </row>
    <row r="57" spans="1:61" ht="13.5" customHeight="1">
      <c r="B57" s="36"/>
      <c r="C57" s="36"/>
      <c r="D57" s="36"/>
      <c r="E57" s="36"/>
      <c r="F57" s="36"/>
      <c r="G57" s="36"/>
      <c r="H57" s="36"/>
      <c r="I57" s="36"/>
      <c r="J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61" ht="13.5" customHeight="1"/>
    <row r="59" spans="1:61" ht="13.5" customHeight="1"/>
    <row r="60" spans="1:61" ht="13.5" customHeight="1"/>
    <row r="61" spans="1:61" ht="13.5" customHeight="1"/>
    <row r="62" spans="1:61" ht="13.5" customHeight="1"/>
    <row r="63" spans="1:61" ht="13.5" customHeight="1"/>
    <row r="64" spans="1:61" ht="13.5" customHeight="1"/>
    <row r="65" ht="13.5" customHeight="1"/>
  </sheetData>
  <mergeCells count="140">
    <mergeCell ref="AH43:AJ43"/>
    <mergeCell ref="AQ43:AS43"/>
    <mergeCell ref="AZ43:BB43"/>
    <mergeCell ref="B18:M19"/>
    <mergeCell ref="N18:AB18"/>
    <mergeCell ref="W19:X19"/>
    <mergeCell ref="Y19:Z19"/>
    <mergeCell ref="N19:Q19"/>
    <mergeCell ref="B34:E34"/>
    <mergeCell ref="F34:J34"/>
    <mergeCell ref="K34:AB34"/>
    <mergeCell ref="B35:E35"/>
    <mergeCell ref="F35:I35"/>
    <mergeCell ref="K35:AB35"/>
    <mergeCell ref="B36:E36"/>
    <mergeCell ref="F36:I36"/>
    <mergeCell ref="K36:M36"/>
    <mergeCell ref="N36:AB36"/>
    <mergeCell ref="B22:M22"/>
    <mergeCell ref="N22:AB22"/>
    <mergeCell ref="B23:M23"/>
    <mergeCell ref="B24:M24"/>
    <mergeCell ref="B43:D43"/>
    <mergeCell ref="K43:M43"/>
    <mergeCell ref="H11:K11"/>
    <mergeCell ref="AH10:AM12"/>
    <mergeCell ref="AN10:AQ10"/>
    <mergeCell ref="L11:W11"/>
    <mergeCell ref="H12:K12"/>
    <mergeCell ref="B13:K13"/>
    <mergeCell ref="B14:G15"/>
    <mergeCell ref="H14:K14"/>
    <mergeCell ref="H15:K15"/>
    <mergeCell ref="L10:AB10"/>
    <mergeCell ref="X11:AB11"/>
    <mergeCell ref="L12:AB12"/>
    <mergeCell ref="L13:AB13"/>
    <mergeCell ref="L14:AB14"/>
    <mergeCell ref="L15:AB15"/>
    <mergeCell ref="AN12:AQ12"/>
    <mergeCell ref="B10:G12"/>
    <mergeCell ref="AH4:BH4"/>
    <mergeCell ref="AH7:AQ7"/>
    <mergeCell ref="AR7:BH7"/>
    <mergeCell ref="AH8:AQ8"/>
    <mergeCell ref="AR8:AW8"/>
    <mergeCell ref="AX8:AY8"/>
    <mergeCell ref="AZ8:BF8"/>
    <mergeCell ref="BG8:BH8"/>
    <mergeCell ref="H10:K10"/>
    <mergeCell ref="B4:AB4"/>
    <mergeCell ref="B7:K7"/>
    <mergeCell ref="B8:K8"/>
    <mergeCell ref="L8:Q8"/>
    <mergeCell ref="R8:S8"/>
    <mergeCell ref="T8:Z8"/>
    <mergeCell ref="B9:K9"/>
    <mergeCell ref="L9:S9"/>
    <mergeCell ref="T9:Z9"/>
    <mergeCell ref="L7:AB7"/>
    <mergeCell ref="AA8:AB8"/>
    <mergeCell ref="AA9:AB9"/>
    <mergeCell ref="AH9:AQ9"/>
    <mergeCell ref="AR9:AY9"/>
    <mergeCell ref="AZ9:BF9"/>
    <mergeCell ref="T43:V43"/>
    <mergeCell ref="N27:AA27"/>
    <mergeCell ref="N28:AA28"/>
    <mergeCell ref="N23:AA23"/>
    <mergeCell ref="N24:AA24"/>
    <mergeCell ref="B27:M27"/>
    <mergeCell ref="B28:M28"/>
    <mergeCell ref="B42:J42"/>
    <mergeCell ref="K42:S42"/>
    <mergeCell ref="T42:AB42"/>
    <mergeCell ref="B25:M25"/>
    <mergeCell ref="B30:AB31"/>
    <mergeCell ref="B26:M26"/>
    <mergeCell ref="N25:AA25"/>
    <mergeCell ref="N26:AA26"/>
    <mergeCell ref="B37:E37"/>
    <mergeCell ref="F37:I37"/>
    <mergeCell ref="K37:M37"/>
    <mergeCell ref="N37:AB37"/>
    <mergeCell ref="B38:E38"/>
    <mergeCell ref="F38:I38"/>
    <mergeCell ref="L38:AB38"/>
    <mergeCell ref="BG9:BH9"/>
    <mergeCell ref="AR12:BH12"/>
    <mergeCell ref="AH13:AQ13"/>
    <mergeCell ref="AR13:BH13"/>
    <mergeCell ref="AH14:AM15"/>
    <mergeCell ref="AN14:AQ14"/>
    <mergeCell ref="AR14:BH14"/>
    <mergeCell ref="AN15:AQ15"/>
    <mergeCell ref="AR15:BH15"/>
    <mergeCell ref="AR10:BH10"/>
    <mergeCell ref="AN11:AQ11"/>
    <mergeCell ref="AR11:BC11"/>
    <mergeCell ref="BD11:BH11"/>
    <mergeCell ref="AH18:AS19"/>
    <mergeCell ref="AT18:BH18"/>
    <mergeCell ref="AT19:AW19"/>
    <mergeCell ref="BC19:BD19"/>
    <mergeCell ref="BE19:BF19"/>
    <mergeCell ref="AT22:BH22"/>
    <mergeCell ref="AH23:AS23"/>
    <mergeCell ref="AT23:BG23"/>
    <mergeCell ref="AH24:AS24"/>
    <mergeCell ref="AT24:BG24"/>
    <mergeCell ref="AH22:AS22"/>
    <mergeCell ref="AH25:AS25"/>
    <mergeCell ref="AT25:BG25"/>
    <mergeCell ref="AH26:AS26"/>
    <mergeCell ref="AT26:BG26"/>
    <mergeCell ref="AH27:AS27"/>
    <mergeCell ref="AT27:BG27"/>
    <mergeCell ref="AH28:AS28"/>
    <mergeCell ref="AT28:BG28"/>
    <mergeCell ref="AH30:BH31"/>
    <mergeCell ref="AH34:AK34"/>
    <mergeCell ref="AL34:AP34"/>
    <mergeCell ref="AQ34:BH34"/>
    <mergeCell ref="AH35:AK35"/>
    <mergeCell ref="AL35:AO35"/>
    <mergeCell ref="AQ35:BH35"/>
    <mergeCell ref="AH42:AP42"/>
    <mergeCell ref="AQ42:AY42"/>
    <mergeCell ref="AZ42:BH42"/>
    <mergeCell ref="AH36:AK36"/>
    <mergeCell ref="AL36:AO36"/>
    <mergeCell ref="AQ36:AS36"/>
    <mergeCell ref="AT36:BH36"/>
    <mergeCell ref="AH37:AK37"/>
    <mergeCell ref="AL37:AO37"/>
    <mergeCell ref="AQ37:AS37"/>
    <mergeCell ref="AT37:BH37"/>
    <mergeCell ref="AH38:AK38"/>
    <mergeCell ref="AL38:AO38"/>
    <mergeCell ref="AR38:BH38"/>
  </mergeCells>
  <phoneticPr fontId="2"/>
  <conditionalFormatting sqref="L8:Q8 T8:Z8 L10:AB10 L11:W11 L12:AB12 N23:AA23 N27:AA28 G43 I43 P43 R43 Y43 AA43">
    <cfRule type="cellIs" dxfId="15" priority="10" operator="equal">
      <formula>""</formula>
    </cfRule>
  </conditionalFormatting>
  <conditionalFormatting sqref="L7:AB7 L9:S9 X11:AB11">
    <cfRule type="cellIs" dxfId="14" priority="11" operator="equal">
      <formula>"選択してください"</formula>
    </cfRule>
  </conditionalFormatting>
  <conditionalFormatting sqref="L38:AB39">
    <cfRule type="cellIs" dxfId="13" priority="12" operator="equal">
      <formula>"①と不一致（要確認）"</formula>
    </cfRule>
  </conditionalFormatting>
  <conditionalFormatting sqref="N24:AA24">
    <cfRule type="expression" dxfId="12" priority="1">
      <formula>$N$24&gt;0</formula>
    </cfRule>
    <cfRule type="expression" dxfId="11" priority="3">
      <formula>$L$9="有"</formula>
    </cfRule>
  </conditionalFormatting>
  <conditionalFormatting sqref="T9:Z9">
    <cfRule type="expression" dxfId="10" priority="2">
      <formula>$T$9&gt;0</formula>
    </cfRule>
    <cfRule type="expression" dxfId="9" priority="4">
      <formula>$L$9="有"</formula>
    </cfRule>
  </conditionalFormatting>
  <conditionalFormatting sqref="AM43 AO43 BE43 BG43">
    <cfRule type="cellIs" dxfId="8" priority="6" operator="equal">
      <formula>""</formula>
    </cfRule>
  </conditionalFormatting>
  <conditionalFormatting sqref="AR8:AW8 AZ8:BF9 AR10:BH10 AR11:BC11 AR12:BH12 AT23:BG24 AT27:BG28">
    <cfRule type="cellIs" dxfId="7" priority="7" operator="equal">
      <formula>""</formula>
    </cfRule>
  </conditionalFormatting>
  <conditionalFormatting sqref="AR7:BH7 AR9:AY9 BD11:BH11">
    <cfRule type="cellIs" dxfId="6" priority="8" operator="equal">
      <formula>"選択してください"</formula>
    </cfRule>
  </conditionalFormatting>
  <conditionalFormatting sqref="AR38:BH39">
    <cfRule type="cellIs" dxfId="5" priority="9" operator="equal">
      <formula>"①と不一致（要確認）"</formula>
    </cfRule>
  </conditionalFormatting>
  <conditionalFormatting sqref="AV43 AX43">
    <cfRule type="cellIs" dxfId="4" priority="5" operator="equal">
      <formula>""</formula>
    </cfRule>
  </conditionalFormatting>
  <dataValidations count="8">
    <dataValidation type="list" allowBlank="1" showInputMessage="1" showErrorMessage="1" sqref="L9:S9 AR9:AY9" xr:uid="{00000000-0002-0000-0200-000000000000}">
      <formula1>"選択してください,有,無"</formula1>
    </dataValidation>
    <dataValidation type="whole" allowBlank="1" showInputMessage="1" showErrorMessage="1" error="・小数点以下は、切り捨ててください。_x000a_・10kW未満は対象外です。" sqref="AZ8:BF8 AR8:AW8" xr:uid="{00000000-0002-0000-0200-000001000000}">
      <formula1>10</formula1>
      <formula2>999999</formula2>
    </dataValidation>
    <dataValidation type="whole" allowBlank="1" showInputMessage="1" showErrorMessage="1" error="小数点以下は、切り捨ててください。" sqref="T9:Z9 AZ9:BF9" xr:uid="{00000000-0002-0000-0200-000002000000}">
      <formula1>1</formula1>
      <formula2>999</formula2>
    </dataValidation>
    <dataValidation imeMode="halfAlpha" allowBlank="1" showInputMessage="1" showErrorMessage="1" sqref="T19:T20 V19:V20 AZ19:AZ20 BB19:BB20" xr:uid="{00000000-0002-0000-0200-000003000000}"/>
    <dataValidation type="list" allowBlank="1" showInputMessage="1" showErrorMessage="1" sqref="L7:AB7 AR7:BH7" xr:uid="{00000000-0002-0000-0200-000004000000}">
      <formula1>$B$48:$B$52</formula1>
    </dataValidation>
    <dataValidation type="list" allowBlank="1" showInputMessage="1" showErrorMessage="1" sqref="X11:AB11 BD11:BH11" xr:uid="{00000000-0002-0000-0200-000005000000}">
      <formula1>$H$48:$H$56</formula1>
    </dataValidation>
    <dataValidation type="whole" allowBlank="1" showInputMessage="1" showErrorMessage="1" error="・小数点以下は、切り捨ててください。_x000a_・10kW未満は対象外です。" prompt="太陽光パネルの容量を記載してください。" sqref="L8:Q8" xr:uid="{00000000-0002-0000-0200-000006000000}">
      <formula1>10</formula1>
      <formula2>999999</formula2>
    </dataValidation>
    <dataValidation type="whole" allowBlank="1" showInputMessage="1" showErrorMessage="1" error="・小数点以下は、切り捨ててください。_x000a_・10kW未満は対象外です。" prompt="パワーコンディショナーの容量を記載してください。" sqref="T8:Z8" xr:uid="{00000000-0002-0000-0200-000007000000}">
      <formula1>10</formula1>
      <formula2>999999</formula2>
    </dataValidation>
  </dataValidations>
  <printOptions horizontalCentered="1"/>
  <pageMargins left="0.70866141732283472" right="0.70866141732283472" top="0.35433070866141736" bottom="0.55118110236220474" header="0.31496062992125984" footer="0.31496062992125984"/>
  <pageSetup paperSize="9" scale="99" orientation="portrait" r:id="rId1"/>
  <rowBreaks count="1" manualBreakCount="1">
    <brk id="43" max="28" man="1"/>
  </rowBreaks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G73"/>
  <sheetViews>
    <sheetView showGridLines="0" showZeros="0" view="pageBreakPreview" zoomScaleNormal="100" zoomScaleSheetLayoutView="100" workbookViewId="0"/>
  </sheetViews>
  <sheetFormatPr defaultColWidth="8.875" defaultRowHeight="13.5"/>
  <cols>
    <col min="1" max="1" width="1.125" style="2" customWidth="1"/>
    <col min="2" max="27" width="3.25" style="2" customWidth="1"/>
    <col min="28" max="28" width="1.125" style="2" customWidth="1"/>
    <col min="29" max="31" width="8.875" style="2"/>
    <col min="32" max="32" width="1.125" style="2" customWidth="1"/>
    <col min="33" max="58" width="3.25" style="2" customWidth="1"/>
    <col min="59" max="59" width="1.125" style="2" customWidth="1"/>
    <col min="60" max="16384" width="8.875" style="2"/>
  </cols>
  <sheetData>
    <row r="1" spans="2:59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F1" s="89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1"/>
    </row>
    <row r="2" spans="2:59">
      <c r="B2" s="4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F2" s="92"/>
      <c r="AG2" s="93" t="s">
        <v>55</v>
      </c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4"/>
    </row>
    <row r="3" spans="2:59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F3" s="92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4"/>
    </row>
    <row r="4" spans="2:59" ht="14.25">
      <c r="B4" s="264" t="s">
        <v>35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F4" s="92"/>
      <c r="AG4" s="281" t="s">
        <v>35</v>
      </c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94"/>
    </row>
    <row r="5" spans="2:59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F5" s="92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4"/>
    </row>
    <row r="6" spans="2:59"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67" t="s">
        <v>50</v>
      </c>
      <c r="T6" s="267"/>
      <c r="U6" s="11" t="str">
        <f>IF(W6="","",IF(W6&gt;3,8,9))</f>
        <v/>
      </c>
      <c r="V6" s="19" t="s">
        <v>2</v>
      </c>
      <c r="W6" s="41"/>
      <c r="X6" s="19" t="s">
        <v>1</v>
      </c>
      <c r="Y6" s="41"/>
      <c r="Z6" s="19" t="s">
        <v>0</v>
      </c>
      <c r="AA6" s="19"/>
      <c r="AF6" s="92"/>
      <c r="AG6" s="93"/>
      <c r="AH6" s="93"/>
      <c r="AI6" s="93"/>
      <c r="AJ6" s="93"/>
      <c r="AK6" s="93"/>
      <c r="AL6" s="93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283" t="s">
        <v>50</v>
      </c>
      <c r="AY6" s="283"/>
      <c r="AZ6" s="11">
        <f>IF(BB6="","",IF(BB6&gt;3,8,9))</f>
        <v>8</v>
      </c>
      <c r="BA6" s="96" t="s">
        <v>2</v>
      </c>
      <c r="BB6" s="97">
        <v>10</v>
      </c>
      <c r="BC6" s="96" t="s">
        <v>1</v>
      </c>
      <c r="BD6" s="97">
        <v>10</v>
      </c>
      <c r="BE6" s="96" t="s">
        <v>0</v>
      </c>
      <c r="BF6" s="96"/>
      <c r="BG6" s="94"/>
    </row>
    <row r="7" spans="2:59">
      <c r="B7" s="4"/>
      <c r="C7" s="4"/>
      <c r="D7" s="4"/>
      <c r="E7" s="4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7"/>
      <c r="Z7" s="3"/>
      <c r="AA7" s="19"/>
      <c r="AF7" s="92"/>
      <c r="AG7" s="93"/>
      <c r="AH7" s="93"/>
      <c r="AI7" s="93"/>
      <c r="AJ7" s="93"/>
      <c r="AK7" s="93"/>
      <c r="AL7" s="93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8"/>
      <c r="BE7" s="95"/>
      <c r="BF7" s="96"/>
      <c r="BG7" s="94"/>
    </row>
    <row r="8" spans="2:59">
      <c r="B8" s="4"/>
      <c r="C8" s="4" t="s">
        <v>18</v>
      </c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9"/>
      <c r="AF8" s="92"/>
      <c r="AG8" s="93"/>
      <c r="AH8" s="93" t="s">
        <v>18</v>
      </c>
      <c r="AI8" s="93"/>
      <c r="AJ8" s="93"/>
      <c r="AK8" s="93"/>
      <c r="AL8" s="93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6"/>
      <c r="BG8" s="94"/>
    </row>
    <row r="9" spans="2:59">
      <c r="B9" s="4"/>
      <c r="C9" s="4"/>
      <c r="D9" s="4"/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9"/>
      <c r="AF9" s="92"/>
      <c r="AG9" s="93"/>
      <c r="AH9" s="93"/>
      <c r="AI9" s="93"/>
      <c r="AJ9" s="93"/>
      <c r="AK9" s="93"/>
      <c r="AL9" s="93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6"/>
      <c r="BG9" s="94"/>
    </row>
    <row r="10" spans="2:59">
      <c r="B10" s="4"/>
      <c r="C10" s="4"/>
      <c r="D10" s="4"/>
      <c r="E10" s="4"/>
      <c r="F10" s="4"/>
      <c r="G10" s="4"/>
      <c r="H10" s="4" t="s">
        <v>69</v>
      </c>
      <c r="I10" s="4"/>
      <c r="J10" s="4"/>
      <c r="K10" s="4" t="s">
        <v>15</v>
      </c>
      <c r="M10" s="4"/>
      <c r="N10" s="6" t="s">
        <v>16</v>
      </c>
      <c r="O10" s="265">
        <v>0</v>
      </c>
      <c r="P10" s="266"/>
      <c r="Q10" s="6" t="s">
        <v>6</v>
      </c>
      <c r="R10" s="265">
        <v>0</v>
      </c>
      <c r="S10" s="266"/>
      <c r="T10" s="266"/>
      <c r="U10" s="6"/>
      <c r="V10" s="6"/>
      <c r="W10" s="6"/>
      <c r="X10" s="6"/>
      <c r="Y10" s="6"/>
      <c r="Z10" s="6"/>
      <c r="AA10" s="19"/>
      <c r="AF10" s="92"/>
      <c r="AG10" s="93"/>
      <c r="AH10" s="93"/>
      <c r="AI10" s="93"/>
      <c r="AJ10" s="93"/>
      <c r="AK10" s="93"/>
      <c r="AL10" s="93"/>
      <c r="AM10" s="93" t="s">
        <v>69</v>
      </c>
      <c r="AN10" s="93"/>
      <c r="AO10" s="93"/>
      <c r="AP10" s="93" t="s">
        <v>15</v>
      </c>
      <c r="AQ10" s="99"/>
      <c r="AR10" s="93"/>
      <c r="AS10" s="11" t="s">
        <v>16</v>
      </c>
      <c r="AT10" s="159" t="str">
        <f>実績報告書!AT10</f>
        <v>123</v>
      </c>
      <c r="AU10" s="282"/>
      <c r="AV10" s="11" t="s">
        <v>6</v>
      </c>
      <c r="AW10" s="159" t="str">
        <f>実績報告書!AW10</f>
        <v>0045</v>
      </c>
      <c r="AX10" s="282"/>
      <c r="AY10" s="282"/>
      <c r="AZ10" s="11"/>
      <c r="BA10" s="11"/>
      <c r="BB10" s="11"/>
      <c r="BC10" s="11"/>
      <c r="BD10" s="11"/>
      <c r="BE10" s="11"/>
      <c r="BF10" s="96"/>
      <c r="BG10" s="94"/>
    </row>
    <row r="11" spans="2:59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9"/>
      <c r="AF11" s="92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9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96"/>
      <c r="BG11" s="94"/>
    </row>
    <row r="12" spans="2:59">
      <c r="B12" s="4"/>
      <c r="C12" s="4"/>
      <c r="D12" s="4"/>
      <c r="E12" s="4"/>
      <c r="F12" s="4"/>
      <c r="G12" s="4"/>
      <c r="H12" s="4"/>
      <c r="I12" s="4"/>
      <c r="J12" s="4"/>
      <c r="K12" s="4" t="s">
        <v>17</v>
      </c>
      <c r="L12" s="4"/>
      <c r="M12" s="4"/>
      <c r="N12" s="268" t="str">
        <f>実績報告書!N12</f>
        <v>都道府県</v>
      </c>
      <c r="O12" s="268"/>
      <c r="P12" s="268"/>
      <c r="Q12" s="269">
        <f>実績報告書!Q12</f>
        <v>0</v>
      </c>
      <c r="R12" s="270"/>
      <c r="S12" s="270"/>
      <c r="T12" s="270"/>
      <c r="U12" s="270"/>
      <c r="V12" s="270"/>
      <c r="W12" s="270"/>
      <c r="X12" s="270"/>
      <c r="Y12" s="270"/>
      <c r="Z12" s="270"/>
      <c r="AA12" s="19"/>
      <c r="AF12" s="92"/>
      <c r="AG12" s="93"/>
      <c r="AH12" s="93"/>
      <c r="AI12" s="93"/>
      <c r="AJ12" s="93"/>
      <c r="AK12" s="93"/>
      <c r="AL12" s="93"/>
      <c r="AM12" s="93"/>
      <c r="AN12" s="93"/>
      <c r="AO12" s="93"/>
      <c r="AP12" s="93" t="s">
        <v>17</v>
      </c>
      <c r="AQ12" s="93"/>
      <c r="AR12" s="93"/>
      <c r="AS12" s="137" t="str">
        <f>実績報告書!AS12</f>
        <v>神奈川県</v>
      </c>
      <c r="AT12" s="137"/>
      <c r="AU12" s="137"/>
      <c r="AV12" s="161" t="str">
        <f>実績報告書!AV12</f>
        <v>横浜市○○区○○１－１</v>
      </c>
      <c r="AW12" s="161"/>
      <c r="AX12" s="161"/>
      <c r="AY12" s="161"/>
      <c r="AZ12" s="161"/>
      <c r="BA12" s="161"/>
      <c r="BB12" s="161"/>
      <c r="BC12" s="161"/>
      <c r="BD12" s="161"/>
      <c r="BE12" s="161"/>
      <c r="BF12" s="96"/>
      <c r="BG12" s="94"/>
    </row>
    <row r="13" spans="2:59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9"/>
      <c r="AF13" s="92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96"/>
      <c r="BG13" s="94"/>
    </row>
    <row r="14" spans="2:59">
      <c r="B14" s="4"/>
      <c r="C14" s="4"/>
      <c r="D14" s="4"/>
      <c r="E14" s="4"/>
      <c r="F14" s="4"/>
      <c r="G14" s="4"/>
      <c r="H14" s="4"/>
      <c r="I14" s="4"/>
      <c r="J14" s="4"/>
      <c r="K14" s="4" t="s">
        <v>3</v>
      </c>
      <c r="L14" s="4"/>
      <c r="M14" s="4"/>
      <c r="N14" s="270">
        <f>実績報告書!N14</f>
        <v>0</v>
      </c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19"/>
      <c r="AF14" s="92"/>
      <c r="AG14" s="93"/>
      <c r="AH14" s="93"/>
      <c r="AI14" s="93"/>
      <c r="AJ14" s="93"/>
      <c r="AK14" s="93"/>
      <c r="AL14" s="93"/>
      <c r="AM14" s="93"/>
      <c r="AN14" s="93"/>
      <c r="AO14" s="93"/>
      <c r="AP14" s="93" t="s">
        <v>3</v>
      </c>
      <c r="AQ14" s="93"/>
      <c r="AR14" s="93"/>
      <c r="AS14" s="161" t="str">
        <f>実績報告書!AS14</f>
        <v>○○株式会社</v>
      </c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96"/>
      <c r="BG14" s="94"/>
    </row>
    <row r="15" spans="2:59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9"/>
      <c r="AF15" s="92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96"/>
      <c r="BG15" s="94"/>
    </row>
    <row r="16" spans="2:59">
      <c r="B16" s="4"/>
      <c r="C16" s="4"/>
      <c r="D16" s="4"/>
      <c r="E16" s="4"/>
      <c r="F16" s="4"/>
      <c r="G16" s="4"/>
      <c r="H16" s="267" t="s">
        <v>19</v>
      </c>
      <c r="I16" s="267"/>
      <c r="J16" s="267"/>
      <c r="K16" s="267"/>
      <c r="L16" s="267"/>
      <c r="M16" s="267"/>
      <c r="N16" s="270">
        <f>実績報告書!N16</f>
        <v>0</v>
      </c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19"/>
      <c r="AF16" s="92"/>
      <c r="AG16" s="93"/>
      <c r="AH16" s="93"/>
      <c r="AI16" s="93"/>
      <c r="AJ16" s="93"/>
      <c r="AK16" s="93"/>
      <c r="AL16" s="93"/>
      <c r="AM16" s="283" t="s">
        <v>19</v>
      </c>
      <c r="AN16" s="283"/>
      <c r="AO16" s="283"/>
      <c r="AP16" s="283"/>
      <c r="AQ16" s="283"/>
      <c r="AR16" s="283"/>
      <c r="AS16" s="161" t="str">
        <f>実績報告書!AS16</f>
        <v>代表取締役　神奈川　健</v>
      </c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96"/>
      <c r="BG16" s="94"/>
    </row>
    <row r="17" spans="2:59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F17" s="92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4"/>
    </row>
    <row r="18" spans="2:59" ht="13.5" customHeight="1">
      <c r="B18" s="1"/>
      <c r="C18" s="138"/>
      <c r="D18" s="138"/>
      <c r="E18" s="28"/>
      <c r="F18" s="29"/>
      <c r="G18" s="30"/>
      <c r="H18" s="29"/>
      <c r="I18" s="31"/>
      <c r="J18" s="31"/>
      <c r="K18" s="127"/>
      <c r="L18" s="127"/>
      <c r="M18" s="138"/>
      <c r="N18" s="138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F18" s="92"/>
      <c r="AG18" s="100"/>
      <c r="AH18" s="137"/>
      <c r="AI18" s="137"/>
      <c r="AJ18" s="101"/>
      <c r="AK18" s="63"/>
      <c r="AL18" s="102"/>
      <c r="AM18" s="63"/>
      <c r="AN18" s="66"/>
      <c r="AO18" s="66"/>
      <c r="AP18" s="284"/>
      <c r="AQ18" s="284"/>
      <c r="AR18" s="137"/>
      <c r="AS18" s="137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6"/>
    </row>
    <row r="19" spans="2:59" ht="13.15" customHeight="1">
      <c r="B19" s="4"/>
      <c r="C19" s="125" t="s">
        <v>50</v>
      </c>
      <c r="D19" s="125"/>
      <c r="E19" s="11" t="str">
        <f>実績報告書!E19</f>
        <v/>
      </c>
      <c r="F19" s="9" t="s">
        <v>2</v>
      </c>
      <c r="G19" s="116">
        <f>実績報告書!G19</f>
        <v>0</v>
      </c>
      <c r="H19" s="9" t="s">
        <v>1</v>
      </c>
      <c r="I19" s="116">
        <f>実績報告書!I19</f>
        <v>0</v>
      </c>
      <c r="J19" s="31" t="s">
        <v>73</v>
      </c>
      <c r="K19" s="31"/>
      <c r="L19" s="31"/>
      <c r="M19" s="39"/>
      <c r="N19" s="280">
        <f>実績報告書!N19</f>
        <v>0</v>
      </c>
      <c r="O19" s="280"/>
      <c r="P19" s="127" t="s">
        <v>177</v>
      </c>
      <c r="Q19" s="127"/>
      <c r="R19" s="127"/>
      <c r="S19" s="127"/>
      <c r="T19" s="127"/>
      <c r="U19" s="127"/>
      <c r="V19" s="127"/>
      <c r="W19" s="127"/>
      <c r="X19" s="127"/>
      <c r="Y19" s="127"/>
      <c r="Z19" s="31"/>
      <c r="AA19" s="53"/>
      <c r="AE19" s="99"/>
      <c r="AF19" s="117"/>
      <c r="AG19" s="93"/>
      <c r="AH19" s="125" t="s">
        <v>50</v>
      </c>
      <c r="AI19" s="125"/>
      <c r="AJ19" s="11">
        <f>IF(AL19="","",IF(AL19&gt;3,8,9))</f>
        <v>8</v>
      </c>
      <c r="AK19" s="9" t="s">
        <v>2</v>
      </c>
      <c r="AL19" s="114">
        <v>6</v>
      </c>
      <c r="AM19" s="9" t="s">
        <v>1</v>
      </c>
      <c r="AN19" s="114">
        <v>10</v>
      </c>
      <c r="AO19" s="31" t="s">
        <v>73</v>
      </c>
      <c r="AP19" s="31"/>
      <c r="AQ19" s="31"/>
      <c r="AR19" s="39"/>
      <c r="AS19" s="138">
        <v>777</v>
      </c>
      <c r="AT19" s="138"/>
      <c r="AU19" s="127" t="s">
        <v>177</v>
      </c>
      <c r="AV19" s="127"/>
      <c r="AW19" s="127"/>
      <c r="AX19" s="127"/>
      <c r="AY19" s="127"/>
      <c r="AZ19" s="127"/>
      <c r="BA19" s="127"/>
      <c r="BB19" s="127"/>
      <c r="BC19" s="127"/>
      <c r="BD19" s="127"/>
      <c r="BE19" s="93"/>
      <c r="BF19" s="93"/>
      <c r="BG19" s="104"/>
    </row>
    <row r="20" spans="2:59" ht="12.95" customHeight="1">
      <c r="B20" s="53"/>
      <c r="C20" s="126" t="s">
        <v>181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53"/>
      <c r="AA20" s="53"/>
      <c r="AB20" s="53"/>
      <c r="AF20" s="92"/>
      <c r="AG20" s="93"/>
      <c r="AH20" s="126" t="s">
        <v>181</v>
      </c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93"/>
      <c r="BF20" s="103"/>
      <c r="BG20" s="104"/>
    </row>
    <row r="21" spans="2:59">
      <c r="B21" s="53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53"/>
      <c r="AA21" s="53"/>
      <c r="AB21" s="53"/>
      <c r="AF21" s="92"/>
      <c r="AG21" s="93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93"/>
      <c r="BF21" s="103"/>
      <c r="BG21" s="104"/>
    </row>
    <row r="22" spans="2:59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53"/>
      <c r="AB22" s="53"/>
      <c r="AF22" s="92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3"/>
      <c r="BG22" s="104"/>
    </row>
    <row r="23" spans="2:59">
      <c r="B23" s="26" t="s">
        <v>41</v>
      </c>
      <c r="C23" s="4" t="s">
        <v>42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F23" s="92"/>
      <c r="AG23" s="106" t="s">
        <v>41</v>
      </c>
      <c r="AH23" s="93" t="s">
        <v>42</v>
      </c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4"/>
    </row>
    <row r="24" spans="2:59">
      <c r="B24" s="4"/>
      <c r="C24" s="279" t="str">
        <f>IF(H28="","",事業報告書!N28)</f>
        <v/>
      </c>
      <c r="D24" s="279"/>
      <c r="E24" s="279"/>
      <c r="F24" s="279"/>
      <c r="G24" s="279"/>
      <c r="H24" s="279"/>
      <c r="I24" s="4" t="s">
        <v>4</v>
      </c>
      <c r="J24" s="4"/>
      <c r="K24" s="4"/>
      <c r="L24" s="4"/>
      <c r="M24" s="4"/>
      <c r="N24" s="4"/>
      <c r="Q24" s="17"/>
      <c r="AF24" s="92"/>
      <c r="AG24" s="93"/>
      <c r="AH24" s="288">
        <v>10750000</v>
      </c>
      <c r="AI24" s="288"/>
      <c r="AJ24" s="288"/>
      <c r="AK24" s="288"/>
      <c r="AL24" s="288"/>
      <c r="AM24" s="288"/>
      <c r="AN24" s="93" t="s">
        <v>4</v>
      </c>
      <c r="AO24" s="93"/>
      <c r="AP24" s="93"/>
      <c r="AQ24" s="93"/>
      <c r="AR24" s="93"/>
      <c r="AS24" s="93"/>
      <c r="AT24" s="99"/>
      <c r="AU24" s="99"/>
      <c r="AV24" s="107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4"/>
    </row>
    <row r="25" spans="2:59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F25" s="92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4"/>
    </row>
    <row r="26" spans="2:59">
      <c r="B26" s="26" t="s">
        <v>43</v>
      </c>
      <c r="C26" s="4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F26" s="92"/>
      <c r="AG26" s="106" t="s">
        <v>43</v>
      </c>
      <c r="AH26" s="93" t="s">
        <v>44</v>
      </c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4"/>
    </row>
    <row r="27" spans="2:59">
      <c r="B27" s="4"/>
      <c r="C27" s="273"/>
      <c r="D27" s="274"/>
      <c r="E27" s="274"/>
      <c r="F27" s="274"/>
      <c r="G27" s="275"/>
      <c r="H27" s="276" t="s">
        <v>33</v>
      </c>
      <c r="I27" s="276"/>
      <c r="J27" s="276"/>
      <c r="K27" s="276"/>
      <c r="L27" s="276"/>
      <c r="M27" s="276"/>
      <c r="N27" s="276"/>
      <c r="O27" s="276"/>
      <c r="P27" s="276"/>
      <c r="Q27" s="276" t="s">
        <v>72</v>
      </c>
      <c r="R27" s="276"/>
      <c r="S27" s="276"/>
      <c r="T27" s="276"/>
      <c r="U27" s="276"/>
      <c r="V27" s="276"/>
      <c r="W27" s="276"/>
      <c r="X27" s="276"/>
      <c r="Y27" s="276"/>
      <c r="Z27" s="4"/>
      <c r="AF27" s="92"/>
      <c r="AG27" s="93"/>
      <c r="AH27" s="273"/>
      <c r="AI27" s="274"/>
      <c r="AJ27" s="274"/>
      <c r="AK27" s="274"/>
      <c r="AL27" s="275"/>
      <c r="AM27" s="276" t="s">
        <v>33</v>
      </c>
      <c r="AN27" s="276"/>
      <c r="AO27" s="276"/>
      <c r="AP27" s="276"/>
      <c r="AQ27" s="276"/>
      <c r="AR27" s="276"/>
      <c r="AS27" s="276"/>
      <c r="AT27" s="276"/>
      <c r="AU27" s="276"/>
      <c r="AV27" s="276" t="s">
        <v>72</v>
      </c>
      <c r="AW27" s="276"/>
      <c r="AX27" s="276"/>
      <c r="AY27" s="276"/>
      <c r="AZ27" s="276"/>
      <c r="BA27" s="276"/>
      <c r="BB27" s="276"/>
      <c r="BC27" s="276"/>
      <c r="BD27" s="276"/>
      <c r="BE27" s="93"/>
      <c r="BF27" s="99"/>
      <c r="BG27" s="94"/>
    </row>
    <row r="28" spans="2:59" ht="166.5" customHeight="1">
      <c r="B28" s="4"/>
      <c r="C28" s="276" t="s">
        <v>34</v>
      </c>
      <c r="D28" s="276"/>
      <c r="E28" s="276"/>
      <c r="F28" s="276"/>
      <c r="G28" s="276"/>
      <c r="H28" s="277"/>
      <c r="I28" s="278"/>
      <c r="J28" s="278"/>
      <c r="K28" s="278"/>
      <c r="L28" s="278"/>
      <c r="M28" s="278"/>
      <c r="N28" s="278"/>
      <c r="O28" s="278"/>
      <c r="P28" s="278"/>
      <c r="Q28" s="277"/>
      <c r="R28" s="278"/>
      <c r="S28" s="278"/>
      <c r="T28" s="278"/>
      <c r="U28" s="278"/>
      <c r="V28" s="278"/>
      <c r="W28" s="278"/>
      <c r="X28" s="278"/>
      <c r="Y28" s="278"/>
      <c r="Z28" s="4"/>
      <c r="AF28" s="92"/>
      <c r="AG28" s="93"/>
      <c r="AH28" s="276" t="s">
        <v>34</v>
      </c>
      <c r="AI28" s="276"/>
      <c r="AJ28" s="276"/>
      <c r="AK28" s="276"/>
      <c r="AL28" s="276"/>
      <c r="AM28" s="289" t="s">
        <v>172</v>
      </c>
      <c r="AN28" s="290"/>
      <c r="AO28" s="290"/>
      <c r="AP28" s="290"/>
      <c r="AQ28" s="290"/>
      <c r="AR28" s="290"/>
      <c r="AS28" s="290"/>
      <c r="AT28" s="290"/>
      <c r="AU28" s="290"/>
      <c r="AV28" s="289" t="s">
        <v>173</v>
      </c>
      <c r="AW28" s="290"/>
      <c r="AX28" s="290"/>
      <c r="AY28" s="290"/>
      <c r="AZ28" s="290"/>
      <c r="BA28" s="290"/>
      <c r="BB28" s="290"/>
      <c r="BC28" s="290"/>
      <c r="BD28" s="290"/>
      <c r="BE28" s="93"/>
      <c r="BF28" s="99"/>
      <c r="BG28" s="94"/>
    </row>
    <row r="29" spans="2:59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F29" s="92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4"/>
    </row>
    <row r="30" spans="2:59">
      <c r="B30" s="26" t="s">
        <v>45</v>
      </c>
      <c r="C30" s="4" t="s">
        <v>46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F30" s="92"/>
      <c r="AG30" s="106" t="s">
        <v>45</v>
      </c>
      <c r="AH30" s="93" t="s">
        <v>46</v>
      </c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4"/>
    </row>
    <row r="31" spans="2:59">
      <c r="B31" s="4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4"/>
      <c r="AF31" s="92"/>
      <c r="AG31" s="93"/>
      <c r="AH31" s="287" t="s">
        <v>174</v>
      </c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93"/>
      <c r="BF31" s="99"/>
      <c r="BG31" s="94"/>
    </row>
    <row r="32" spans="2:59">
      <c r="B32" s="4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4"/>
      <c r="AF32" s="92"/>
      <c r="AG32" s="93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93"/>
      <c r="BF32" s="99"/>
      <c r="BG32" s="94"/>
    </row>
    <row r="33" spans="2:59">
      <c r="B33" s="4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4"/>
      <c r="AF33" s="92"/>
      <c r="AG33" s="93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93"/>
      <c r="BF33" s="99"/>
      <c r="BG33" s="94"/>
    </row>
    <row r="34" spans="2:59">
      <c r="B34" s="4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4"/>
      <c r="AA34" s="4"/>
      <c r="AF34" s="92"/>
      <c r="AG34" s="93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93"/>
      <c r="BF34" s="93"/>
      <c r="BG34" s="94"/>
    </row>
    <row r="35" spans="2:59">
      <c r="B35" s="18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4"/>
      <c r="AA35" s="4"/>
      <c r="AF35" s="92"/>
      <c r="AG35" s="108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93"/>
      <c r="BF35" s="93"/>
      <c r="BG35" s="94"/>
    </row>
    <row r="36" spans="2:59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F36" s="92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109"/>
    </row>
    <row r="37" spans="2:59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F37" s="92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109"/>
    </row>
    <row r="38" spans="2:59">
      <c r="B38" s="4"/>
      <c r="C38" s="4"/>
      <c r="D38" s="4"/>
      <c r="E38" s="2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F38" s="92"/>
      <c r="AG38" s="93"/>
      <c r="AH38" s="93"/>
      <c r="AI38" s="93"/>
      <c r="AJ38" s="110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109"/>
    </row>
    <row r="39" spans="2:59">
      <c r="B39" s="4"/>
      <c r="C39" s="4"/>
      <c r="D39" s="2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F39" s="92"/>
      <c r="AG39" s="93"/>
      <c r="AH39" s="93"/>
      <c r="AI39" s="111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109"/>
    </row>
    <row r="40" spans="2:59">
      <c r="B40" s="4"/>
      <c r="C40" s="4"/>
      <c r="D40" s="2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F40" s="92"/>
      <c r="AG40" s="93"/>
      <c r="AH40" s="93"/>
      <c r="AI40" s="111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109"/>
    </row>
    <row r="41" spans="2:59">
      <c r="B41" s="4"/>
      <c r="C41" s="4"/>
      <c r="D41" s="2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F41" s="92"/>
      <c r="AG41" s="93"/>
      <c r="AH41" s="93"/>
      <c r="AI41" s="111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109"/>
    </row>
    <row r="42" spans="2:59">
      <c r="B42" s="4"/>
      <c r="C42" s="4"/>
      <c r="D42" s="2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F42" s="92"/>
      <c r="AG42" s="93"/>
      <c r="AH42" s="93"/>
      <c r="AI42" s="111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109"/>
    </row>
    <row r="43" spans="2:59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F43" s="92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109"/>
    </row>
    <row r="44" spans="2:59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F44" s="92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109"/>
    </row>
    <row r="45" spans="2:59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F45" s="92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109"/>
    </row>
    <row r="46" spans="2:59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F46" s="92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109"/>
    </row>
    <row r="47" spans="2:59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F47" s="92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109"/>
    </row>
    <row r="48" spans="2:59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F48" s="120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2"/>
    </row>
    <row r="49" spans="2:59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</row>
    <row r="50" spans="2:59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</row>
    <row r="51" spans="2:59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2:59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2:59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spans="2:59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spans="2:59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spans="2:59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  <row r="57" spans="2:59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</row>
    <row r="58" spans="2:59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</row>
    <row r="59" spans="2:59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</row>
    <row r="60" spans="2:59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</row>
    <row r="61" spans="2:59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</row>
    <row r="62" spans="2:59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</row>
    <row r="63" spans="2:59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</row>
    <row r="64" spans="2:59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</row>
    <row r="65" spans="2:58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</row>
    <row r="66" spans="2:58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spans="2:58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spans="2:5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2:58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spans="2:58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</row>
    <row r="71" spans="2:58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</row>
    <row r="72" spans="2:58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</row>
    <row r="73" spans="2:58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</row>
  </sheetData>
  <mergeCells count="50">
    <mergeCell ref="AH19:AI19"/>
    <mergeCell ref="AS19:AT19"/>
    <mergeCell ref="AU19:BD19"/>
    <mergeCell ref="AH20:BD21"/>
    <mergeCell ref="AH31:BD35"/>
    <mergeCell ref="AH24:AM24"/>
    <mergeCell ref="AH27:AL27"/>
    <mergeCell ref="AM27:AU27"/>
    <mergeCell ref="AV27:BD27"/>
    <mergeCell ref="AH28:AL28"/>
    <mergeCell ref="AM28:AU28"/>
    <mergeCell ref="AV28:BD28"/>
    <mergeCell ref="AS14:BE14"/>
    <mergeCell ref="AM16:AR16"/>
    <mergeCell ref="AS16:BE16"/>
    <mergeCell ref="AH18:AI18"/>
    <mergeCell ref="AP18:AQ18"/>
    <mergeCell ref="AR18:AS18"/>
    <mergeCell ref="AT18:BG18"/>
    <mergeCell ref="AG4:BF4"/>
    <mergeCell ref="AT10:AU10"/>
    <mergeCell ref="AW10:AY10"/>
    <mergeCell ref="AX6:AY6"/>
    <mergeCell ref="AS12:AU12"/>
    <mergeCell ref="AV12:BE12"/>
    <mergeCell ref="C24:H24"/>
    <mergeCell ref="C19:D19"/>
    <mergeCell ref="N19:O19"/>
    <mergeCell ref="P19:Y19"/>
    <mergeCell ref="C20:Y21"/>
    <mergeCell ref="C31:Y35"/>
    <mergeCell ref="C27:G27"/>
    <mergeCell ref="H27:P27"/>
    <mergeCell ref="Q27:Y27"/>
    <mergeCell ref="C28:G28"/>
    <mergeCell ref="H28:P28"/>
    <mergeCell ref="Q28:Y28"/>
    <mergeCell ref="N14:Z14"/>
    <mergeCell ref="C18:D18"/>
    <mergeCell ref="K18:L18"/>
    <mergeCell ref="M18:N18"/>
    <mergeCell ref="O18:AB18"/>
    <mergeCell ref="H16:M16"/>
    <mergeCell ref="N16:Z16"/>
    <mergeCell ref="B4:AA4"/>
    <mergeCell ref="O10:P10"/>
    <mergeCell ref="R10:T10"/>
    <mergeCell ref="S6:T6"/>
    <mergeCell ref="N12:P12"/>
    <mergeCell ref="Q12:Z12"/>
  </mergeCells>
  <phoneticPr fontId="2"/>
  <conditionalFormatting sqref="G19 I19 N19:O19">
    <cfRule type="cellIs" dxfId="3" priority="1" operator="equal">
      <formula>""</formula>
    </cfRule>
  </conditionalFormatting>
  <conditionalFormatting sqref="Q24">
    <cfRule type="cellIs" dxfId="2" priority="7" operator="equal">
      <formula>"NG"</formula>
    </cfRule>
  </conditionalFormatting>
  <conditionalFormatting sqref="AL19 AN19 AS19:AT19">
    <cfRule type="cellIs" dxfId="1" priority="2" operator="equal">
      <formula>""</formula>
    </cfRule>
  </conditionalFormatting>
  <conditionalFormatting sqref="AV24">
    <cfRule type="cellIs" dxfId="0" priority="3" operator="equal">
      <formula>"NG"</formula>
    </cfRule>
  </conditionalFormatting>
  <dataValidations count="2">
    <dataValidation imeMode="halfAlpha" allowBlank="1" showInputMessage="1" showErrorMessage="1" sqref="AN19 AL19 W6 Y6 BB6 BD6 I19 G19" xr:uid="{00000000-0002-0000-0300-000000000000}"/>
    <dataValidation imeMode="halfAlpha" operator="greaterThanOrEqual" allowBlank="1" showErrorMessage="1" prompt="西暦４ケタ（半角数字）で入力" sqref="C18:D18 AH18:AI18" xr:uid="{00000000-0002-0000-03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3:B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実績報告書</vt:lpstr>
      <vt:lpstr>事業報告書</vt:lpstr>
      <vt:lpstr>仕様変更報告書</vt:lpstr>
      <vt:lpstr>仕様変更報告書!Print_Area</vt:lpstr>
      <vt:lpstr>事業報告書!Print_Area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2026-04-24T04:12:58Z</dcterms:modified>
</cp:coreProperties>
</file>