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06.1\zaiseiG\☆02_調査\000_データ類\06_税財政データ集\H28年度\★完成版\EXCEL\01財政編\"/>
    </mc:Choice>
  </mc:AlternateContent>
  <bookViews>
    <workbookView xWindow="0" yWindow="0" windowWidth="20490" windowHeight="7935"/>
  </bookViews>
  <sheets>
    <sheet name="31" sheetId="1" r:id="rId1"/>
  </sheets>
  <externalReferences>
    <externalReference r:id="rId2"/>
    <externalReference r:id="rId3"/>
  </externalReferences>
  <definedNames>
    <definedName name="_A0002" localSheetId="0">[1]ﾃﾞｰﾀ!$C$20:$C$65</definedName>
    <definedName name="_A0002">[2]ﾃﾞｰﾀ!$C$20:$C$65</definedName>
    <definedName name="_C0074" localSheetId="0">[1]ﾃﾞｰﾀ!$AM$20:$AM$65</definedName>
    <definedName name="_C0074">[2]ﾃﾞｰﾀ!$AM$20:$AM$65</definedName>
    <definedName name="_C0075" localSheetId="0">[1]ﾃﾞｰﾀ!$AN$20:$AN$65</definedName>
    <definedName name="_C0075">[2]ﾃﾞｰﾀ!$AN$20:$AN$65</definedName>
    <definedName name="_C0076" localSheetId="0">[1]ﾃﾞｰﾀ!$AO$20:$AO$65</definedName>
    <definedName name="_C0076">[2]ﾃﾞｰﾀ!$AO$20:$AO$65</definedName>
    <definedName name="_C0077" localSheetId="0">[1]ﾃﾞｰﾀ!$AP$20:$AP$65</definedName>
    <definedName name="_C0077">[2]ﾃﾞｰﾀ!$AP$20:$AP$65</definedName>
    <definedName name="_C0079" localSheetId="0">[1]ﾃﾞｰﾀ!$AQ$20:$AQ$65</definedName>
    <definedName name="_C0079">[2]ﾃﾞｰﾀ!$AQ$20:$AQ$65</definedName>
    <definedName name="_C0080" localSheetId="0">[1]ﾃﾞｰﾀ!$AR$20:$AR$65</definedName>
    <definedName name="_C0080">[2]ﾃﾞｰﾀ!$AR$20:$AR$65</definedName>
    <definedName name="_C0081" localSheetId="0">[1]ﾃﾞｰﾀ!$AS$20:$AS$65</definedName>
    <definedName name="_C0081">[2]ﾃﾞｰﾀ!$AS$20:$AS$65</definedName>
    <definedName name="_C0082" localSheetId="0">[1]ﾃﾞｰﾀ!$AT$20:$AT$65</definedName>
    <definedName name="_C0082">[2]ﾃﾞｰﾀ!$AT$20:$AT$65</definedName>
    <definedName name="_C0083" localSheetId="0">[1]ﾃﾞｰﾀ!$AU$20:$AU$65</definedName>
    <definedName name="_C0083">[2]ﾃﾞｰﾀ!$AU$20:$AU$65</definedName>
    <definedName name="_C0084" localSheetId="0">[1]ﾃﾞｰﾀ!$AV$20:$AV$65</definedName>
    <definedName name="_C0084">[2]ﾃﾞｰﾀ!$AV$20:$AV$65</definedName>
    <definedName name="_C0085" localSheetId="0">[1]ﾃﾞｰﾀ!$AW$20:$AW$65</definedName>
    <definedName name="_C0085">[2]ﾃﾞｰﾀ!$AW$20:$AW$65</definedName>
    <definedName name="_C0086" localSheetId="0">[1]ﾃﾞｰﾀ!$AX$20:$AX$65</definedName>
    <definedName name="_C0086">[2]ﾃﾞｰﾀ!$AX$20:$AX$65</definedName>
    <definedName name="_C0087" localSheetId="0">[1]ﾃﾞｰﾀ!$AY$20:$AY$65</definedName>
    <definedName name="_C0087">[2]ﾃﾞｰﾀ!$AY$20:$AY$65</definedName>
    <definedName name="_C0088" localSheetId="0">[1]ﾃﾞｰﾀ!$AZ$20:$AZ$65</definedName>
    <definedName name="_C0088">[2]ﾃﾞｰﾀ!$AZ$20:$AZ$65</definedName>
    <definedName name="_C0089" localSheetId="0">[1]ﾃﾞｰﾀ!$BA$20:$BA$65</definedName>
    <definedName name="_C0089">[2]ﾃﾞｰﾀ!$BA$20:$BA$65</definedName>
    <definedName name="_C0090" localSheetId="0">[1]ﾃﾞｰﾀ!$BB$20:$BB$65</definedName>
    <definedName name="_C0090">[2]ﾃﾞｰﾀ!$BB$20:$BB$65</definedName>
    <definedName name="_C0091" localSheetId="0">[1]ﾃﾞｰﾀ!$BC$20:$BC$65</definedName>
    <definedName name="_C0091">[2]ﾃﾞｰﾀ!$BC$20:$BC$65</definedName>
    <definedName name="_C0092" localSheetId="0">[1]ﾃﾞｰﾀ!$BD$20:$BD$65</definedName>
    <definedName name="_C0092">[2]ﾃﾞｰﾀ!$BD$20:$BD$65</definedName>
    <definedName name="_C0093" localSheetId="0">[1]ﾃﾞｰﾀ!$BE$20:$BE$65</definedName>
    <definedName name="_C0093">[2]ﾃﾞｰﾀ!$BE$20:$BE$65</definedName>
    <definedName name="_C0094" localSheetId="0">[1]ﾃﾞｰﾀ!$BF$20:$BF$65</definedName>
    <definedName name="_C0094">[2]ﾃﾞｰﾀ!$BF$20:$BF$65</definedName>
    <definedName name="_C0095" localSheetId="0">[1]ﾃﾞｰﾀ!$BG$20:$BG$65</definedName>
    <definedName name="_C0095">[2]ﾃﾞｰﾀ!$BG$20:$BG$65</definedName>
    <definedName name="_C0096" localSheetId="0">[1]ﾃﾞｰﾀ!$BH$20:$BH$65</definedName>
    <definedName name="_C0096">[2]ﾃﾞｰﾀ!$BH$20:$BH$65</definedName>
    <definedName name="_C0100" localSheetId="0">[1]ﾃﾞｰﾀ!$BI$20:$BI$65</definedName>
    <definedName name="_C0100">[2]ﾃﾞｰﾀ!$BI$20:$BI$65</definedName>
    <definedName name="_C0102" localSheetId="0">[1]ﾃﾞｰﾀ!$BJ$20:$BJ$65</definedName>
    <definedName name="_C0102">[2]ﾃﾞｰﾀ!$BJ$20:$BJ$65</definedName>
    <definedName name="_C0103" localSheetId="0">[1]ﾃﾞｰﾀ!$BK$20:$BK$65</definedName>
    <definedName name="_C0103">[2]ﾃﾞｰﾀ!$BK$20:$BK$65</definedName>
    <definedName name="_C0104" localSheetId="0">[1]ﾃﾞｰﾀ!$BL$20:$BL$65</definedName>
    <definedName name="_C0104">[2]ﾃﾞｰﾀ!$BL$20:$BL$65</definedName>
    <definedName name="_C0105" localSheetId="0">[1]ﾃﾞｰﾀ!$BM$20:$BM$65</definedName>
    <definedName name="_C0105">[2]ﾃﾞｰﾀ!$BM$20:$BM$65</definedName>
    <definedName name="_C0106" localSheetId="0">[1]ﾃﾞｰﾀ!$BN$20:$BN$65</definedName>
    <definedName name="_C0106">[2]ﾃﾞｰﾀ!$BN$20:$BN$65</definedName>
    <definedName name="_C0108" localSheetId="0">[1]ﾃﾞｰﾀ!$BO$20:$BO$65</definedName>
    <definedName name="_C0108">[2]ﾃﾞｰﾀ!$BO$20:$BO$65</definedName>
    <definedName name="_C1138" localSheetId="0">[1]ﾃﾞｰﾀ!$BP$20:$BP$65</definedName>
    <definedName name="_C1138">[2]ﾃﾞｰﾀ!$BP$20:$BP$65</definedName>
    <definedName name="_C1254" localSheetId="0">[1]ﾃﾞｰﾀ!$BQ$20:$BQ$65</definedName>
    <definedName name="_C1254">[2]ﾃﾞｰﾀ!$BQ$20:$BQ$65</definedName>
    <definedName name="_C1266" localSheetId="0">[1]ﾃﾞｰﾀ!$BR$20:$BR$65</definedName>
    <definedName name="_C1266">[2]ﾃﾞｰﾀ!$BR$20:$BR$65</definedName>
    <definedName name="_xlnm.Print_Area" localSheetId="0">'31'!$A$1:$AL$44</definedName>
    <definedName name="_xlnm.Print_Titles" localSheetId="0">'31'!$A:$A</definedName>
  </definedNames>
  <calcPr calcId="152511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6" i="1"/>
</calcChain>
</file>

<file path=xl/sharedStrings.xml><?xml version="1.0" encoding="utf-8"?>
<sst xmlns="http://schemas.openxmlformats.org/spreadsheetml/2006/main" count="142" uniqueCount="74">
  <si>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0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</si>
  <si>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0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</si>
  <si>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0"/>
  </si>
  <si>
    <t>収益事業会計</t>
    <rPh sb="0" eb="2">
      <t>シュウエキ</t>
    </rPh>
    <rPh sb="2" eb="4">
      <t>ジギョウ</t>
    </rPh>
    <rPh sb="4" eb="6">
      <t>カイケイ</t>
    </rPh>
    <phoneticPr fontId="0"/>
  </si>
  <si>
    <t>事業勘定</t>
    <rPh sb="0" eb="2">
      <t>ジギョウ</t>
    </rPh>
    <rPh sb="2" eb="4">
      <t>カンジョウ</t>
    </rPh>
    <phoneticPr fontId="0"/>
  </si>
  <si>
    <t>直診勘定</t>
    <rPh sb="0" eb="1">
      <t>チョク</t>
    </rPh>
    <rPh sb="1" eb="2">
      <t>シン</t>
    </rPh>
    <rPh sb="2" eb="4">
      <t>カンジョウ</t>
    </rPh>
    <phoneticPr fontId="0"/>
  </si>
  <si>
    <t>保険事業勘定</t>
    <rPh sb="0" eb="2">
      <t>ホケン</t>
    </rPh>
    <rPh sb="2" eb="4">
      <t>ジギョウ</t>
    </rPh>
    <rPh sb="4" eb="6">
      <t>カンジョウ</t>
    </rPh>
    <phoneticPr fontId="0"/>
  </si>
  <si>
    <t>介護サービス事業勘定</t>
    <rPh sb="0" eb="2">
      <t>カイゴ</t>
    </rPh>
    <rPh sb="6" eb="8">
      <t>ジギョウ</t>
    </rPh>
    <rPh sb="8" eb="10">
      <t>カンジョウ</t>
    </rPh>
    <phoneticPr fontId="0"/>
  </si>
  <si>
    <t>自転車競走事業</t>
    <rPh sb="0" eb="3">
      <t>ジテンシャ</t>
    </rPh>
    <rPh sb="3" eb="5">
      <t>キョウソウ</t>
    </rPh>
    <rPh sb="5" eb="7">
      <t>ジギョウ</t>
    </rPh>
    <phoneticPr fontId="0"/>
  </si>
  <si>
    <t>宝くじ事業</t>
    <rPh sb="0" eb="1">
      <t>タカラ</t>
    </rPh>
    <rPh sb="3" eb="5">
      <t>ジギョウ</t>
    </rPh>
    <phoneticPr fontId="0"/>
  </si>
  <si>
    <t>歳入歳出差引額</t>
    <rPh sb="0" eb="2">
      <t>サイニュウ</t>
    </rPh>
    <rPh sb="2" eb="4">
      <t>サイシュツ</t>
    </rPh>
    <rPh sb="4" eb="6">
      <t>サシヒ</t>
    </rPh>
    <rPh sb="6" eb="7">
      <t>ガク</t>
    </rPh>
    <phoneticPr fontId="0"/>
  </si>
  <si>
    <t>繰越又は</t>
    <rPh sb="0" eb="2">
      <t>クリコシ</t>
    </rPh>
    <rPh sb="2" eb="3">
      <t>マタ</t>
    </rPh>
    <phoneticPr fontId="0"/>
  </si>
  <si>
    <t>療養給付等に対する</t>
    <rPh sb="0" eb="2">
      <t>リョウヨウ</t>
    </rPh>
    <rPh sb="2" eb="4">
      <t>キュウフ</t>
    </rPh>
    <rPh sb="4" eb="5">
      <t>ナド</t>
    </rPh>
    <rPh sb="6" eb="7">
      <t>タイ</t>
    </rPh>
    <phoneticPr fontId="0"/>
  </si>
  <si>
    <t>介護諸費等に対する</t>
    <rPh sb="0" eb="2">
      <t>カイゴ</t>
    </rPh>
    <rPh sb="2" eb="5">
      <t>ショヒナド</t>
    </rPh>
    <rPh sb="6" eb="7">
      <t>タイ</t>
    </rPh>
    <phoneticPr fontId="0"/>
  </si>
  <si>
    <t>歳入総額</t>
    <rPh sb="0" eb="2">
      <t>サイニュウ</t>
    </rPh>
    <rPh sb="2" eb="4">
      <t>ソウガク</t>
    </rPh>
    <phoneticPr fontId="0"/>
  </si>
  <si>
    <t>歳出総額</t>
    <rPh sb="0" eb="2">
      <t>サイシュツ</t>
    </rPh>
    <rPh sb="2" eb="4">
      <t>ソウガク</t>
    </rPh>
    <phoneticPr fontId="0"/>
  </si>
  <si>
    <t>繰越又は</t>
    <rPh sb="0" eb="2">
      <t>クリコシ</t>
    </rPh>
    <rPh sb="2" eb="3">
      <t>マタ</t>
    </rPh>
    <phoneticPr fontId="2"/>
  </si>
  <si>
    <t>実質収支</t>
    <rPh sb="0" eb="2">
      <t>ジッシツ</t>
    </rPh>
    <rPh sb="2" eb="4">
      <t>シュウシ</t>
    </rPh>
    <phoneticPr fontId="0"/>
  </si>
  <si>
    <t>Ａ－Ｂ</t>
  </si>
  <si>
    <t>支払繰延等</t>
    <rPh sb="4" eb="5">
      <t>ナド</t>
    </rPh>
    <phoneticPr fontId="1"/>
  </si>
  <si>
    <t>未収入特定財源</t>
    <rPh sb="0" eb="3">
      <t>ミシュウニュウ</t>
    </rPh>
    <rPh sb="3" eb="5">
      <t>トクテイ</t>
    </rPh>
    <rPh sb="5" eb="7">
      <t>ザイゲン</t>
    </rPh>
    <phoneticPr fontId="1"/>
  </si>
  <si>
    <t>実質収支額</t>
    <rPh sb="0" eb="2">
      <t>ジッシツ</t>
    </rPh>
    <rPh sb="2" eb="4">
      <t>シュウシ</t>
    </rPh>
    <rPh sb="4" eb="5">
      <t>ガク</t>
    </rPh>
    <phoneticPr fontId="0"/>
  </si>
  <si>
    <t>Ｃ</t>
  </si>
  <si>
    <t>Ｄ</t>
  </si>
  <si>
    <t>Ａ</t>
  </si>
  <si>
    <t>Ｂ</t>
  </si>
  <si>
    <t>Ｃ－Ｄ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</si>
  <si>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</si>
  <si>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</si>
  <si>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</si>
  <si>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</si>
  <si>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</si>
  <si>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</si>
  <si>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</si>
  <si>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</si>
  <si>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</si>
  <si>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</si>
  <si>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</si>
  <si>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</si>
  <si>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</si>
  <si>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</si>
  <si>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</si>
  <si>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</si>
  <si>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</si>
  <si>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</si>
  <si>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</si>
  <si>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</si>
  <si>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</si>
  <si>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</si>
  <si>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</si>
  <si>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</si>
  <si>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</si>
  <si>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</si>
  <si>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</si>
  <si>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</si>
  <si>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</si>
  <si>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</si>
  <si>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</si>
  <si>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</si>
  <si>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</si>
  <si>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</si>
  <si>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</si>
  <si>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市町村計</t>
  </si>
  <si>
    <t>歳入歳出差引</t>
    <rPh sb="0" eb="2">
      <t>サイニュウ</t>
    </rPh>
    <rPh sb="2" eb="4">
      <t>サイシュツ</t>
    </rPh>
    <rPh sb="4" eb="6">
      <t>サシヒ</t>
    </rPh>
    <phoneticPr fontId="0"/>
  </si>
  <si>
    <t>翌年度に繰り</t>
    <phoneticPr fontId="1"/>
  </si>
  <si>
    <t>支払繰延等</t>
    <phoneticPr fontId="1"/>
  </si>
  <si>
    <t>越すべき財源</t>
    <phoneticPr fontId="1"/>
  </si>
  <si>
    <t>Ｅ</t>
    <phoneticPr fontId="1"/>
  </si>
  <si>
    <t>Ｃ－Ｄ＋Ｅ</t>
    <phoneticPr fontId="1"/>
  </si>
  <si>
    <t>Ｅ</t>
    <phoneticPr fontId="1"/>
  </si>
  <si>
    <t>Ｃ－Ｄ＋Ｅ</t>
    <phoneticPr fontId="1"/>
  </si>
  <si>
    <t>市（除指定）計</t>
    <phoneticPr fontId="1"/>
  </si>
  <si>
    <t>市町村（除指定）計</t>
    <phoneticPr fontId="1"/>
  </si>
  <si>
    <t>指定都市計</t>
    <rPh sb="2" eb="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</si>
</sst>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9e665f\disk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Normal="100" zoomScaleSheetLayoutView="100" workbookViewId="0"/>
  </sheetViews>
  <sheetFormatPr defaultColWidth="9.375" defaultRowHeight="11.25"/>
  <cols>
    <col min="1" max="1" width="14.125" style="11" customWidth="1"/>
    <col min="2" max="16384" width="9.375" style="12"/>
  </cols>
  <sheetData>
    <row r="1" spans="1:38" s="17" customFormat="1" ht="17.25" customHeight="1">
      <c r="A1" s="1"/>
      <c r="B1" s="2" t="s">
        <v>0</v>
      </c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 t="s">
        <v>1</v>
      </c>
      <c r="N1" s="2"/>
      <c r="O1" s="2"/>
      <c r="P1" s="2"/>
      <c r="Q1" s="2"/>
      <c r="R1" s="2"/>
      <c r="S1" s="2" t="s">
        <v>1</v>
      </c>
      <c r="T1" s="2"/>
      <c r="U1" s="2"/>
      <c r="V1" s="2"/>
      <c r="W1" s="2"/>
      <c r="X1" s="2" t="s">
        <v>2</v>
      </c>
      <c r="Y1" s="2"/>
      <c r="Z1" s="2"/>
      <c r="AA1" s="2"/>
      <c r="AB1" s="2"/>
      <c r="AC1" s="2" t="s">
        <v>3</v>
      </c>
      <c r="AD1" s="2"/>
      <c r="AE1" s="2"/>
      <c r="AF1" s="2"/>
      <c r="AG1" s="2"/>
      <c r="AH1" s="2" t="s">
        <v>3</v>
      </c>
      <c r="AI1" s="2"/>
      <c r="AJ1" s="2"/>
      <c r="AK1" s="2"/>
      <c r="AL1" s="2"/>
    </row>
    <row r="2" spans="1:38" s="17" customFormat="1" ht="17.25" customHeight="1">
      <c r="A2" s="3"/>
      <c r="B2" s="2" t="s">
        <v>4</v>
      </c>
      <c r="C2" s="2"/>
      <c r="D2" s="2"/>
      <c r="E2" s="2"/>
      <c r="F2" s="2"/>
      <c r="G2" s="2"/>
      <c r="H2" s="2" t="s">
        <v>5</v>
      </c>
      <c r="I2" s="2"/>
      <c r="J2" s="2"/>
      <c r="K2" s="2"/>
      <c r="L2" s="2"/>
      <c r="M2" s="2" t="s">
        <v>6</v>
      </c>
      <c r="N2" s="2"/>
      <c r="O2" s="2"/>
      <c r="P2" s="2"/>
      <c r="Q2" s="2"/>
      <c r="R2" s="2"/>
      <c r="S2" s="2" t="s">
        <v>7</v>
      </c>
      <c r="T2" s="2"/>
      <c r="U2" s="2"/>
      <c r="V2" s="2"/>
      <c r="W2" s="2"/>
      <c r="X2" s="4"/>
      <c r="Y2" s="3"/>
      <c r="Z2" s="14"/>
      <c r="AA2" s="15"/>
      <c r="AB2" s="4"/>
      <c r="AC2" s="2" t="s">
        <v>8</v>
      </c>
      <c r="AD2" s="2"/>
      <c r="AE2" s="2"/>
      <c r="AF2" s="2"/>
      <c r="AG2" s="2"/>
      <c r="AH2" s="2" t="s">
        <v>9</v>
      </c>
      <c r="AI2" s="2"/>
      <c r="AJ2" s="2"/>
      <c r="AK2" s="2"/>
      <c r="AL2" s="2"/>
    </row>
    <row r="3" spans="1:38" s="17" customFormat="1" ht="17.25" customHeight="1">
      <c r="A3" s="3"/>
      <c r="B3" s="4"/>
      <c r="C3" s="4"/>
      <c r="D3" s="4" t="s">
        <v>10</v>
      </c>
      <c r="E3" s="4" t="s">
        <v>11</v>
      </c>
      <c r="F3" s="4" t="s">
        <v>12</v>
      </c>
      <c r="G3" s="4"/>
      <c r="H3" s="4"/>
      <c r="I3" s="4"/>
      <c r="J3" s="4" t="s">
        <v>10</v>
      </c>
      <c r="K3" s="4" t="s">
        <v>11</v>
      </c>
      <c r="L3" s="4"/>
      <c r="M3" s="4"/>
      <c r="N3" s="4"/>
      <c r="O3" s="4" t="s">
        <v>10</v>
      </c>
      <c r="P3" s="4" t="s">
        <v>11</v>
      </c>
      <c r="Q3" s="4" t="s">
        <v>13</v>
      </c>
      <c r="R3" s="4"/>
      <c r="S3" s="4"/>
      <c r="T3" s="4"/>
      <c r="U3" s="4" t="s">
        <v>10</v>
      </c>
      <c r="V3" s="4" t="s">
        <v>11</v>
      </c>
      <c r="W3" s="4"/>
      <c r="X3" s="4" t="s">
        <v>14</v>
      </c>
      <c r="Y3" s="3" t="s">
        <v>15</v>
      </c>
      <c r="Z3" s="4" t="s">
        <v>10</v>
      </c>
      <c r="AA3" s="15" t="s">
        <v>16</v>
      </c>
      <c r="AB3" s="4" t="s">
        <v>21</v>
      </c>
      <c r="AC3" s="4"/>
      <c r="AD3" s="4"/>
      <c r="AE3" s="4" t="s">
        <v>63</v>
      </c>
      <c r="AF3" s="4" t="s">
        <v>64</v>
      </c>
      <c r="AG3" s="4" t="s">
        <v>17</v>
      </c>
      <c r="AH3" s="4"/>
      <c r="AI3" s="4"/>
      <c r="AJ3" s="4" t="s">
        <v>63</v>
      </c>
      <c r="AK3" s="4" t="s">
        <v>64</v>
      </c>
      <c r="AL3" s="4" t="s">
        <v>17</v>
      </c>
    </row>
    <row r="4" spans="1:38" s="17" customFormat="1" ht="17.25" customHeight="1">
      <c r="A4" s="3"/>
      <c r="B4" s="4" t="s">
        <v>14</v>
      </c>
      <c r="C4" s="4" t="s">
        <v>15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14</v>
      </c>
      <c r="I4" s="4" t="s">
        <v>15</v>
      </c>
      <c r="J4" s="4" t="s">
        <v>18</v>
      </c>
      <c r="K4" s="4" t="s">
        <v>19</v>
      </c>
      <c r="L4" s="4" t="s">
        <v>21</v>
      </c>
      <c r="M4" s="4" t="s">
        <v>14</v>
      </c>
      <c r="N4" s="4" t="s">
        <v>15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14</v>
      </c>
      <c r="T4" s="4" t="s">
        <v>15</v>
      </c>
      <c r="U4" s="4" t="s">
        <v>18</v>
      </c>
      <c r="V4" s="4" t="s">
        <v>19</v>
      </c>
      <c r="W4" s="4" t="s">
        <v>21</v>
      </c>
      <c r="X4" s="4"/>
      <c r="Y4" s="3"/>
      <c r="Z4" s="4" t="s">
        <v>18</v>
      </c>
      <c r="AA4" s="15" t="s">
        <v>65</v>
      </c>
      <c r="AB4" s="4"/>
      <c r="AC4" s="4" t="s">
        <v>14</v>
      </c>
      <c r="AD4" s="4" t="s">
        <v>15</v>
      </c>
      <c r="AE4" s="4" t="s">
        <v>18</v>
      </c>
      <c r="AF4" s="4" t="s">
        <v>66</v>
      </c>
      <c r="AG4" s="4"/>
      <c r="AH4" s="4" t="s">
        <v>14</v>
      </c>
      <c r="AI4" s="4" t="s">
        <v>15</v>
      </c>
      <c r="AJ4" s="4" t="s">
        <v>18</v>
      </c>
      <c r="AK4" s="4" t="s">
        <v>66</v>
      </c>
      <c r="AL4" s="4"/>
    </row>
    <row r="5" spans="1:38" s="17" customFormat="1" ht="17.25" customHeight="1">
      <c r="A5" s="5"/>
      <c r="B5" s="6" t="s">
        <v>24</v>
      </c>
      <c r="C5" s="6" t="s">
        <v>25</v>
      </c>
      <c r="D5" s="6" t="s">
        <v>22</v>
      </c>
      <c r="E5" s="6" t="s">
        <v>23</v>
      </c>
      <c r="F5" s="6" t="s">
        <v>67</v>
      </c>
      <c r="G5" s="6" t="s">
        <v>68</v>
      </c>
      <c r="H5" s="6" t="s">
        <v>24</v>
      </c>
      <c r="I5" s="6" t="s">
        <v>25</v>
      </c>
      <c r="J5" s="6" t="s">
        <v>22</v>
      </c>
      <c r="K5" s="6" t="s">
        <v>23</v>
      </c>
      <c r="L5" s="6" t="s">
        <v>26</v>
      </c>
      <c r="M5" s="6" t="s">
        <v>24</v>
      </c>
      <c r="N5" s="6" t="s">
        <v>25</v>
      </c>
      <c r="O5" s="6" t="s">
        <v>22</v>
      </c>
      <c r="P5" s="6" t="s">
        <v>23</v>
      </c>
      <c r="Q5" s="6" t="s">
        <v>69</v>
      </c>
      <c r="R5" s="6" t="s">
        <v>70</v>
      </c>
      <c r="S5" s="6" t="s">
        <v>24</v>
      </c>
      <c r="T5" s="6" t="s">
        <v>25</v>
      </c>
      <c r="U5" s="6" t="s">
        <v>22</v>
      </c>
      <c r="V5" s="6" t="s">
        <v>23</v>
      </c>
      <c r="W5" s="6" t="s">
        <v>26</v>
      </c>
      <c r="X5" s="6" t="s">
        <v>24</v>
      </c>
      <c r="Y5" s="5" t="s">
        <v>25</v>
      </c>
      <c r="Z5" s="6" t="s">
        <v>22</v>
      </c>
      <c r="AA5" s="16" t="s">
        <v>23</v>
      </c>
      <c r="AB5" s="6" t="s">
        <v>26</v>
      </c>
      <c r="AC5" s="6" t="s">
        <v>24</v>
      </c>
      <c r="AD5" s="6" t="s">
        <v>25</v>
      </c>
      <c r="AE5" s="6" t="s">
        <v>22</v>
      </c>
      <c r="AF5" s="6" t="s">
        <v>23</v>
      </c>
      <c r="AG5" s="6" t="s">
        <v>26</v>
      </c>
      <c r="AH5" s="6" t="s">
        <v>24</v>
      </c>
      <c r="AI5" s="6" t="s">
        <v>25</v>
      </c>
      <c r="AJ5" s="6" t="s">
        <v>22</v>
      </c>
      <c r="AK5" s="6" t="s">
        <v>23</v>
      </c>
      <c r="AL5" s="6" t="s">
        <v>26</v>
      </c>
    </row>
    <row r="6" spans="1:38" ht="17.25" customHeight="1">
      <c r="A6" s="7" t="s">
        <v>27</v>
      </c>
      <c r="B6" s="18">
        <v>409597070</v>
      </c>
      <c r="C6" s="18">
        <v>397823159</v>
      </c>
      <c r="D6" s="18">
        <v>11773911</v>
      </c>
      <c r="E6" s="18">
        <v>0</v>
      </c>
      <c r="F6" s="18">
        <v>0</v>
      </c>
      <c r="G6" s="18">
        <v>11773911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254912809</v>
      </c>
      <c r="N6" s="18">
        <v>250424065</v>
      </c>
      <c r="O6" s="18">
        <f>M6-N6</f>
        <v>4488744</v>
      </c>
      <c r="P6" s="18">
        <v>3653381</v>
      </c>
      <c r="Q6" s="18">
        <v>2034647</v>
      </c>
      <c r="R6" s="18">
        <v>2870010</v>
      </c>
      <c r="S6" s="18">
        <v>2581568</v>
      </c>
      <c r="T6" s="18">
        <v>2581568</v>
      </c>
      <c r="U6" s="18">
        <v>0</v>
      </c>
      <c r="V6" s="18">
        <v>0</v>
      </c>
      <c r="W6" s="18">
        <v>0</v>
      </c>
      <c r="X6" s="18">
        <v>66233676</v>
      </c>
      <c r="Y6" s="18">
        <v>65822356</v>
      </c>
      <c r="Z6" s="18">
        <v>411320</v>
      </c>
      <c r="AA6" s="18">
        <v>0</v>
      </c>
      <c r="AB6" s="18">
        <v>411320</v>
      </c>
      <c r="AC6" s="18">
        <v>0</v>
      </c>
      <c r="AD6" s="18">
        <v>0</v>
      </c>
      <c r="AE6" s="18">
        <v>0</v>
      </c>
      <c r="AF6" s="18">
        <v>0</v>
      </c>
      <c r="AG6" s="18">
        <v>0</v>
      </c>
      <c r="AH6" s="18">
        <v>8924583</v>
      </c>
      <c r="AI6" s="18">
        <v>8924583</v>
      </c>
      <c r="AJ6" s="18">
        <v>0</v>
      </c>
      <c r="AK6" s="18">
        <v>0</v>
      </c>
      <c r="AL6" s="18">
        <v>0</v>
      </c>
    </row>
    <row r="7" spans="1:38" s="13" customFormat="1" ht="17.25" customHeight="1">
      <c r="A7" s="8" t="s">
        <v>28</v>
      </c>
      <c r="B7" s="19">
        <v>150787835</v>
      </c>
      <c r="C7" s="19">
        <v>149497202</v>
      </c>
      <c r="D7" s="19">
        <v>1290633</v>
      </c>
      <c r="E7" s="19">
        <v>0</v>
      </c>
      <c r="F7" s="19">
        <v>0</v>
      </c>
      <c r="G7" s="19">
        <v>1290633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79541416</v>
      </c>
      <c r="N7" s="19">
        <v>78579088</v>
      </c>
      <c r="O7" s="19">
        <f t="shared" ref="O7:O44" si="0">M7-N7</f>
        <v>962328</v>
      </c>
      <c r="P7" s="19">
        <v>0</v>
      </c>
      <c r="Q7" s="19">
        <v>0</v>
      </c>
      <c r="R7" s="19">
        <v>962328</v>
      </c>
      <c r="S7" s="19">
        <v>1082546</v>
      </c>
      <c r="T7" s="19">
        <v>1082546</v>
      </c>
      <c r="U7" s="19">
        <v>0</v>
      </c>
      <c r="V7" s="19">
        <v>0</v>
      </c>
      <c r="W7" s="19">
        <v>0</v>
      </c>
      <c r="X7" s="19">
        <v>13967877</v>
      </c>
      <c r="Y7" s="19">
        <v>12415111</v>
      </c>
      <c r="Z7" s="19">
        <v>1552766</v>
      </c>
      <c r="AA7" s="19">
        <v>0</v>
      </c>
      <c r="AB7" s="19">
        <v>1552766</v>
      </c>
      <c r="AC7" s="19">
        <v>17998316</v>
      </c>
      <c r="AD7" s="19">
        <v>17866966</v>
      </c>
      <c r="AE7" s="19">
        <v>131350</v>
      </c>
      <c r="AF7" s="19">
        <v>0</v>
      </c>
      <c r="AG7" s="19">
        <v>131350</v>
      </c>
      <c r="AH7" s="19">
        <v>3346374</v>
      </c>
      <c r="AI7" s="19">
        <v>3346374</v>
      </c>
      <c r="AJ7" s="19">
        <v>0</v>
      </c>
      <c r="AK7" s="19">
        <v>0</v>
      </c>
      <c r="AL7" s="19">
        <v>0</v>
      </c>
    </row>
    <row r="8" spans="1:38" ht="17.25" customHeight="1">
      <c r="A8" s="9" t="s">
        <v>29</v>
      </c>
      <c r="B8" s="20">
        <v>90821691</v>
      </c>
      <c r="C8" s="20">
        <v>89317754</v>
      </c>
      <c r="D8" s="20">
        <v>1503937</v>
      </c>
      <c r="E8" s="20">
        <v>0</v>
      </c>
      <c r="F8" s="20">
        <v>0</v>
      </c>
      <c r="G8" s="20">
        <v>1503937</v>
      </c>
      <c r="H8" s="20">
        <v>232491</v>
      </c>
      <c r="I8" s="20">
        <v>228654</v>
      </c>
      <c r="J8" s="20">
        <v>3837</v>
      </c>
      <c r="K8" s="20">
        <v>0</v>
      </c>
      <c r="L8" s="20">
        <v>3837</v>
      </c>
      <c r="M8" s="20">
        <v>42129267</v>
      </c>
      <c r="N8" s="20">
        <v>41547508</v>
      </c>
      <c r="O8" s="20">
        <f t="shared" si="0"/>
        <v>581759</v>
      </c>
      <c r="P8" s="20">
        <v>0</v>
      </c>
      <c r="Q8" s="20">
        <v>0</v>
      </c>
      <c r="R8" s="20">
        <v>581759</v>
      </c>
      <c r="S8" s="20">
        <v>35880</v>
      </c>
      <c r="T8" s="20">
        <v>35880</v>
      </c>
      <c r="U8" s="20">
        <v>0</v>
      </c>
      <c r="V8" s="20">
        <v>0</v>
      </c>
      <c r="W8" s="20">
        <v>0</v>
      </c>
      <c r="X8" s="20">
        <v>6932462</v>
      </c>
      <c r="Y8" s="20">
        <v>6803337</v>
      </c>
      <c r="Z8" s="20">
        <v>129125</v>
      </c>
      <c r="AA8" s="20">
        <v>0</v>
      </c>
      <c r="AB8" s="20">
        <v>129125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1280419</v>
      </c>
      <c r="AI8" s="20">
        <v>1280419</v>
      </c>
      <c r="AJ8" s="20">
        <v>0</v>
      </c>
      <c r="AK8" s="20">
        <v>0</v>
      </c>
      <c r="AL8" s="20">
        <v>0</v>
      </c>
    </row>
    <row r="9" spans="1:38" ht="17.25" customHeight="1">
      <c r="A9" s="10" t="s">
        <v>73</v>
      </c>
      <c r="B9" s="21">
        <v>651206596</v>
      </c>
      <c r="C9" s="21">
        <v>636638115</v>
      </c>
      <c r="D9" s="21">
        <v>14568481</v>
      </c>
      <c r="E9" s="21">
        <v>0</v>
      </c>
      <c r="F9" s="21">
        <v>0</v>
      </c>
      <c r="G9" s="21">
        <v>14568481</v>
      </c>
      <c r="H9" s="21">
        <v>232491</v>
      </c>
      <c r="I9" s="21">
        <v>228654</v>
      </c>
      <c r="J9" s="21">
        <v>3837</v>
      </c>
      <c r="K9" s="21">
        <v>0</v>
      </c>
      <c r="L9" s="21">
        <v>3837</v>
      </c>
      <c r="M9" s="21">
        <v>376583492</v>
      </c>
      <c r="N9" s="21">
        <v>370550661</v>
      </c>
      <c r="O9" s="21">
        <f t="shared" si="0"/>
        <v>6032831</v>
      </c>
      <c r="P9" s="21">
        <v>3653381</v>
      </c>
      <c r="Q9" s="21">
        <v>2034647</v>
      </c>
      <c r="R9" s="21">
        <v>4414097</v>
      </c>
      <c r="S9" s="21">
        <v>3699994</v>
      </c>
      <c r="T9" s="21">
        <v>3699994</v>
      </c>
      <c r="U9" s="21">
        <v>0</v>
      </c>
      <c r="V9" s="21">
        <v>0</v>
      </c>
      <c r="W9" s="21">
        <v>0</v>
      </c>
      <c r="X9" s="21">
        <v>87134015</v>
      </c>
      <c r="Y9" s="21">
        <v>85040804</v>
      </c>
      <c r="Z9" s="21">
        <v>2093211</v>
      </c>
      <c r="AA9" s="21">
        <v>0</v>
      </c>
      <c r="AB9" s="21">
        <v>2093211</v>
      </c>
      <c r="AC9" s="21">
        <v>17998316</v>
      </c>
      <c r="AD9" s="21">
        <v>17866966</v>
      </c>
      <c r="AE9" s="21">
        <v>131350</v>
      </c>
      <c r="AF9" s="21">
        <v>0</v>
      </c>
      <c r="AG9" s="21">
        <v>131350</v>
      </c>
      <c r="AH9" s="21">
        <v>13551376</v>
      </c>
      <c r="AI9" s="21">
        <v>13551376</v>
      </c>
      <c r="AJ9" s="21">
        <v>0</v>
      </c>
      <c r="AK9" s="21">
        <v>0</v>
      </c>
      <c r="AL9" s="21">
        <v>0</v>
      </c>
    </row>
    <row r="10" spans="1:38" ht="17.25" customHeight="1">
      <c r="A10" s="7" t="s">
        <v>30</v>
      </c>
      <c r="B10" s="18">
        <v>60427172</v>
      </c>
      <c r="C10" s="18">
        <v>55679229</v>
      </c>
      <c r="D10" s="18">
        <v>4747943</v>
      </c>
      <c r="E10" s="18">
        <v>0</v>
      </c>
      <c r="F10" s="18">
        <v>0</v>
      </c>
      <c r="G10" s="18">
        <v>4747943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33520888</v>
      </c>
      <c r="N10" s="18">
        <v>32462988</v>
      </c>
      <c r="O10" s="18">
        <f t="shared" si="0"/>
        <v>1057900</v>
      </c>
      <c r="P10" s="18">
        <v>0</v>
      </c>
      <c r="Q10" s="18">
        <v>0</v>
      </c>
      <c r="R10" s="18">
        <v>1057900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5443698</v>
      </c>
      <c r="Y10" s="18">
        <v>5392969</v>
      </c>
      <c r="Z10" s="18">
        <v>50729</v>
      </c>
      <c r="AA10" s="18">
        <v>0</v>
      </c>
      <c r="AB10" s="18">
        <v>50729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</row>
    <row r="11" spans="1:38" s="13" customFormat="1" ht="17.25" customHeight="1">
      <c r="A11" s="8" t="s">
        <v>31</v>
      </c>
      <c r="B11" s="19">
        <v>33252700</v>
      </c>
      <c r="C11" s="19">
        <v>32980099</v>
      </c>
      <c r="D11" s="19">
        <v>272601</v>
      </c>
      <c r="E11" s="19">
        <v>0</v>
      </c>
      <c r="F11" s="19">
        <v>0</v>
      </c>
      <c r="G11" s="19">
        <v>272601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16563364</v>
      </c>
      <c r="N11" s="19">
        <v>16285469</v>
      </c>
      <c r="O11" s="19">
        <f t="shared" si="0"/>
        <v>277895</v>
      </c>
      <c r="P11" s="19">
        <v>0</v>
      </c>
      <c r="Q11" s="19">
        <v>0</v>
      </c>
      <c r="R11" s="19">
        <v>277895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2965646</v>
      </c>
      <c r="Y11" s="19">
        <v>2793850</v>
      </c>
      <c r="Z11" s="19">
        <v>171796</v>
      </c>
      <c r="AA11" s="19">
        <v>0</v>
      </c>
      <c r="AB11" s="19">
        <v>171796</v>
      </c>
      <c r="AC11" s="19">
        <v>21405819</v>
      </c>
      <c r="AD11" s="19">
        <v>20916766</v>
      </c>
      <c r="AE11" s="19">
        <v>489053</v>
      </c>
      <c r="AF11" s="19">
        <v>77758</v>
      </c>
      <c r="AG11" s="19">
        <v>411295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38" s="13" customFormat="1" ht="17.25" customHeight="1">
      <c r="A12" s="8" t="s">
        <v>32</v>
      </c>
      <c r="B12" s="19">
        <v>21740538</v>
      </c>
      <c r="C12" s="19">
        <v>21266664</v>
      </c>
      <c r="D12" s="19">
        <v>473874</v>
      </c>
      <c r="E12" s="19">
        <v>0</v>
      </c>
      <c r="F12" s="19">
        <v>0</v>
      </c>
      <c r="G12" s="19">
        <v>473874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15725228</v>
      </c>
      <c r="N12" s="19">
        <v>15047821</v>
      </c>
      <c r="O12" s="19">
        <f t="shared" si="0"/>
        <v>677407</v>
      </c>
      <c r="P12" s="19">
        <v>0</v>
      </c>
      <c r="Q12" s="19">
        <v>0</v>
      </c>
      <c r="R12" s="19">
        <v>677407</v>
      </c>
      <c r="S12" s="19">
        <v>26370</v>
      </c>
      <c r="T12" s="19">
        <v>26370</v>
      </c>
      <c r="U12" s="19">
        <v>0</v>
      </c>
      <c r="V12" s="19">
        <v>0</v>
      </c>
      <c r="W12" s="19">
        <v>0</v>
      </c>
      <c r="X12" s="19">
        <v>3603918</v>
      </c>
      <c r="Y12" s="19">
        <v>3572101</v>
      </c>
      <c r="Z12" s="19">
        <v>31817</v>
      </c>
      <c r="AA12" s="19">
        <v>0</v>
      </c>
      <c r="AB12" s="19">
        <v>31817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</row>
    <row r="13" spans="1:38" s="13" customFormat="1" ht="17.25" customHeight="1">
      <c r="A13" s="8" t="s">
        <v>33</v>
      </c>
      <c r="B13" s="19">
        <v>48428611</v>
      </c>
      <c r="C13" s="19">
        <v>46164790</v>
      </c>
      <c r="D13" s="19">
        <v>2263821</v>
      </c>
      <c r="E13" s="19">
        <v>0</v>
      </c>
      <c r="F13" s="19">
        <v>0</v>
      </c>
      <c r="G13" s="19">
        <v>2263821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25523956</v>
      </c>
      <c r="N13" s="19">
        <v>24802873</v>
      </c>
      <c r="O13" s="19">
        <f t="shared" si="0"/>
        <v>721083</v>
      </c>
      <c r="P13" s="19">
        <v>2028</v>
      </c>
      <c r="Q13" s="19">
        <v>0</v>
      </c>
      <c r="R13" s="19">
        <v>719055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5260465</v>
      </c>
      <c r="Y13" s="19">
        <v>5118769</v>
      </c>
      <c r="Z13" s="19">
        <v>141696</v>
      </c>
      <c r="AA13" s="19">
        <v>0</v>
      </c>
      <c r="AB13" s="19">
        <v>141696</v>
      </c>
      <c r="AC13" s="19">
        <v>473486</v>
      </c>
      <c r="AD13" s="19">
        <v>473486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38" s="13" customFormat="1" ht="17.25" customHeight="1">
      <c r="A14" s="8" t="s">
        <v>34</v>
      </c>
      <c r="B14" s="19">
        <v>25915111</v>
      </c>
      <c r="C14" s="19">
        <v>25355578</v>
      </c>
      <c r="D14" s="19">
        <v>559533</v>
      </c>
      <c r="E14" s="19">
        <v>0</v>
      </c>
      <c r="F14" s="19">
        <v>0</v>
      </c>
      <c r="G14" s="19">
        <v>559533</v>
      </c>
      <c r="H14" s="19">
        <v>27449</v>
      </c>
      <c r="I14" s="19">
        <v>27332</v>
      </c>
      <c r="J14" s="19">
        <v>117</v>
      </c>
      <c r="K14" s="19">
        <v>0</v>
      </c>
      <c r="L14" s="19">
        <v>117</v>
      </c>
      <c r="M14" s="19">
        <v>13896527</v>
      </c>
      <c r="N14" s="19">
        <v>13572272</v>
      </c>
      <c r="O14" s="19">
        <f t="shared" si="0"/>
        <v>324255</v>
      </c>
      <c r="P14" s="19">
        <v>0</v>
      </c>
      <c r="Q14" s="19">
        <v>0</v>
      </c>
      <c r="R14" s="19">
        <v>324255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2434782</v>
      </c>
      <c r="Y14" s="19">
        <v>2380725</v>
      </c>
      <c r="Z14" s="19">
        <v>54057</v>
      </c>
      <c r="AA14" s="19">
        <v>0</v>
      </c>
      <c r="AB14" s="19">
        <v>54057</v>
      </c>
      <c r="AC14" s="19">
        <v>12602652</v>
      </c>
      <c r="AD14" s="19">
        <v>12231830</v>
      </c>
      <c r="AE14" s="19">
        <v>370822</v>
      </c>
      <c r="AF14" s="19">
        <v>0</v>
      </c>
      <c r="AG14" s="19">
        <v>370822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</row>
    <row r="15" spans="1:38" s="13" customFormat="1" ht="17.25" customHeight="1">
      <c r="A15" s="8" t="s">
        <v>35</v>
      </c>
      <c r="B15" s="19">
        <v>28043335</v>
      </c>
      <c r="C15" s="19">
        <v>27414884</v>
      </c>
      <c r="D15" s="19">
        <v>628451</v>
      </c>
      <c r="E15" s="19">
        <v>0</v>
      </c>
      <c r="F15" s="19">
        <v>0</v>
      </c>
      <c r="G15" s="19">
        <v>628451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13432620</v>
      </c>
      <c r="N15" s="19">
        <v>13162388</v>
      </c>
      <c r="O15" s="19">
        <f t="shared" si="0"/>
        <v>270232</v>
      </c>
      <c r="P15" s="19">
        <v>0</v>
      </c>
      <c r="Q15" s="19">
        <v>0</v>
      </c>
      <c r="R15" s="19">
        <v>270232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3038146</v>
      </c>
      <c r="Y15" s="19">
        <v>3031131</v>
      </c>
      <c r="Z15" s="19">
        <v>7015</v>
      </c>
      <c r="AA15" s="19">
        <v>0</v>
      </c>
      <c r="AB15" s="19">
        <v>7015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</row>
    <row r="16" spans="1:38" s="13" customFormat="1" ht="17.25" customHeight="1">
      <c r="A16" s="8" t="s">
        <v>36</v>
      </c>
      <c r="B16" s="19">
        <v>7832864</v>
      </c>
      <c r="C16" s="19">
        <v>7635164</v>
      </c>
      <c r="D16" s="19">
        <v>197700</v>
      </c>
      <c r="E16" s="19">
        <v>0</v>
      </c>
      <c r="F16" s="19">
        <v>0</v>
      </c>
      <c r="G16" s="19">
        <v>197700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5838405</v>
      </c>
      <c r="N16" s="19">
        <v>5632404</v>
      </c>
      <c r="O16" s="19">
        <f t="shared" si="0"/>
        <v>206001</v>
      </c>
      <c r="P16" s="19">
        <v>0</v>
      </c>
      <c r="Q16" s="19">
        <v>0</v>
      </c>
      <c r="R16" s="19">
        <v>206001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1156189</v>
      </c>
      <c r="Y16" s="19">
        <v>1119171</v>
      </c>
      <c r="Z16" s="19">
        <v>37018</v>
      </c>
      <c r="AA16" s="19">
        <v>0</v>
      </c>
      <c r="AB16" s="19">
        <v>37018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</row>
    <row r="17" spans="1:38" s="13" customFormat="1" ht="17.25" customHeight="1">
      <c r="A17" s="8" t="s">
        <v>37</v>
      </c>
      <c r="B17" s="19">
        <v>7972019</v>
      </c>
      <c r="C17" s="19">
        <v>7969862</v>
      </c>
      <c r="D17" s="19">
        <v>2157</v>
      </c>
      <c r="E17" s="19">
        <v>0</v>
      </c>
      <c r="F17" s="19">
        <v>0</v>
      </c>
      <c r="G17" s="19">
        <v>2157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4597305</v>
      </c>
      <c r="N17" s="19">
        <v>4450012</v>
      </c>
      <c r="O17" s="19">
        <f t="shared" si="0"/>
        <v>147293</v>
      </c>
      <c r="P17" s="19">
        <v>0</v>
      </c>
      <c r="Q17" s="19">
        <v>0</v>
      </c>
      <c r="R17" s="19">
        <v>147293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659126</v>
      </c>
      <c r="Y17" s="19">
        <v>627077</v>
      </c>
      <c r="Z17" s="19">
        <v>32049</v>
      </c>
      <c r="AA17" s="19">
        <v>32049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</row>
    <row r="18" spans="1:38" s="13" customFormat="1" ht="17.25" customHeight="1">
      <c r="A18" s="8" t="s">
        <v>38</v>
      </c>
      <c r="B18" s="19">
        <v>21171978</v>
      </c>
      <c r="C18" s="19">
        <v>20888268</v>
      </c>
      <c r="D18" s="19">
        <v>283710</v>
      </c>
      <c r="E18" s="19">
        <v>0</v>
      </c>
      <c r="F18" s="19">
        <v>0</v>
      </c>
      <c r="G18" s="19">
        <v>283710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10541196</v>
      </c>
      <c r="N18" s="19">
        <v>10376704</v>
      </c>
      <c r="O18" s="19">
        <f t="shared" si="0"/>
        <v>164492</v>
      </c>
      <c r="P18" s="19">
        <v>0</v>
      </c>
      <c r="Q18" s="19">
        <v>0</v>
      </c>
      <c r="R18" s="19">
        <v>164492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1806522</v>
      </c>
      <c r="Y18" s="19">
        <v>1702947</v>
      </c>
      <c r="Z18" s="19">
        <v>103575</v>
      </c>
      <c r="AA18" s="19">
        <v>0</v>
      </c>
      <c r="AB18" s="19">
        <v>103575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</row>
    <row r="19" spans="1:38" s="13" customFormat="1" ht="17.25" customHeight="1">
      <c r="A19" s="8" t="s">
        <v>39</v>
      </c>
      <c r="B19" s="19">
        <v>29093871</v>
      </c>
      <c r="C19" s="19">
        <v>28613191</v>
      </c>
      <c r="D19" s="19">
        <v>480680</v>
      </c>
      <c r="E19" s="19">
        <v>0</v>
      </c>
      <c r="F19" s="19">
        <v>0</v>
      </c>
      <c r="G19" s="19">
        <v>480680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11707217</v>
      </c>
      <c r="N19" s="19">
        <v>11441115</v>
      </c>
      <c r="O19" s="19">
        <f t="shared" si="0"/>
        <v>266102</v>
      </c>
      <c r="P19" s="19">
        <v>0</v>
      </c>
      <c r="Q19" s="19">
        <v>0</v>
      </c>
      <c r="R19" s="19">
        <v>266102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2199320</v>
      </c>
      <c r="Y19" s="19">
        <v>2181092</v>
      </c>
      <c r="Z19" s="19">
        <v>18228</v>
      </c>
      <c r="AA19" s="19">
        <v>0</v>
      </c>
      <c r="AB19" s="19">
        <v>18228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</row>
    <row r="20" spans="1:38" s="13" customFormat="1" ht="17.25" customHeight="1">
      <c r="A20" s="8" t="s">
        <v>40</v>
      </c>
      <c r="B20" s="19">
        <v>28883415</v>
      </c>
      <c r="C20" s="19">
        <v>28184953</v>
      </c>
      <c r="D20" s="19">
        <v>698462</v>
      </c>
      <c r="E20" s="19">
        <v>0</v>
      </c>
      <c r="F20" s="19">
        <v>0</v>
      </c>
      <c r="G20" s="19">
        <v>698462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12551845</v>
      </c>
      <c r="N20" s="19">
        <v>12430906</v>
      </c>
      <c r="O20" s="19">
        <f t="shared" si="0"/>
        <v>120939</v>
      </c>
      <c r="P20" s="19">
        <v>0</v>
      </c>
      <c r="Q20" s="19">
        <v>0</v>
      </c>
      <c r="R20" s="19">
        <v>120939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2408614</v>
      </c>
      <c r="Y20" s="19">
        <v>2334381</v>
      </c>
      <c r="Z20" s="19">
        <v>74233</v>
      </c>
      <c r="AA20" s="19">
        <v>0</v>
      </c>
      <c r="AB20" s="19">
        <v>74233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</row>
    <row r="21" spans="1:38" s="13" customFormat="1" ht="17.25" customHeight="1">
      <c r="A21" s="8" t="s">
        <v>41</v>
      </c>
      <c r="B21" s="19">
        <v>12794232</v>
      </c>
      <c r="C21" s="19">
        <v>12276321</v>
      </c>
      <c r="D21" s="19">
        <v>517911</v>
      </c>
      <c r="E21" s="19">
        <v>0</v>
      </c>
      <c r="F21" s="19">
        <v>0</v>
      </c>
      <c r="G21" s="19">
        <v>517911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6385008</v>
      </c>
      <c r="N21" s="19">
        <v>6125041</v>
      </c>
      <c r="O21" s="19">
        <f t="shared" si="0"/>
        <v>259967</v>
      </c>
      <c r="P21" s="19">
        <v>0</v>
      </c>
      <c r="Q21" s="19">
        <v>0</v>
      </c>
      <c r="R21" s="19">
        <v>259967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1057826</v>
      </c>
      <c r="Y21" s="19">
        <v>1050218</v>
      </c>
      <c r="Z21" s="19">
        <v>7608</v>
      </c>
      <c r="AA21" s="19">
        <v>0</v>
      </c>
      <c r="AB21" s="19">
        <v>7608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</row>
    <row r="22" spans="1:38" s="13" customFormat="1" ht="17.25" customHeight="1">
      <c r="A22" s="8" t="s">
        <v>42</v>
      </c>
      <c r="B22" s="19">
        <v>15097589</v>
      </c>
      <c r="C22" s="19">
        <v>14907729</v>
      </c>
      <c r="D22" s="19">
        <v>189860</v>
      </c>
      <c r="E22" s="19">
        <v>0</v>
      </c>
      <c r="F22" s="19">
        <v>0</v>
      </c>
      <c r="G22" s="19">
        <v>189860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6427943</v>
      </c>
      <c r="N22" s="19">
        <v>6227307</v>
      </c>
      <c r="O22" s="19">
        <f t="shared" si="0"/>
        <v>200636</v>
      </c>
      <c r="P22" s="19">
        <v>0</v>
      </c>
      <c r="Q22" s="19">
        <v>0</v>
      </c>
      <c r="R22" s="19">
        <v>200636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1314715</v>
      </c>
      <c r="Y22" s="19">
        <v>1312774</v>
      </c>
      <c r="Z22" s="19">
        <v>1941</v>
      </c>
      <c r="AA22" s="19">
        <v>0</v>
      </c>
      <c r="AB22" s="19">
        <v>1941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</row>
    <row r="23" spans="1:38" s="13" customFormat="1" ht="17.25" customHeight="1">
      <c r="A23" s="8" t="s">
        <v>43</v>
      </c>
      <c r="B23" s="19">
        <v>16226643</v>
      </c>
      <c r="C23" s="19">
        <v>16139165</v>
      </c>
      <c r="D23" s="19">
        <v>87478</v>
      </c>
      <c r="E23" s="19">
        <v>0</v>
      </c>
      <c r="F23" s="19">
        <v>0</v>
      </c>
      <c r="G23" s="19">
        <v>87478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7314031</v>
      </c>
      <c r="N23" s="19">
        <v>7111070</v>
      </c>
      <c r="O23" s="19">
        <f t="shared" si="0"/>
        <v>202961</v>
      </c>
      <c r="P23" s="19">
        <v>0</v>
      </c>
      <c r="Q23" s="19">
        <v>0</v>
      </c>
      <c r="R23" s="19">
        <v>202961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1311476</v>
      </c>
      <c r="Y23" s="19">
        <v>1248406</v>
      </c>
      <c r="Z23" s="19">
        <v>63070</v>
      </c>
      <c r="AA23" s="19">
        <v>0</v>
      </c>
      <c r="AB23" s="19">
        <v>63070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</row>
    <row r="24" spans="1:38" s="13" customFormat="1" ht="17.25" customHeight="1">
      <c r="A24" s="8" t="s">
        <v>44</v>
      </c>
      <c r="B24" s="19">
        <v>5385716</v>
      </c>
      <c r="C24" s="19">
        <v>5232637</v>
      </c>
      <c r="D24" s="19">
        <v>153079</v>
      </c>
      <c r="E24" s="19">
        <v>0</v>
      </c>
      <c r="F24" s="19">
        <v>0</v>
      </c>
      <c r="G24" s="19">
        <v>153079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3014647</v>
      </c>
      <c r="N24" s="19">
        <v>2926761</v>
      </c>
      <c r="O24" s="19">
        <f t="shared" si="0"/>
        <v>87886</v>
      </c>
      <c r="P24" s="19">
        <v>0</v>
      </c>
      <c r="Q24" s="19">
        <v>0</v>
      </c>
      <c r="R24" s="19">
        <v>87886</v>
      </c>
      <c r="S24" s="19">
        <v>13291</v>
      </c>
      <c r="T24" s="19">
        <v>13291</v>
      </c>
      <c r="U24" s="19">
        <v>0</v>
      </c>
      <c r="V24" s="19">
        <v>0</v>
      </c>
      <c r="W24" s="19">
        <v>0</v>
      </c>
      <c r="X24" s="19">
        <v>587147</v>
      </c>
      <c r="Y24" s="19">
        <v>583979</v>
      </c>
      <c r="Z24" s="19">
        <v>3168</v>
      </c>
      <c r="AA24" s="19">
        <v>0</v>
      </c>
      <c r="AB24" s="19">
        <v>3168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</row>
    <row r="25" spans="1:38" ht="17.25" customHeight="1">
      <c r="A25" s="9" t="s">
        <v>45</v>
      </c>
      <c r="B25" s="20">
        <v>11118385</v>
      </c>
      <c r="C25" s="20">
        <v>11058385</v>
      </c>
      <c r="D25" s="20">
        <v>60000</v>
      </c>
      <c r="E25" s="20">
        <v>0</v>
      </c>
      <c r="F25" s="20">
        <v>0</v>
      </c>
      <c r="G25" s="20">
        <v>60000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4239659</v>
      </c>
      <c r="N25" s="20">
        <v>4174535</v>
      </c>
      <c r="O25" s="20">
        <f t="shared" si="0"/>
        <v>65124</v>
      </c>
      <c r="P25" s="20">
        <v>0</v>
      </c>
      <c r="Q25" s="20">
        <v>0</v>
      </c>
      <c r="R25" s="20">
        <v>65124</v>
      </c>
      <c r="S25" s="20">
        <v>23641</v>
      </c>
      <c r="T25" s="20">
        <v>23641</v>
      </c>
      <c r="U25" s="20">
        <v>0</v>
      </c>
      <c r="V25" s="20">
        <v>0</v>
      </c>
      <c r="W25" s="20">
        <v>0</v>
      </c>
      <c r="X25" s="20">
        <v>882091</v>
      </c>
      <c r="Y25" s="20">
        <v>877908</v>
      </c>
      <c r="Z25" s="20">
        <v>4183</v>
      </c>
      <c r="AA25" s="20">
        <v>0</v>
      </c>
      <c r="AB25" s="20">
        <v>4183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</row>
    <row r="26" spans="1:38" ht="17.25" customHeight="1">
      <c r="A26" s="10" t="s">
        <v>71</v>
      </c>
      <c r="B26" s="21">
        <v>373384179</v>
      </c>
      <c r="C26" s="21">
        <v>361766919</v>
      </c>
      <c r="D26" s="21">
        <v>11617260</v>
      </c>
      <c r="E26" s="21">
        <v>0</v>
      </c>
      <c r="F26" s="21">
        <v>0</v>
      </c>
      <c r="G26" s="21">
        <v>11617260</v>
      </c>
      <c r="H26" s="21">
        <v>27449</v>
      </c>
      <c r="I26" s="21">
        <v>27332</v>
      </c>
      <c r="J26" s="21">
        <v>117</v>
      </c>
      <c r="K26" s="21">
        <v>0</v>
      </c>
      <c r="L26" s="21">
        <v>117</v>
      </c>
      <c r="M26" s="21">
        <v>191279839</v>
      </c>
      <c r="N26" s="21">
        <v>186229666</v>
      </c>
      <c r="O26" s="21">
        <f t="shared" si="0"/>
        <v>5050173</v>
      </c>
      <c r="P26" s="21">
        <v>2028</v>
      </c>
      <c r="Q26" s="21">
        <v>0</v>
      </c>
      <c r="R26" s="21">
        <v>5048145</v>
      </c>
      <c r="S26" s="21">
        <v>63302</v>
      </c>
      <c r="T26" s="21">
        <v>63302</v>
      </c>
      <c r="U26" s="21">
        <v>0</v>
      </c>
      <c r="V26" s="21">
        <v>0</v>
      </c>
      <c r="W26" s="21">
        <v>0</v>
      </c>
      <c r="X26" s="21">
        <v>36129681</v>
      </c>
      <c r="Y26" s="21">
        <v>35327498</v>
      </c>
      <c r="Z26" s="21">
        <v>802183</v>
      </c>
      <c r="AA26" s="21">
        <v>32049</v>
      </c>
      <c r="AB26" s="21">
        <v>770134</v>
      </c>
      <c r="AC26" s="21">
        <v>34481957</v>
      </c>
      <c r="AD26" s="21">
        <v>33622082</v>
      </c>
      <c r="AE26" s="21">
        <v>859875</v>
      </c>
      <c r="AF26" s="21">
        <v>77758</v>
      </c>
      <c r="AG26" s="21">
        <v>782117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</row>
    <row r="27" spans="1:38" ht="17.25" customHeight="1">
      <c r="A27" s="10" t="s">
        <v>46</v>
      </c>
      <c r="B27" s="21">
        <v>1024590775</v>
      </c>
      <c r="C27" s="21">
        <v>998405034</v>
      </c>
      <c r="D27" s="21">
        <v>26185741</v>
      </c>
      <c r="E27" s="21">
        <v>0</v>
      </c>
      <c r="F27" s="21">
        <v>0</v>
      </c>
      <c r="G27" s="21">
        <v>26185741</v>
      </c>
      <c r="H27" s="21">
        <v>259940</v>
      </c>
      <c r="I27" s="21">
        <v>255986</v>
      </c>
      <c r="J27" s="21">
        <v>3954</v>
      </c>
      <c r="K27" s="21">
        <v>0</v>
      </c>
      <c r="L27" s="21">
        <v>3954</v>
      </c>
      <c r="M27" s="21">
        <v>567863331</v>
      </c>
      <c r="N27" s="21">
        <v>556780327</v>
      </c>
      <c r="O27" s="21">
        <f t="shared" si="0"/>
        <v>11083004</v>
      </c>
      <c r="P27" s="21">
        <v>3655409</v>
      </c>
      <c r="Q27" s="21">
        <v>2034647</v>
      </c>
      <c r="R27" s="21">
        <v>9462242</v>
      </c>
      <c r="S27" s="21">
        <v>3763296</v>
      </c>
      <c r="T27" s="21">
        <v>3763296</v>
      </c>
      <c r="U27" s="21">
        <v>0</v>
      </c>
      <c r="V27" s="21">
        <v>0</v>
      </c>
      <c r="W27" s="21">
        <v>0</v>
      </c>
      <c r="X27" s="21">
        <v>123263696</v>
      </c>
      <c r="Y27" s="21">
        <v>120368302</v>
      </c>
      <c r="Z27" s="21">
        <v>2895394</v>
      </c>
      <c r="AA27" s="21">
        <v>32049</v>
      </c>
      <c r="AB27" s="21">
        <v>2863345</v>
      </c>
      <c r="AC27" s="21">
        <v>52480273</v>
      </c>
      <c r="AD27" s="21">
        <v>51489048</v>
      </c>
      <c r="AE27" s="21">
        <v>991225</v>
      </c>
      <c r="AF27" s="21">
        <v>77758</v>
      </c>
      <c r="AG27" s="21">
        <v>913467</v>
      </c>
      <c r="AH27" s="21">
        <v>13551376</v>
      </c>
      <c r="AI27" s="21">
        <v>13551376</v>
      </c>
      <c r="AJ27" s="21">
        <v>0</v>
      </c>
      <c r="AK27" s="21">
        <v>0</v>
      </c>
      <c r="AL27" s="21">
        <v>0</v>
      </c>
    </row>
    <row r="28" spans="1:38" ht="17.25" customHeight="1">
      <c r="A28" s="7" t="s">
        <v>47</v>
      </c>
      <c r="B28" s="18">
        <v>4427344</v>
      </c>
      <c r="C28" s="18">
        <v>4260053</v>
      </c>
      <c r="D28" s="18">
        <v>167291</v>
      </c>
      <c r="E28" s="18">
        <v>0</v>
      </c>
      <c r="F28" s="18">
        <v>0</v>
      </c>
      <c r="G28" s="18">
        <v>167291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2798000</v>
      </c>
      <c r="N28" s="18">
        <v>2658862</v>
      </c>
      <c r="O28" s="18">
        <f t="shared" si="0"/>
        <v>139138</v>
      </c>
      <c r="P28" s="18">
        <v>0</v>
      </c>
      <c r="Q28" s="18">
        <v>0</v>
      </c>
      <c r="R28" s="18">
        <v>139138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651471</v>
      </c>
      <c r="Y28" s="18">
        <v>590533</v>
      </c>
      <c r="Z28" s="18">
        <v>60938</v>
      </c>
      <c r="AA28" s="18">
        <v>0</v>
      </c>
      <c r="AB28" s="18">
        <v>60938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</row>
    <row r="29" spans="1:38" s="13" customFormat="1" ht="17.25" customHeight="1">
      <c r="A29" s="8" t="s">
        <v>48</v>
      </c>
      <c r="B29" s="19">
        <v>7011694</v>
      </c>
      <c r="C29" s="19">
        <v>6684153</v>
      </c>
      <c r="D29" s="19">
        <v>327541</v>
      </c>
      <c r="E29" s="19">
        <v>0</v>
      </c>
      <c r="F29" s="19">
        <v>0</v>
      </c>
      <c r="G29" s="19">
        <v>327541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2547563</v>
      </c>
      <c r="N29" s="19">
        <v>2444099</v>
      </c>
      <c r="O29" s="19">
        <f t="shared" si="0"/>
        <v>103464</v>
      </c>
      <c r="P29" s="19">
        <v>0</v>
      </c>
      <c r="Q29" s="19">
        <v>0</v>
      </c>
      <c r="R29" s="19">
        <v>103464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508962</v>
      </c>
      <c r="Y29" s="19">
        <v>491109</v>
      </c>
      <c r="Z29" s="19">
        <v>17853</v>
      </c>
      <c r="AA29" s="19">
        <v>0</v>
      </c>
      <c r="AB29" s="19">
        <v>17853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</row>
    <row r="30" spans="1:38" s="13" customFormat="1" ht="17.25" customHeight="1">
      <c r="A30" s="8" t="s">
        <v>49</v>
      </c>
      <c r="B30" s="19">
        <v>4677617</v>
      </c>
      <c r="C30" s="19">
        <v>4463361</v>
      </c>
      <c r="D30" s="19">
        <v>214256</v>
      </c>
      <c r="E30" s="19">
        <v>0</v>
      </c>
      <c r="F30" s="19">
        <v>0</v>
      </c>
      <c r="G30" s="19">
        <v>214256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2837451</v>
      </c>
      <c r="N30" s="19">
        <v>2761269</v>
      </c>
      <c r="O30" s="19">
        <f t="shared" si="0"/>
        <v>76182</v>
      </c>
      <c r="P30" s="19">
        <v>0</v>
      </c>
      <c r="Q30" s="19">
        <v>0</v>
      </c>
      <c r="R30" s="19">
        <v>76182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521376</v>
      </c>
      <c r="Y30" s="19">
        <v>482945</v>
      </c>
      <c r="Z30" s="19">
        <v>38431</v>
      </c>
      <c r="AA30" s="19">
        <v>0</v>
      </c>
      <c r="AB30" s="19">
        <v>38431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</row>
    <row r="31" spans="1:38" s="13" customFormat="1" ht="17.25" customHeight="1">
      <c r="A31" s="8" t="s">
        <v>50</v>
      </c>
      <c r="B31" s="19">
        <v>3947818</v>
      </c>
      <c r="C31" s="19">
        <v>3882104</v>
      </c>
      <c r="D31" s="19">
        <v>65714</v>
      </c>
      <c r="E31" s="19">
        <v>0</v>
      </c>
      <c r="F31" s="19">
        <v>0</v>
      </c>
      <c r="G31" s="19">
        <v>65714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2276093</v>
      </c>
      <c r="N31" s="19">
        <v>2189205</v>
      </c>
      <c r="O31" s="19">
        <f t="shared" si="0"/>
        <v>86888</v>
      </c>
      <c r="P31" s="19">
        <v>0</v>
      </c>
      <c r="Q31" s="19">
        <v>0</v>
      </c>
      <c r="R31" s="19">
        <v>86888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490983</v>
      </c>
      <c r="Y31" s="19">
        <v>460524</v>
      </c>
      <c r="Z31" s="19">
        <v>30459</v>
      </c>
      <c r="AA31" s="19">
        <v>0</v>
      </c>
      <c r="AB31" s="19">
        <v>30459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</row>
    <row r="32" spans="1:38" s="13" customFormat="1" ht="17.25" customHeight="1">
      <c r="A32" s="8" t="s">
        <v>51</v>
      </c>
      <c r="B32" s="19">
        <v>1470931</v>
      </c>
      <c r="C32" s="19">
        <v>1437087</v>
      </c>
      <c r="D32" s="19">
        <v>33844</v>
      </c>
      <c r="E32" s="19">
        <v>0</v>
      </c>
      <c r="F32" s="19">
        <v>0</v>
      </c>
      <c r="G32" s="19">
        <v>33844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723193</v>
      </c>
      <c r="N32" s="19">
        <v>710762</v>
      </c>
      <c r="O32" s="19">
        <f t="shared" si="0"/>
        <v>12431</v>
      </c>
      <c r="P32" s="19">
        <v>0</v>
      </c>
      <c r="Q32" s="19">
        <v>0</v>
      </c>
      <c r="R32" s="19">
        <v>12431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110319</v>
      </c>
      <c r="Y32" s="19">
        <v>107250</v>
      </c>
      <c r="Z32" s="19">
        <v>3069</v>
      </c>
      <c r="AA32" s="19">
        <v>0</v>
      </c>
      <c r="AB32" s="19">
        <v>3069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</row>
    <row r="33" spans="1:38" s="13" customFormat="1" ht="17.25" customHeight="1">
      <c r="A33" s="8" t="s">
        <v>52</v>
      </c>
      <c r="B33" s="19">
        <v>2226536</v>
      </c>
      <c r="C33" s="19">
        <v>2043287</v>
      </c>
      <c r="D33" s="19">
        <v>183249</v>
      </c>
      <c r="E33" s="19">
        <v>0</v>
      </c>
      <c r="F33" s="19">
        <v>0</v>
      </c>
      <c r="G33" s="19">
        <v>183249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988499</v>
      </c>
      <c r="N33" s="19">
        <v>970662</v>
      </c>
      <c r="O33" s="19">
        <f t="shared" si="0"/>
        <v>17837</v>
      </c>
      <c r="P33" s="19">
        <v>0</v>
      </c>
      <c r="Q33" s="19">
        <v>0</v>
      </c>
      <c r="R33" s="19">
        <v>17837</v>
      </c>
      <c r="S33" s="19">
        <v>4343</v>
      </c>
      <c r="T33" s="19">
        <v>4343</v>
      </c>
      <c r="U33" s="19">
        <v>0</v>
      </c>
      <c r="V33" s="19">
        <v>0</v>
      </c>
      <c r="W33" s="19">
        <v>0</v>
      </c>
      <c r="X33" s="19">
        <v>189093</v>
      </c>
      <c r="Y33" s="19">
        <v>176023</v>
      </c>
      <c r="Z33" s="19">
        <v>13070</v>
      </c>
      <c r="AA33" s="19">
        <v>0</v>
      </c>
      <c r="AB33" s="19">
        <v>13070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</row>
    <row r="34" spans="1:38" s="13" customFormat="1" ht="17.25" customHeight="1">
      <c r="A34" s="8" t="s">
        <v>53</v>
      </c>
      <c r="B34" s="19">
        <v>1686786</v>
      </c>
      <c r="C34" s="19">
        <v>1634804</v>
      </c>
      <c r="D34" s="19">
        <v>51982</v>
      </c>
      <c r="E34" s="19">
        <v>0</v>
      </c>
      <c r="F34" s="19">
        <v>0</v>
      </c>
      <c r="G34" s="19">
        <v>51982</v>
      </c>
      <c r="H34" s="19">
        <v>71655</v>
      </c>
      <c r="I34" s="19">
        <v>67257</v>
      </c>
      <c r="J34" s="19">
        <v>4398</v>
      </c>
      <c r="K34" s="19">
        <v>0</v>
      </c>
      <c r="L34" s="19">
        <v>4398</v>
      </c>
      <c r="M34" s="19">
        <v>933176</v>
      </c>
      <c r="N34" s="19">
        <v>878502</v>
      </c>
      <c r="O34" s="19">
        <f t="shared" si="0"/>
        <v>54674</v>
      </c>
      <c r="P34" s="19">
        <v>0</v>
      </c>
      <c r="Q34" s="19">
        <v>0</v>
      </c>
      <c r="R34" s="19">
        <v>54674</v>
      </c>
      <c r="S34" s="19">
        <v>6001</v>
      </c>
      <c r="T34" s="19">
        <v>6001</v>
      </c>
      <c r="U34" s="19">
        <v>0</v>
      </c>
      <c r="V34" s="19">
        <v>0</v>
      </c>
      <c r="W34" s="19">
        <v>0</v>
      </c>
      <c r="X34" s="19">
        <v>164161</v>
      </c>
      <c r="Y34" s="19">
        <v>159823</v>
      </c>
      <c r="Z34" s="19">
        <v>4338</v>
      </c>
      <c r="AA34" s="19">
        <v>0</v>
      </c>
      <c r="AB34" s="19">
        <v>4338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</row>
    <row r="35" spans="1:38" s="13" customFormat="1" ht="17.25" customHeight="1">
      <c r="A35" s="8" t="s">
        <v>54</v>
      </c>
      <c r="B35" s="19">
        <v>1738777</v>
      </c>
      <c r="C35" s="19">
        <v>1736112</v>
      </c>
      <c r="D35" s="19">
        <v>2665</v>
      </c>
      <c r="E35" s="19">
        <v>0</v>
      </c>
      <c r="F35" s="19">
        <v>0</v>
      </c>
      <c r="G35" s="19">
        <v>2665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1160367</v>
      </c>
      <c r="N35" s="19">
        <v>1144088</v>
      </c>
      <c r="O35" s="19">
        <f t="shared" si="0"/>
        <v>16279</v>
      </c>
      <c r="P35" s="19">
        <v>0</v>
      </c>
      <c r="Q35" s="19">
        <v>0</v>
      </c>
      <c r="R35" s="19">
        <v>16279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175366</v>
      </c>
      <c r="Y35" s="19">
        <v>173640</v>
      </c>
      <c r="Z35" s="19">
        <v>1726</v>
      </c>
      <c r="AA35" s="19">
        <v>0</v>
      </c>
      <c r="AB35" s="19">
        <v>1726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</row>
    <row r="36" spans="1:38" s="13" customFormat="1" ht="17.25" customHeight="1">
      <c r="A36" s="8" t="s">
        <v>55</v>
      </c>
      <c r="B36" s="19">
        <v>1920405</v>
      </c>
      <c r="C36" s="19">
        <v>1762149</v>
      </c>
      <c r="D36" s="19">
        <v>158256</v>
      </c>
      <c r="E36" s="19">
        <v>0</v>
      </c>
      <c r="F36" s="19">
        <v>0</v>
      </c>
      <c r="G36" s="19">
        <v>158256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1015154</v>
      </c>
      <c r="N36" s="19">
        <v>953826</v>
      </c>
      <c r="O36" s="19">
        <f t="shared" si="0"/>
        <v>61328</v>
      </c>
      <c r="P36" s="19">
        <v>0</v>
      </c>
      <c r="Q36" s="19">
        <v>0</v>
      </c>
      <c r="R36" s="19">
        <v>61328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163073</v>
      </c>
      <c r="Y36" s="19">
        <v>160241</v>
      </c>
      <c r="Z36" s="19">
        <v>2832</v>
      </c>
      <c r="AA36" s="19">
        <v>0</v>
      </c>
      <c r="AB36" s="19">
        <v>2832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</row>
    <row r="37" spans="1:38" s="13" customFormat="1" ht="17.25" customHeight="1">
      <c r="A37" s="8" t="s">
        <v>56</v>
      </c>
      <c r="B37" s="19">
        <v>2046129</v>
      </c>
      <c r="C37" s="19">
        <v>1968359</v>
      </c>
      <c r="D37" s="19">
        <v>77770</v>
      </c>
      <c r="E37" s="19">
        <v>0</v>
      </c>
      <c r="F37" s="19">
        <v>0</v>
      </c>
      <c r="G37" s="19">
        <v>77770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1168037</v>
      </c>
      <c r="N37" s="19">
        <v>1159254</v>
      </c>
      <c r="O37" s="19">
        <f t="shared" si="0"/>
        <v>8783</v>
      </c>
      <c r="P37" s="19">
        <v>0</v>
      </c>
      <c r="Q37" s="19">
        <v>0</v>
      </c>
      <c r="R37" s="19">
        <v>8783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187276</v>
      </c>
      <c r="Y37" s="19">
        <v>178369</v>
      </c>
      <c r="Z37" s="19">
        <v>8907</v>
      </c>
      <c r="AA37" s="19">
        <v>0</v>
      </c>
      <c r="AB37" s="19">
        <v>8907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</row>
    <row r="38" spans="1:38" s="13" customFormat="1" ht="17.25" customHeight="1">
      <c r="A38" s="8" t="s">
        <v>57</v>
      </c>
      <c r="B38" s="19">
        <v>1566559</v>
      </c>
      <c r="C38" s="19">
        <v>1458763</v>
      </c>
      <c r="D38" s="19">
        <v>107796</v>
      </c>
      <c r="E38" s="19">
        <v>0</v>
      </c>
      <c r="F38" s="19">
        <v>0</v>
      </c>
      <c r="G38" s="19">
        <v>107796</v>
      </c>
      <c r="H38" s="19">
        <v>124576</v>
      </c>
      <c r="I38" s="19">
        <v>124057</v>
      </c>
      <c r="J38" s="19">
        <v>519</v>
      </c>
      <c r="K38" s="19">
        <v>0</v>
      </c>
      <c r="L38" s="19">
        <v>519</v>
      </c>
      <c r="M38" s="19">
        <v>827385</v>
      </c>
      <c r="N38" s="19">
        <v>802162</v>
      </c>
      <c r="O38" s="19">
        <f t="shared" si="0"/>
        <v>25223</v>
      </c>
      <c r="P38" s="19">
        <v>0</v>
      </c>
      <c r="Q38" s="19">
        <v>0</v>
      </c>
      <c r="R38" s="19">
        <v>25223</v>
      </c>
      <c r="S38" s="19">
        <v>10620</v>
      </c>
      <c r="T38" s="19">
        <v>8935</v>
      </c>
      <c r="U38" s="19">
        <v>1685</v>
      </c>
      <c r="V38" s="19">
        <v>0</v>
      </c>
      <c r="W38" s="19">
        <v>1685</v>
      </c>
      <c r="X38" s="19">
        <v>118794</v>
      </c>
      <c r="Y38" s="19">
        <v>116893</v>
      </c>
      <c r="Z38" s="19">
        <v>1901</v>
      </c>
      <c r="AA38" s="19">
        <v>0</v>
      </c>
      <c r="AB38" s="19">
        <v>1901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</row>
    <row r="39" spans="1:38" s="13" customFormat="1" ht="17.25" customHeight="1">
      <c r="A39" s="8" t="s">
        <v>58</v>
      </c>
      <c r="B39" s="19">
        <v>4966913</v>
      </c>
      <c r="C39" s="19">
        <v>4517444</v>
      </c>
      <c r="D39" s="19">
        <v>449469</v>
      </c>
      <c r="E39" s="19">
        <v>0</v>
      </c>
      <c r="F39" s="19">
        <v>0</v>
      </c>
      <c r="G39" s="19">
        <v>449469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2320517</v>
      </c>
      <c r="N39" s="19">
        <v>2274561</v>
      </c>
      <c r="O39" s="19">
        <f t="shared" si="0"/>
        <v>45956</v>
      </c>
      <c r="P39" s="19">
        <v>0</v>
      </c>
      <c r="Q39" s="19">
        <v>0</v>
      </c>
      <c r="R39" s="19">
        <v>45956</v>
      </c>
      <c r="S39" s="19">
        <v>17219</v>
      </c>
      <c r="T39" s="19">
        <v>14218</v>
      </c>
      <c r="U39" s="19">
        <v>3001</v>
      </c>
      <c r="V39" s="19">
        <v>0</v>
      </c>
      <c r="W39" s="19">
        <v>3001</v>
      </c>
      <c r="X39" s="19">
        <v>381563</v>
      </c>
      <c r="Y39" s="19">
        <v>375167</v>
      </c>
      <c r="Z39" s="19">
        <v>6396</v>
      </c>
      <c r="AA39" s="19">
        <v>0</v>
      </c>
      <c r="AB39" s="19">
        <v>6396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</row>
    <row r="40" spans="1:38" s="13" customFormat="1" ht="17.25" customHeight="1">
      <c r="A40" s="8" t="s">
        <v>59</v>
      </c>
      <c r="B40" s="19">
        <v>6654933</v>
      </c>
      <c r="C40" s="19">
        <v>6619954</v>
      </c>
      <c r="D40" s="19">
        <v>34979</v>
      </c>
      <c r="E40" s="19">
        <v>0</v>
      </c>
      <c r="F40" s="19">
        <v>0</v>
      </c>
      <c r="G40" s="19">
        <v>34979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2494793</v>
      </c>
      <c r="N40" s="19">
        <v>2414233</v>
      </c>
      <c r="O40" s="19">
        <f t="shared" si="0"/>
        <v>80560</v>
      </c>
      <c r="P40" s="19">
        <v>0</v>
      </c>
      <c r="Q40" s="19">
        <v>0</v>
      </c>
      <c r="R40" s="19">
        <v>80560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397960</v>
      </c>
      <c r="Y40" s="19">
        <v>379712</v>
      </c>
      <c r="Z40" s="19">
        <v>18248</v>
      </c>
      <c r="AA40" s="19">
        <v>0</v>
      </c>
      <c r="AB40" s="19">
        <v>18248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</row>
    <row r="41" spans="1:38" ht="17.25" customHeight="1">
      <c r="A41" s="9" t="s">
        <v>60</v>
      </c>
      <c r="B41" s="20">
        <v>512763</v>
      </c>
      <c r="C41" s="20">
        <v>497471</v>
      </c>
      <c r="D41" s="20">
        <v>15292</v>
      </c>
      <c r="E41" s="20">
        <v>0</v>
      </c>
      <c r="F41" s="20">
        <v>0</v>
      </c>
      <c r="G41" s="20">
        <v>15292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261993</v>
      </c>
      <c r="N41" s="20">
        <v>240522</v>
      </c>
      <c r="O41" s="20">
        <f t="shared" si="0"/>
        <v>21471</v>
      </c>
      <c r="P41" s="20">
        <v>0</v>
      </c>
      <c r="Q41" s="20">
        <v>0</v>
      </c>
      <c r="R41" s="20">
        <v>21471</v>
      </c>
      <c r="S41" s="20">
        <v>693</v>
      </c>
      <c r="T41" s="20">
        <v>693</v>
      </c>
      <c r="U41" s="20">
        <v>0</v>
      </c>
      <c r="V41" s="20">
        <v>0</v>
      </c>
      <c r="W41" s="20">
        <v>0</v>
      </c>
      <c r="X41" s="20">
        <v>41216</v>
      </c>
      <c r="Y41" s="20">
        <v>39693</v>
      </c>
      <c r="Z41" s="20">
        <v>1523</v>
      </c>
      <c r="AA41" s="20">
        <v>0</v>
      </c>
      <c r="AB41" s="20">
        <v>1523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</row>
    <row r="42" spans="1:38" ht="17.25" customHeight="1">
      <c r="A42" s="10" t="s">
        <v>61</v>
      </c>
      <c r="B42" s="21">
        <v>44855205</v>
      </c>
      <c r="C42" s="21">
        <v>42965101</v>
      </c>
      <c r="D42" s="21">
        <v>1890104</v>
      </c>
      <c r="E42" s="21">
        <v>0</v>
      </c>
      <c r="F42" s="21">
        <v>0</v>
      </c>
      <c r="G42" s="21">
        <v>1890104</v>
      </c>
      <c r="H42" s="21">
        <v>196231</v>
      </c>
      <c r="I42" s="21">
        <v>191314</v>
      </c>
      <c r="J42" s="21">
        <v>4917</v>
      </c>
      <c r="K42" s="21">
        <v>0</v>
      </c>
      <c r="L42" s="21">
        <v>4917</v>
      </c>
      <c r="M42" s="21">
        <v>22352221</v>
      </c>
      <c r="N42" s="21">
        <v>21602007</v>
      </c>
      <c r="O42" s="21">
        <f t="shared" si="0"/>
        <v>750214</v>
      </c>
      <c r="P42" s="21">
        <v>0</v>
      </c>
      <c r="Q42" s="21">
        <v>0</v>
      </c>
      <c r="R42" s="21">
        <v>750214</v>
      </c>
      <c r="S42" s="21">
        <v>38876</v>
      </c>
      <c r="T42" s="21">
        <v>34190</v>
      </c>
      <c r="U42" s="21">
        <v>4686</v>
      </c>
      <c r="V42" s="21">
        <v>0</v>
      </c>
      <c r="W42" s="21">
        <v>4686</v>
      </c>
      <c r="X42" s="21">
        <v>4101613</v>
      </c>
      <c r="Y42" s="21">
        <v>3891922</v>
      </c>
      <c r="Z42" s="21">
        <v>209691</v>
      </c>
      <c r="AA42" s="21">
        <v>0</v>
      </c>
      <c r="AB42" s="21">
        <v>209691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</row>
    <row r="43" spans="1:38" ht="17.25" customHeight="1">
      <c r="A43" s="10" t="s">
        <v>72</v>
      </c>
      <c r="B43" s="21">
        <v>418239384</v>
      </c>
      <c r="C43" s="21">
        <v>404732020</v>
      </c>
      <c r="D43" s="21">
        <v>13507364</v>
      </c>
      <c r="E43" s="21">
        <v>0</v>
      </c>
      <c r="F43" s="21">
        <v>0</v>
      </c>
      <c r="G43" s="21">
        <v>13507364</v>
      </c>
      <c r="H43" s="21">
        <v>223680</v>
      </c>
      <c r="I43" s="21">
        <v>218646</v>
      </c>
      <c r="J43" s="21">
        <v>5034</v>
      </c>
      <c r="K43" s="21">
        <v>0</v>
      </c>
      <c r="L43" s="21">
        <v>5034</v>
      </c>
      <c r="M43" s="21">
        <v>213632060</v>
      </c>
      <c r="N43" s="21">
        <v>207831673</v>
      </c>
      <c r="O43" s="21">
        <f t="shared" si="0"/>
        <v>5800387</v>
      </c>
      <c r="P43" s="21">
        <v>2028</v>
      </c>
      <c r="Q43" s="21">
        <v>0</v>
      </c>
      <c r="R43" s="21">
        <v>5798359</v>
      </c>
      <c r="S43" s="21">
        <v>102178</v>
      </c>
      <c r="T43" s="21">
        <v>97492</v>
      </c>
      <c r="U43" s="21">
        <v>4686</v>
      </c>
      <c r="V43" s="21">
        <v>0</v>
      </c>
      <c r="W43" s="21">
        <v>4686</v>
      </c>
      <c r="X43" s="21">
        <v>40231294</v>
      </c>
      <c r="Y43" s="21">
        <v>39219420</v>
      </c>
      <c r="Z43" s="21">
        <v>1011874</v>
      </c>
      <c r="AA43" s="21">
        <v>32049</v>
      </c>
      <c r="AB43" s="21">
        <v>979825</v>
      </c>
      <c r="AC43" s="21">
        <v>34481957</v>
      </c>
      <c r="AD43" s="21">
        <v>33622082</v>
      </c>
      <c r="AE43" s="21">
        <v>859875</v>
      </c>
      <c r="AF43" s="21">
        <v>77758</v>
      </c>
      <c r="AG43" s="21">
        <v>782117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</row>
    <row r="44" spans="1:38" ht="17.25" customHeight="1">
      <c r="A44" s="10" t="s">
        <v>62</v>
      </c>
      <c r="B44" s="21">
        <v>1069445980</v>
      </c>
      <c r="C44" s="21">
        <v>1041370135</v>
      </c>
      <c r="D44" s="21">
        <v>28075845</v>
      </c>
      <c r="E44" s="21">
        <v>0</v>
      </c>
      <c r="F44" s="21">
        <v>0</v>
      </c>
      <c r="G44" s="21">
        <v>28075845</v>
      </c>
      <c r="H44" s="21">
        <v>456171</v>
      </c>
      <c r="I44" s="21">
        <v>447300</v>
      </c>
      <c r="J44" s="21">
        <v>8871</v>
      </c>
      <c r="K44" s="21">
        <v>0</v>
      </c>
      <c r="L44" s="21">
        <v>8871</v>
      </c>
      <c r="M44" s="21">
        <v>590215552</v>
      </c>
      <c r="N44" s="21">
        <v>578382334</v>
      </c>
      <c r="O44" s="21">
        <f t="shared" si="0"/>
        <v>11833218</v>
      </c>
      <c r="P44" s="21">
        <v>3655409</v>
      </c>
      <c r="Q44" s="21">
        <v>2034647</v>
      </c>
      <c r="R44" s="21">
        <v>10212456</v>
      </c>
      <c r="S44" s="21">
        <v>3802172</v>
      </c>
      <c r="T44" s="21">
        <v>3797486</v>
      </c>
      <c r="U44" s="21">
        <v>4686</v>
      </c>
      <c r="V44" s="21">
        <v>0</v>
      </c>
      <c r="W44" s="21">
        <v>4686</v>
      </c>
      <c r="X44" s="21">
        <v>127365309</v>
      </c>
      <c r="Y44" s="21">
        <v>124260224</v>
      </c>
      <c r="Z44" s="21">
        <v>3105085</v>
      </c>
      <c r="AA44" s="21">
        <v>32049</v>
      </c>
      <c r="AB44" s="21">
        <v>3073036</v>
      </c>
      <c r="AC44" s="21">
        <v>52480273</v>
      </c>
      <c r="AD44" s="21">
        <v>51489048</v>
      </c>
      <c r="AE44" s="21">
        <v>991225</v>
      </c>
      <c r="AF44" s="21">
        <v>77758</v>
      </c>
      <c r="AG44" s="21">
        <v>913467</v>
      </c>
      <c r="AH44" s="21">
        <v>13551376</v>
      </c>
      <c r="AI44" s="21">
        <v>13551376</v>
      </c>
      <c r="AJ44" s="21">
        <v>0</v>
      </c>
      <c r="AK44" s="21">
        <v>0</v>
      </c>
      <c r="AL44" s="21">
        <v>0</v>
      </c>
    </row>
    <row r="45" spans="1:38">
      <c r="G45" s="13"/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ゴシック,標準"&amp;10３　平成27年度市町村公営事業会計（公営企業会計を除く）決算状況［&amp;P/&amp;N］&amp;R&amp;"ＭＳ ゴシック,標準"&amp;10
（単位：千円）</oddHeader>
  </headerFooter>
  <colBreaks count="6" manualBreakCount="6">
    <brk id="7" max="43" man="1"/>
    <brk id="12" max="43" man="1"/>
    <brk id="18" max="43" man="1"/>
    <brk id="23" max="43" man="1"/>
    <brk id="28" max="43" man="1"/>
    <brk id="3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31</vt:lpstr>
      <vt:lpstr>'31'!Print_Area</vt:lpstr>
      <vt:lpstr>'31'!Print_Titles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2016-12-12T01:23:48Z</cp:lastPrinted>
  <dcterms:created xsi:type="dcterms:W3CDTF">2013-03-18T10:12:49Z</dcterms:created>
  <dcterms:modified xsi:type="dcterms:W3CDTF">2017-03-15T02:26:30Z</dcterms:modified>
</cp:coreProperties>
</file>