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20" windowWidth="18420" windowHeight="6990" activeTab="0"/>
  </bookViews>
  <sheets>
    <sheet name="31" sheetId="1" r:id="rId1"/>
  </sheets>
  <externalReferences>
    <externalReference r:id="rId4"/>
  </externalReferences>
  <definedNames>
    <definedName name="_A0002">'[1]ﾃﾞｰﾀ'!$C$20:$C$65</definedName>
    <definedName name="_C0074">'[1]ﾃﾞｰﾀ'!$AM$20:$AM$65</definedName>
    <definedName name="_C0075">'[1]ﾃﾞｰﾀ'!$AN$20:$AN$65</definedName>
    <definedName name="_C0076">'[1]ﾃﾞｰﾀ'!$AO$20:$AO$65</definedName>
    <definedName name="_C0077">'[1]ﾃﾞｰﾀ'!$AP$20:$AP$65</definedName>
    <definedName name="_C0079">'[1]ﾃﾞｰﾀ'!$AQ$20:$AQ$65</definedName>
    <definedName name="_C0080">'[1]ﾃﾞｰﾀ'!$AR$20:$AR$65</definedName>
    <definedName name="_C0081">'[1]ﾃﾞｰﾀ'!$AS$20:$AS$65</definedName>
    <definedName name="_C0082">'[1]ﾃﾞｰﾀ'!$AT$20:$AT$65</definedName>
    <definedName name="_C0083">'[1]ﾃﾞｰﾀ'!$AU$20:$AU$65</definedName>
    <definedName name="_C0084">'[1]ﾃﾞｰﾀ'!$AV$20:$AV$65</definedName>
    <definedName name="_C0085">'[1]ﾃﾞｰﾀ'!$AW$20:$AW$65</definedName>
    <definedName name="_C0086">'[1]ﾃﾞｰﾀ'!$AX$20:$AX$65</definedName>
    <definedName name="_C0087">'[1]ﾃﾞｰﾀ'!$AY$20:$AY$65</definedName>
    <definedName name="_C0088">'[1]ﾃﾞｰﾀ'!$AZ$20:$AZ$65</definedName>
    <definedName name="_C0089">'[1]ﾃﾞｰﾀ'!$BA$20:$BA$65</definedName>
    <definedName name="_C0090">'[1]ﾃﾞｰﾀ'!$BB$20:$BB$65</definedName>
    <definedName name="_C0091">'[1]ﾃﾞｰﾀ'!$BC$20:$BC$65</definedName>
    <definedName name="_C0092">'[1]ﾃﾞｰﾀ'!$BD$20:$BD$65</definedName>
    <definedName name="_C0093">'[1]ﾃﾞｰﾀ'!$BE$20:$BE$65</definedName>
    <definedName name="_C0094">'[1]ﾃﾞｰﾀ'!$BF$20:$BF$65</definedName>
    <definedName name="_C0095">'[1]ﾃﾞｰﾀ'!$BG$20:$BG$65</definedName>
    <definedName name="_C0096">'[1]ﾃﾞｰﾀ'!$BH$20:$BH$65</definedName>
    <definedName name="_C0100">'[1]ﾃﾞｰﾀ'!$BI$20:$BI$65</definedName>
    <definedName name="_C0102">'[1]ﾃﾞｰﾀ'!$BJ$20:$BJ$65</definedName>
    <definedName name="_C0103">'[1]ﾃﾞｰﾀ'!$BK$20:$BK$65</definedName>
    <definedName name="_C0104">'[1]ﾃﾞｰﾀ'!$BL$20:$BL$65</definedName>
    <definedName name="_C0105">'[1]ﾃﾞｰﾀ'!$BM$20:$BM$65</definedName>
    <definedName name="_C0106">'[1]ﾃﾞｰﾀ'!$BN$20:$BN$65</definedName>
    <definedName name="_C0108">'[1]ﾃﾞｰﾀ'!$BO$20:$BO$65</definedName>
    <definedName name="_C1138">'[1]ﾃﾞｰﾀ'!$BP$20:$BP$65</definedName>
    <definedName name="_C1254">'[1]ﾃﾞｰﾀ'!$BQ$20:$BQ$65</definedName>
    <definedName name="_C1266">'[1]ﾃﾞｰﾀ'!$BR$20:$BR$65</definedName>
    <definedName name="_xlnm.Print_Area" localSheetId="0">'31'!$A$1:$AS$44</definedName>
    <definedName name="_xlnm.Print_Titles" localSheetId="0">'31'!$A:$A</definedName>
  </definedNames>
  <calcPr calcMode="manual" fullCalcOnLoad="1"/>
</workbook>
</file>

<file path=xl/sharedStrings.xml><?xml version="1.0" encoding="utf-8"?>
<sst xmlns="http://schemas.openxmlformats.org/spreadsheetml/2006/main" count="157" uniqueCount="75">
  <si>
    <t>国民健康保険事業会計</t>
  </si>
  <si>
    <t>老人保健医療事業会計</t>
  </si>
  <si>
    <t>介護保険事業会計</t>
  </si>
  <si>
    <t>交通災害共済事業会計(直営分)</t>
  </si>
  <si>
    <t>後期高齢者医療事業会計</t>
  </si>
  <si>
    <t>収益事業会計</t>
  </si>
  <si>
    <t>事業勘定</t>
  </si>
  <si>
    <t>直診勘定</t>
  </si>
  <si>
    <t>保険事業勘定</t>
  </si>
  <si>
    <t>介護サービス事業勘定</t>
  </si>
  <si>
    <t>自転車競走事業</t>
  </si>
  <si>
    <t>宝くじ事業</t>
  </si>
  <si>
    <t>歳入歳出差引額</t>
  </si>
  <si>
    <t>繰越又は</t>
  </si>
  <si>
    <t>歳入総額</t>
  </si>
  <si>
    <t>歳出総額</t>
  </si>
  <si>
    <t xml:space="preserve"> 繰越又は</t>
  </si>
  <si>
    <t>実質収支額</t>
  </si>
  <si>
    <t>歳入歳出</t>
  </si>
  <si>
    <t>実質上の</t>
  </si>
  <si>
    <t>形式収支</t>
  </si>
  <si>
    <t>実質収支</t>
  </si>
  <si>
    <t>Ａ－Ｂ</t>
  </si>
  <si>
    <t>支払繰延等</t>
  </si>
  <si>
    <t xml:space="preserve"> 支払繰延等</t>
  </si>
  <si>
    <t>差引</t>
  </si>
  <si>
    <t>収支</t>
  </si>
  <si>
    <t>Ｃ</t>
  </si>
  <si>
    <t>Ｄ</t>
  </si>
  <si>
    <t>Ｃ－Ｄ</t>
  </si>
  <si>
    <t>Ａ</t>
  </si>
  <si>
    <t>Ｂ</t>
  </si>
  <si>
    <t>横浜市</t>
  </si>
  <si>
    <t>川崎市</t>
  </si>
  <si>
    <t>相模原市</t>
  </si>
  <si>
    <t>指定市計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</si>
  <si>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</si>
  <si>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</si>
  <si>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</si>
  <si>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</si>
  <si>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</si>
  <si>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</si>
  <si>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</si>
  <si>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</si>
  <si>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</si>
  <si>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</si>
  <si>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</si>
  <si>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</si>
  <si>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</si>
  <si>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</si>
  <si>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</si>
  <si>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</si>
  <si>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</si>
  <si>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</si>
  <si>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</si>
  <si>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</si>
  <si>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</si>
  <si>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</si>
  <si>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</si>
  <si>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</si>
  <si>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</si>
  <si>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</si>
  <si>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</si>
  <si>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</si>
  <si>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</si>
  <si>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</si>
  <si>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</si>
  <si>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</si>
  <si>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市町村計</t>
  </si>
  <si>
    <t>繰越又は</t>
  </si>
  <si>
    <t>翌年度に繰り</t>
  </si>
  <si>
    <t>支払繰延等</t>
  </si>
  <si>
    <t>越すべき財源</t>
  </si>
  <si>
    <t>市（除指定）計</t>
  </si>
  <si>
    <t>市町村（除指定）計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</si>
</sst>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▲ &quot;#,##0"/>
    <numFmt numFmtId="180" formatCode="#,##0.0;&quot;▲ &quot;#,##0.0"/>
    <numFmt numFmtId="181" formatCode="#,##0.00;&quot;▲ &quot;#,##0.00"/>
    <numFmt numFmtId="182" formatCode="#,##0_);[Red]\(#,##0\)"/>
    <numFmt numFmtId="183" formatCode="#,##0.0_);[Red]\(#,##0.0\)"/>
    <numFmt numFmtId="184" formatCode="#,##0.00_);[Red]\(#,##0.00\)"/>
    <numFmt numFmtId="185" formatCode="0.0;&quot;▲ &quot;0.0"/>
    <numFmt numFmtId="186" formatCode="#,##0.000;&quot;▲ &quot;#,##0.000"/>
    <numFmt numFmtId="187" formatCode="_ * #,##0_ ;_ * \-#,##0_ ;_ * &quot;-&quot;_ 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"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Continuous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 shrinkToFit="1"/>
    </xf>
    <xf numFmtId="179" fontId="2" fillId="0" borderId="0" xfId="0" applyNumberFormat="1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tabSelected="1" view="pageBreakPreview" zoomScaleNormal="70" zoomScaleSheetLayoutView="10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8.796875" defaultRowHeight="15"/>
  <cols>
    <col min="1" max="1" width="14.09765625" style="21" customWidth="1"/>
    <col min="2" max="16384" width="9.3984375" style="13" customWidth="1"/>
  </cols>
  <sheetData>
    <row r="1" spans="1:45" s="3" customFormat="1" ht="17.25" customHeight="1">
      <c r="A1" s="1"/>
      <c r="B1" s="2" t="s">
        <v>0</v>
      </c>
      <c r="C1" s="2"/>
      <c r="D1" s="2"/>
      <c r="E1" s="2"/>
      <c r="F1" s="2"/>
      <c r="G1" s="2" t="s">
        <v>0</v>
      </c>
      <c r="H1" s="2"/>
      <c r="I1" s="2"/>
      <c r="J1" s="2"/>
      <c r="K1" s="2"/>
      <c r="L1" s="2" t="s">
        <v>1</v>
      </c>
      <c r="M1" s="2"/>
      <c r="N1" s="2"/>
      <c r="O1" s="2"/>
      <c r="P1" s="2"/>
      <c r="Q1" s="2" t="s">
        <v>2</v>
      </c>
      <c r="R1" s="2"/>
      <c r="S1" s="2"/>
      <c r="T1" s="2"/>
      <c r="U1" s="2"/>
      <c r="V1" s="2" t="s">
        <v>2</v>
      </c>
      <c r="W1" s="2"/>
      <c r="X1" s="2"/>
      <c r="Y1" s="2"/>
      <c r="Z1" s="2"/>
      <c r="AA1" s="2" t="s">
        <v>3</v>
      </c>
      <c r="AB1" s="2"/>
      <c r="AC1" s="2"/>
      <c r="AD1" s="2"/>
      <c r="AE1" s="2" t="s">
        <v>4</v>
      </c>
      <c r="AF1" s="2"/>
      <c r="AG1" s="2"/>
      <c r="AH1" s="2"/>
      <c r="AI1" s="2"/>
      <c r="AJ1" s="2" t="s">
        <v>5</v>
      </c>
      <c r="AK1" s="2"/>
      <c r="AL1" s="2"/>
      <c r="AM1" s="2"/>
      <c r="AN1" s="2"/>
      <c r="AO1" s="2" t="s">
        <v>5</v>
      </c>
      <c r="AP1" s="2"/>
      <c r="AQ1" s="2"/>
      <c r="AR1" s="2"/>
      <c r="AS1" s="2"/>
    </row>
    <row r="2" spans="1:45" s="3" customFormat="1" ht="17.25" customHeight="1">
      <c r="A2" s="4"/>
      <c r="B2" s="2" t="s">
        <v>6</v>
      </c>
      <c r="C2" s="2"/>
      <c r="D2" s="2"/>
      <c r="E2" s="2"/>
      <c r="F2" s="2"/>
      <c r="G2" s="2" t="s">
        <v>7</v>
      </c>
      <c r="H2" s="2"/>
      <c r="I2" s="2"/>
      <c r="J2" s="2"/>
      <c r="K2" s="2"/>
      <c r="L2" s="5"/>
      <c r="M2" s="5"/>
      <c r="N2" s="5"/>
      <c r="O2" s="5"/>
      <c r="P2" s="5"/>
      <c r="Q2" s="2" t="s">
        <v>8</v>
      </c>
      <c r="R2" s="2"/>
      <c r="S2" s="2"/>
      <c r="T2" s="2"/>
      <c r="U2" s="2"/>
      <c r="V2" s="2" t="s">
        <v>9</v>
      </c>
      <c r="W2" s="2"/>
      <c r="X2" s="2"/>
      <c r="Y2" s="2"/>
      <c r="Z2" s="2"/>
      <c r="AA2" s="5"/>
      <c r="AB2" s="5"/>
      <c r="AC2" s="5"/>
      <c r="AD2" s="5"/>
      <c r="AE2" s="5"/>
      <c r="AF2" s="4"/>
      <c r="AG2" s="6"/>
      <c r="AH2" s="7"/>
      <c r="AI2" s="5"/>
      <c r="AJ2" s="2" t="s">
        <v>10</v>
      </c>
      <c r="AK2" s="2"/>
      <c r="AL2" s="2"/>
      <c r="AM2" s="2"/>
      <c r="AN2" s="2"/>
      <c r="AO2" s="2" t="s">
        <v>11</v>
      </c>
      <c r="AP2" s="2"/>
      <c r="AQ2" s="2"/>
      <c r="AR2" s="2"/>
      <c r="AS2" s="2"/>
    </row>
    <row r="3" spans="1:45" s="3" customFormat="1" ht="17.25" customHeight="1">
      <c r="A3" s="4"/>
      <c r="B3" s="5"/>
      <c r="C3" s="5"/>
      <c r="D3" s="5" t="s">
        <v>12</v>
      </c>
      <c r="E3" s="5" t="s">
        <v>13</v>
      </c>
      <c r="F3" s="5"/>
      <c r="G3" s="5"/>
      <c r="H3" s="5"/>
      <c r="I3" s="5" t="s">
        <v>12</v>
      </c>
      <c r="J3" s="5" t="s">
        <v>13</v>
      </c>
      <c r="K3" s="5"/>
      <c r="L3" s="5" t="s">
        <v>14</v>
      </c>
      <c r="M3" s="5" t="s">
        <v>15</v>
      </c>
      <c r="N3" s="5" t="s">
        <v>12</v>
      </c>
      <c r="O3" s="5" t="s">
        <v>16</v>
      </c>
      <c r="P3" s="5" t="s">
        <v>17</v>
      </c>
      <c r="Q3" s="5"/>
      <c r="R3" s="5"/>
      <c r="S3" s="5" t="s">
        <v>12</v>
      </c>
      <c r="T3" s="5" t="s">
        <v>16</v>
      </c>
      <c r="U3" s="5"/>
      <c r="V3" s="5"/>
      <c r="W3" s="5"/>
      <c r="X3" s="5" t="s">
        <v>12</v>
      </c>
      <c r="Y3" s="5" t="s">
        <v>16</v>
      </c>
      <c r="Z3" s="5"/>
      <c r="AA3" s="5" t="s">
        <v>14</v>
      </c>
      <c r="AB3" s="5" t="s">
        <v>15</v>
      </c>
      <c r="AC3" s="5" t="s">
        <v>18</v>
      </c>
      <c r="AD3" s="5" t="s">
        <v>19</v>
      </c>
      <c r="AE3" s="5" t="s">
        <v>14</v>
      </c>
      <c r="AF3" s="4" t="s">
        <v>15</v>
      </c>
      <c r="AG3" s="5" t="s">
        <v>20</v>
      </c>
      <c r="AH3" s="7" t="s">
        <v>69</v>
      </c>
      <c r="AI3" s="5" t="s">
        <v>21</v>
      </c>
      <c r="AJ3" s="5"/>
      <c r="AK3" s="5"/>
      <c r="AL3" s="5" t="s">
        <v>20</v>
      </c>
      <c r="AM3" s="5" t="s">
        <v>70</v>
      </c>
      <c r="AN3" s="5" t="s">
        <v>21</v>
      </c>
      <c r="AO3" s="5"/>
      <c r="AP3" s="5"/>
      <c r="AQ3" s="5" t="s">
        <v>20</v>
      </c>
      <c r="AR3" s="5" t="s">
        <v>70</v>
      </c>
      <c r="AS3" s="5" t="s">
        <v>21</v>
      </c>
    </row>
    <row r="4" spans="1:45" s="3" customFormat="1" ht="17.25" customHeight="1">
      <c r="A4" s="4"/>
      <c r="B4" s="5" t="s">
        <v>14</v>
      </c>
      <c r="C4" s="5" t="s">
        <v>15</v>
      </c>
      <c r="D4" s="5" t="s">
        <v>22</v>
      </c>
      <c r="E4" s="5" t="s">
        <v>23</v>
      </c>
      <c r="F4" s="5" t="s">
        <v>17</v>
      </c>
      <c r="G4" s="5" t="s">
        <v>14</v>
      </c>
      <c r="H4" s="5" t="s">
        <v>15</v>
      </c>
      <c r="I4" s="5" t="s">
        <v>22</v>
      </c>
      <c r="J4" s="5" t="s">
        <v>23</v>
      </c>
      <c r="K4" s="5" t="s">
        <v>17</v>
      </c>
      <c r="L4" s="5"/>
      <c r="M4" s="5"/>
      <c r="N4" s="5" t="s">
        <v>22</v>
      </c>
      <c r="O4" s="5" t="s">
        <v>24</v>
      </c>
      <c r="P4" s="5"/>
      <c r="Q4" s="5" t="s">
        <v>14</v>
      </c>
      <c r="R4" s="5" t="s">
        <v>15</v>
      </c>
      <c r="S4" s="5" t="s">
        <v>22</v>
      </c>
      <c r="T4" s="5" t="s">
        <v>24</v>
      </c>
      <c r="U4" s="5" t="s">
        <v>17</v>
      </c>
      <c r="V4" s="5" t="s">
        <v>14</v>
      </c>
      <c r="W4" s="5" t="s">
        <v>15</v>
      </c>
      <c r="X4" s="5" t="s">
        <v>22</v>
      </c>
      <c r="Y4" s="5" t="s">
        <v>24</v>
      </c>
      <c r="Z4" s="5" t="s">
        <v>17</v>
      </c>
      <c r="AA4" s="5"/>
      <c r="AB4" s="5"/>
      <c r="AC4" s="5" t="s">
        <v>25</v>
      </c>
      <c r="AD4" s="5" t="s">
        <v>26</v>
      </c>
      <c r="AE4" s="5"/>
      <c r="AF4" s="4"/>
      <c r="AG4" s="5" t="s">
        <v>22</v>
      </c>
      <c r="AH4" s="7" t="s">
        <v>71</v>
      </c>
      <c r="AI4" s="5"/>
      <c r="AJ4" s="5" t="s">
        <v>14</v>
      </c>
      <c r="AK4" s="5" t="s">
        <v>15</v>
      </c>
      <c r="AL4" s="5" t="s">
        <v>22</v>
      </c>
      <c r="AM4" s="5" t="s">
        <v>72</v>
      </c>
      <c r="AN4" s="5"/>
      <c r="AO4" s="5" t="s">
        <v>14</v>
      </c>
      <c r="AP4" s="5" t="s">
        <v>15</v>
      </c>
      <c r="AQ4" s="5" t="s">
        <v>22</v>
      </c>
      <c r="AR4" s="5" t="s">
        <v>72</v>
      </c>
      <c r="AS4" s="5"/>
    </row>
    <row r="5" spans="1:45" s="3" customFormat="1" ht="17.25" customHeight="1">
      <c r="A5" s="8"/>
      <c r="B5" s="9"/>
      <c r="C5" s="9"/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27</v>
      </c>
      <c r="T5" s="9" t="s">
        <v>28</v>
      </c>
      <c r="U5" s="9" t="s">
        <v>29</v>
      </c>
      <c r="V5" s="9" t="s">
        <v>30</v>
      </c>
      <c r="W5" s="9" t="s">
        <v>31</v>
      </c>
      <c r="X5" s="9" t="s">
        <v>27</v>
      </c>
      <c r="Y5" s="9" t="s">
        <v>28</v>
      </c>
      <c r="Z5" s="9" t="s">
        <v>29</v>
      </c>
      <c r="AA5" s="9" t="s">
        <v>30</v>
      </c>
      <c r="AB5" s="9" t="s">
        <v>31</v>
      </c>
      <c r="AC5" s="9" t="s">
        <v>22</v>
      </c>
      <c r="AD5" s="9"/>
      <c r="AE5" s="9" t="s">
        <v>30</v>
      </c>
      <c r="AF5" s="8" t="s">
        <v>31</v>
      </c>
      <c r="AG5" s="9" t="s">
        <v>27</v>
      </c>
      <c r="AH5" s="10" t="s">
        <v>28</v>
      </c>
      <c r="AI5" s="9" t="s">
        <v>29</v>
      </c>
      <c r="AJ5" s="9" t="s">
        <v>30</v>
      </c>
      <c r="AK5" s="9" t="s">
        <v>31</v>
      </c>
      <c r="AL5" s="9" t="s">
        <v>27</v>
      </c>
      <c r="AM5" s="9" t="s">
        <v>28</v>
      </c>
      <c r="AN5" s="9" t="s">
        <v>29</v>
      </c>
      <c r="AO5" s="9" t="s">
        <v>30</v>
      </c>
      <c r="AP5" s="9" t="s">
        <v>31</v>
      </c>
      <c r="AQ5" s="9" t="s">
        <v>27</v>
      </c>
      <c r="AR5" s="9" t="s">
        <v>28</v>
      </c>
      <c r="AS5" s="9" t="s">
        <v>29</v>
      </c>
    </row>
    <row r="6" spans="1:45" ht="17.25" customHeight="1">
      <c r="A6" s="11" t="s">
        <v>32</v>
      </c>
      <c r="B6" s="12">
        <v>306210954</v>
      </c>
      <c r="C6" s="12">
        <v>326603890</v>
      </c>
      <c r="D6" s="12">
        <v>-20392936</v>
      </c>
      <c r="E6" s="12">
        <v>0</v>
      </c>
      <c r="F6" s="12">
        <v>-20392936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308551</v>
      </c>
      <c r="M6" s="12">
        <v>299411</v>
      </c>
      <c r="N6" s="12">
        <v>9140</v>
      </c>
      <c r="O6" s="12">
        <v>0</v>
      </c>
      <c r="P6" s="12">
        <v>9140</v>
      </c>
      <c r="Q6" s="12">
        <v>191712659</v>
      </c>
      <c r="R6" s="12">
        <v>188240208</v>
      </c>
      <c r="S6" s="12">
        <v>3472451</v>
      </c>
      <c r="T6" s="12">
        <v>0</v>
      </c>
      <c r="U6" s="12">
        <v>3472451</v>
      </c>
      <c r="V6" s="12">
        <v>3100327</v>
      </c>
      <c r="W6" s="12">
        <v>3100327</v>
      </c>
      <c r="X6" s="12">
        <v>0</v>
      </c>
      <c r="Y6" s="12">
        <v>0</v>
      </c>
      <c r="Z6" s="12">
        <f>X6-Y6</f>
        <v>0</v>
      </c>
      <c r="AA6" s="12">
        <v>0</v>
      </c>
      <c r="AB6" s="12">
        <v>0</v>
      </c>
      <c r="AC6" s="12">
        <f>AA6-AB6</f>
        <v>0</v>
      </c>
      <c r="AD6" s="12">
        <v>0</v>
      </c>
      <c r="AE6" s="12">
        <v>32562386</v>
      </c>
      <c r="AF6" s="12">
        <v>32221448</v>
      </c>
      <c r="AG6" s="12">
        <f>AE6-AF6</f>
        <v>340938</v>
      </c>
      <c r="AH6" s="12">
        <v>0</v>
      </c>
      <c r="AI6" s="12">
        <v>340938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10208361</v>
      </c>
      <c r="AP6" s="12">
        <v>10208361</v>
      </c>
      <c r="AQ6" s="12">
        <v>0</v>
      </c>
      <c r="AR6" s="12">
        <v>0</v>
      </c>
      <c r="AS6" s="12">
        <v>0</v>
      </c>
    </row>
    <row r="7" spans="1:45" s="16" customFormat="1" ht="17.25" customHeight="1">
      <c r="A7" s="14" t="s">
        <v>33</v>
      </c>
      <c r="B7" s="15">
        <v>117781894</v>
      </c>
      <c r="C7" s="15">
        <v>116817780</v>
      </c>
      <c r="D7" s="15">
        <v>964114</v>
      </c>
      <c r="E7" s="15">
        <v>0</v>
      </c>
      <c r="F7" s="15">
        <v>964114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99754</v>
      </c>
      <c r="M7" s="15">
        <v>96093</v>
      </c>
      <c r="N7" s="15">
        <v>3661</v>
      </c>
      <c r="O7" s="15">
        <v>0</v>
      </c>
      <c r="P7" s="15">
        <v>3661</v>
      </c>
      <c r="Q7" s="15">
        <v>58224490</v>
      </c>
      <c r="R7" s="15">
        <v>58072142</v>
      </c>
      <c r="S7" s="15">
        <v>152348</v>
      </c>
      <c r="T7" s="15">
        <v>0</v>
      </c>
      <c r="U7" s="15">
        <v>152348</v>
      </c>
      <c r="V7" s="15">
        <v>1675065</v>
      </c>
      <c r="W7" s="15">
        <v>1675065</v>
      </c>
      <c r="X7" s="15">
        <v>0</v>
      </c>
      <c r="Y7" s="15">
        <v>0</v>
      </c>
      <c r="Z7" s="15">
        <f aca="true" t="shared" si="0" ref="Z7:Z44">X7-Y7</f>
        <v>0</v>
      </c>
      <c r="AA7" s="15">
        <v>0</v>
      </c>
      <c r="AB7" s="15">
        <v>0</v>
      </c>
      <c r="AC7" s="15">
        <f aca="true" t="shared" si="1" ref="AC7:AC44">AA7-AB7</f>
        <v>0</v>
      </c>
      <c r="AD7" s="15">
        <v>0</v>
      </c>
      <c r="AE7" s="15">
        <v>10802178</v>
      </c>
      <c r="AF7" s="15">
        <v>10503450</v>
      </c>
      <c r="AG7" s="15">
        <f aca="true" t="shared" si="2" ref="AG7:AG44">AE7-AF7</f>
        <v>298728</v>
      </c>
      <c r="AH7" s="15">
        <v>0</v>
      </c>
      <c r="AI7" s="15">
        <v>298728</v>
      </c>
      <c r="AJ7" s="15">
        <v>17839646</v>
      </c>
      <c r="AK7" s="15">
        <v>17525292</v>
      </c>
      <c r="AL7" s="15">
        <v>314354</v>
      </c>
      <c r="AM7" s="15">
        <v>0</v>
      </c>
      <c r="AN7" s="15">
        <v>314354</v>
      </c>
      <c r="AO7" s="15">
        <v>4050583</v>
      </c>
      <c r="AP7" s="15">
        <v>4050583</v>
      </c>
      <c r="AQ7" s="15">
        <v>0</v>
      </c>
      <c r="AR7" s="15">
        <v>0</v>
      </c>
      <c r="AS7" s="15">
        <v>0</v>
      </c>
    </row>
    <row r="8" spans="1:45" ht="17.25" customHeight="1">
      <c r="A8" s="17" t="s">
        <v>34</v>
      </c>
      <c r="B8" s="18">
        <v>68613938</v>
      </c>
      <c r="C8" s="18">
        <v>67880743</v>
      </c>
      <c r="D8" s="18">
        <v>733195</v>
      </c>
      <c r="E8" s="18">
        <v>0</v>
      </c>
      <c r="F8" s="18">
        <v>733195</v>
      </c>
      <c r="G8" s="18">
        <v>406305</v>
      </c>
      <c r="H8" s="18">
        <v>394279</v>
      </c>
      <c r="I8" s="18">
        <v>12026</v>
      </c>
      <c r="J8" s="18">
        <v>0</v>
      </c>
      <c r="K8" s="18">
        <v>12026</v>
      </c>
      <c r="L8" s="18">
        <v>172218</v>
      </c>
      <c r="M8" s="18">
        <v>23775</v>
      </c>
      <c r="N8" s="18">
        <v>148443</v>
      </c>
      <c r="O8" s="18">
        <v>0</v>
      </c>
      <c r="P8" s="18">
        <v>148443</v>
      </c>
      <c r="Q8" s="18">
        <v>28348051</v>
      </c>
      <c r="R8" s="18">
        <v>27958127</v>
      </c>
      <c r="S8" s="18">
        <v>389924</v>
      </c>
      <c r="T8" s="18">
        <v>0</v>
      </c>
      <c r="U8" s="18">
        <v>389924</v>
      </c>
      <c r="V8" s="18">
        <v>35880</v>
      </c>
      <c r="W8" s="18">
        <v>35880</v>
      </c>
      <c r="X8" s="18">
        <v>0</v>
      </c>
      <c r="Y8" s="18">
        <v>0</v>
      </c>
      <c r="Z8" s="18">
        <f t="shared" si="0"/>
        <v>0</v>
      </c>
      <c r="AA8" s="18">
        <v>0</v>
      </c>
      <c r="AB8" s="18">
        <v>0</v>
      </c>
      <c r="AC8" s="18">
        <f t="shared" si="1"/>
        <v>0</v>
      </c>
      <c r="AD8" s="18">
        <v>0</v>
      </c>
      <c r="AE8" s="18">
        <v>4891816</v>
      </c>
      <c r="AF8" s="18">
        <v>4716981</v>
      </c>
      <c r="AG8" s="18">
        <f t="shared" si="2"/>
        <v>174835</v>
      </c>
      <c r="AH8" s="18">
        <v>0</v>
      </c>
      <c r="AI8" s="18">
        <v>174835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1130543</v>
      </c>
      <c r="AP8" s="18">
        <v>1130543</v>
      </c>
      <c r="AQ8" s="18">
        <v>0</v>
      </c>
      <c r="AR8" s="18">
        <v>0</v>
      </c>
      <c r="AS8" s="18">
        <v>0</v>
      </c>
    </row>
    <row r="9" spans="1:45" ht="17.25" customHeight="1">
      <c r="A9" s="19" t="s">
        <v>35</v>
      </c>
      <c r="B9" s="20">
        <v>492606786</v>
      </c>
      <c r="C9" s="20">
        <v>511302413</v>
      </c>
      <c r="D9" s="20">
        <v>-18695627</v>
      </c>
      <c r="E9" s="20">
        <v>0</v>
      </c>
      <c r="F9" s="20">
        <v>-18695627</v>
      </c>
      <c r="G9" s="20">
        <v>406305</v>
      </c>
      <c r="H9" s="20">
        <v>394279</v>
      </c>
      <c r="I9" s="20">
        <v>12026</v>
      </c>
      <c r="J9" s="20">
        <v>0</v>
      </c>
      <c r="K9" s="20">
        <v>12026</v>
      </c>
      <c r="L9" s="20">
        <v>580523</v>
      </c>
      <c r="M9" s="20">
        <v>419279</v>
      </c>
      <c r="N9" s="20">
        <v>161244</v>
      </c>
      <c r="O9" s="20">
        <v>0</v>
      </c>
      <c r="P9" s="20">
        <v>161244</v>
      </c>
      <c r="Q9" s="20">
        <v>278285200</v>
      </c>
      <c r="R9" s="20">
        <v>274270477</v>
      </c>
      <c r="S9" s="20">
        <v>4014723</v>
      </c>
      <c r="T9" s="20">
        <v>0</v>
      </c>
      <c r="U9" s="20">
        <v>4014723</v>
      </c>
      <c r="V9" s="20">
        <v>4811272</v>
      </c>
      <c r="W9" s="20">
        <v>4811272</v>
      </c>
      <c r="X9" s="20">
        <v>0</v>
      </c>
      <c r="Y9" s="20">
        <v>0</v>
      </c>
      <c r="Z9" s="20">
        <f t="shared" si="0"/>
        <v>0</v>
      </c>
      <c r="AA9" s="20">
        <v>0</v>
      </c>
      <c r="AB9" s="20">
        <v>0</v>
      </c>
      <c r="AC9" s="20">
        <f t="shared" si="1"/>
        <v>0</v>
      </c>
      <c r="AD9" s="20">
        <v>0</v>
      </c>
      <c r="AE9" s="20">
        <v>48256380</v>
      </c>
      <c r="AF9" s="20">
        <v>47441879</v>
      </c>
      <c r="AG9" s="20">
        <f t="shared" si="2"/>
        <v>814501</v>
      </c>
      <c r="AH9" s="20">
        <v>0</v>
      </c>
      <c r="AI9" s="20">
        <v>814501</v>
      </c>
      <c r="AJ9" s="20">
        <v>17839646</v>
      </c>
      <c r="AK9" s="20">
        <v>17525292</v>
      </c>
      <c r="AL9" s="20">
        <v>314354</v>
      </c>
      <c r="AM9" s="20">
        <v>0</v>
      </c>
      <c r="AN9" s="20">
        <v>314354</v>
      </c>
      <c r="AO9" s="20">
        <v>15389487</v>
      </c>
      <c r="AP9" s="20">
        <v>15389487</v>
      </c>
      <c r="AQ9" s="20">
        <v>0</v>
      </c>
      <c r="AR9" s="20">
        <v>0</v>
      </c>
      <c r="AS9" s="20">
        <v>0</v>
      </c>
    </row>
    <row r="10" spans="1:45" ht="17.25" customHeight="1">
      <c r="A10" s="11" t="s">
        <v>36</v>
      </c>
      <c r="B10" s="12">
        <v>45551383</v>
      </c>
      <c r="C10" s="12">
        <v>43292989</v>
      </c>
      <c r="D10" s="12">
        <v>2258394</v>
      </c>
      <c r="E10" s="12">
        <v>0</v>
      </c>
      <c r="F10" s="12">
        <v>2258394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27896</v>
      </c>
      <c r="M10" s="12">
        <v>27896</v>
      </c>
      <c r="N10" s="12">
        <v>0</v>
      </c>
      <c r="O10" s="12">
        <v>0</v>
      </c>
      <c r="P10" s="12">
        <v>0</v>
      </c>
      <c r="Q10" s="12">
        <v>25862261</v>
      </c>
      <c r="R10" s="12">
        <v>25558181</v>
      </c>
      <c r="S10" s="12">
        <v>304080</v>
      </c>
      <c r="T10" s="12">
        <v>0</v>
      </c>
      <c r="U10" s="12">
        <v>304080</v>
      </c>
      <c r="V10" s="12">
        <v>48685</v>
      </c>
      <c r="W10" s="12">
        <v>48685</v>
      </c>
      <c r="X10" s="12">
        <v>0</v>
      </c>
      <c r="Y10" s="12">
        <v>0</v>
      </c>
      <c r="Z10" s="12">
        <f t="shared" si="0"/>
        <v>0</v>
      </c>
      <c r="AA10" s="12">
        <v>0</v>
      </c>
      <c r="AB10" s="12">
        <v>0</v>
      </c>
      <c r="AC10" s="12">
        <f t="shared" si="1"/>
        <v>0</v>
      </c>
      <c r="AD10" s="12">
        <v>0</v>
      </c>
      <c r="AE10" s="12">
        <v>4553277</v>
      </c>
      <c r="AF10" s="12">
        <v>4475806</v>
      </c>
      <c r="AG10" s="12">
        <f t="shared" si="2"/>
        <v>77471</v>
      </c>
      <c r="AH10" s="12">
        <v>416</v>
      </c>
      <c r="AI10" s="12">
        <v>77471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</row>
    <row r="11" spans="1:45" s="16" customFormat="1" ht="17.25" customHeight="1">
      <c r="A11" s="14" t="s">
        <v>37</v>
      </c>
      <c r="B11" s="15">
        <v>25903477</v>
      </c>
      <c r="C11" s="15">
        <v>25289185</v>
      </c>
      <c r="D11" s="15">
        <v>614292</v>
      </c>
      <c r="E11" s="15">
        <v>3549</v>
      </c>
      <c r="F11" s="15">
        <v>610743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48231</v>
      </c>
      <c r="M11" s="15">
        <v>48231</v>
      </c>
      <c r="N11" s="15">
        <v>0</v>
      </c>
      <c r="O11" s="15">
        <v>0</v>
      </c>
      <c r="P11" s="15">
        <v>0</v>
      </c>
      <c r="Q11" s="15">
        <v>12442853</v>
      </c>
      <c r="R11" s="15">
        <v>12229218</v>
      </c>
      <c r="S11" s="15">
        <v>213635</v>
      </c>
      <c r="T11" s="15">
        <v>0</v>
      </c>
      <c r="U11" s="15">
        <v>213635</v>
      </c>
      <c r="V11" s="15">
        <v>44570</v>
      </c>
      <c r="W11" s="15">
        <v>44570</v>
      </c>
      <c r="X11" s="15">
        <v>0</v>
      </c>
      <c r="Y11" s="15">
        <v>0</v>
      </c>
      <c r="Z11" s="15">
        <f t="shared" si="0"/>
        <v>0</v>
      </c>
      <c r="AA11" s="15">
        <v>0</v>
      </c>
      <c r="AB11" s="15">
        <v>0</v>
      </c>
      <c r="AC11" s="15">
        <f t="shared" si="1"/>
        <v>0</v>
      </c>
      <c r="AD11" s="15">
        <v>0</v>
      </c>
      <c r="AE11" s="15">
        <v>2251038</v>
      </c>
      <c r="AF11" s="15">
        <v>2217709</v>
      </c>
      <c r="AG11" s="15">
        <f t="shared" si="2"/>
        <v>33329</v>
      </c>
      <c r="AH11" s="15">
        <v>0</v>
      </c>
      <c r="AI11" s="15">
        <v>33329</v>
      </c>
      <c r="AJ11" s="15">
        <v>17992338</v>
      </c>
      <c r="AK11" s="15">
        <v>17214870</v>
      </c>
      <c r="AL11" s="15">
        <v>777468</v>
      </c>
      <c r="AM11" s="15">
        <v>0</v>
      </c>
      <c r="AN11" s="15">
        <v>777468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</row>
    <row r="12" spans="1:45" s="16" customFormat="1" ht="17.25" customHeight="1">
      <c r="A12" s="14" t="s">
        <v>38</v>
      </c>
      <c r="B12" s="15">
        <v>17035020</v>
      </c>
      <c r="C12" s="15">
        <v>16634483</v>
      </c>
      <c r="D12" s="15">
        <v>400537</v>
      </c>
      <c r="E12" s="15">
        <v>0</v>
      </c>
      <c r="F12" s="15">
        <v>400537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10936</v>
      </c>
      <c r="M12" s="15">
        <v>10936</v>
      </c>
      <c r="N12" s="15">
        <v>0</v>
      </c>
      <c r="O12" s="15">
        <v>0</v>
      </c>
      <c r="P12" s="15">
        <v>0</v>
      </c>
      <c r="Q12" s="15">
        <v>11955286</v>
      </c>
      <c r="R12" s="15">
        <v>11757044</v>
      </c>
      <c r="S12" s="15">
        <v>198242</v>
      </c>
      <c r="T12" s="15">
        <v>0</v>
      </c>
      <c r="U12" s="15">
        <v>198242</v>
      </c>
      <c r="V12" s="15">
        <v>37780</v>
      </c>
      <c r="W12" s="15">
        <v>37780</v>
      </c>
      <c r="X12" s="15">
        <v>0</v>
      </c>
      <c r="Y12" s="15">
        <v>0</v>
      </c>
      <c r="Z12" s="15">
        <f t="shared" si="0"/>
        <v>0</v>
      </c>
      <c r="AA12" s="15">
        <v>0</v>
      </c>
      <c r="AB12" s="15">
        <v>0</v>
      </c>
      <c r="AC12" s="15">
        <f t="shared" si="1"/>
        <v>0</v>
      </c>
      <c r="AD12" s="15">
        <v>0</v>
      </c>
      <c r="AE12" s="15">
        <v>3030917</v>
      </c>
      <c r="AF12" s="15">
        <v>2914212</v>
      </c>
      <c r="AG12" s="15">
        <f t="shared" si="2"/>
        <v>116705</v>
      </c>
      <c r="AH12" s="15">
        <v>0</v>
      </c>
      <c r="AI12" s="15">
        <v>116705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</row>
    <row r="13" spans="1:45" s="16" customFormat="1" ht="17.25" customHeight="1">
      <c r="A13" s="14" t="s">
        <v>39</v>
      </c>
      <c r="B13" s="15">
        <v>37212592</v>
      </c>
      <c r="C13" s="15">
        <v>34996226</v>
      </c>
      <c r="D13" s="15">
        <v>2216366</v>
      </c>
      <c r="E13" s="15">
        <v>0</v>
      </c>
      <c r="F13" s="15">
        <v>2216366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17553</v>
      </c>
      <c r="M13" s="15">
        <v>17553</v>
      </c>
      <c r="N13" s="15">
        <v>0</v>
      </c>
      <c r="O13" s="15">
        <v>0</v>
      </c>
      <c r="P13" s="15">
        <v>0</v>
      </c>
      <c r="Q13" s="15">
        <v>19139439</v>
      </c>
      <c r="R13" s="15">
        <v>18980846</v>
      </c>
      <c r="S13" s="15">
        <v>158593</v>
      </c>
      <c r="T13" s="15">
        <v>0</v>
      </c>
      <c r="U13" s="15">
        <v>158593</v>
      </c>
      <c r="V13" s="15">
        <v>0</v>
      </c>
      <c r="W13" s="15">
        <v>0</v>
      </c>
      <c r="X13" s="15">
        <v>0</v>
      </c>
      <c r="Y13" s="15">
        <v>0</v>
      </c>
      <c r="Z13" s="15">
        <f t="shared" si="0"/>
        <v>0</v>
      </c>
      <c r="AA13" s="15">
        <v>0</v>
      </c>
      <c r="AB13" s="15">
        <v>0</v>
      </c>
      <c r="AC13" s="15">
        <f t="shared" si="1"/>
        <v>0</v>
      </c>
      <c r="AD13" s="15">
        <v>0</v>
      </c>
      <c r="AE13" s="15">
        <v>4464600</v>
      </c>
      <c r="AF13" s="15">
        <v>4343748</v>
      </c>
      <c r="AG13" s="15">
        <f t="shared" si="2"/>
        <v>120852</v>
      </c>
      <c r="AH13" s="15">
        <v>0</v>
      </c>
      <c r="AI13" s="15">
        <v>120852</v>
      </c>
      <c r="AJ13" s="15">
        <v>2632856</v>
      </c>
      <c r="AK13" s="15">
        <v>2063726</v>
      </c>
      <c r="AL13" s="15">
        <v>569130</v>
      </c>
      <c r="AM13" s="15">
        <v>0</v>
      </c>
      <c r="AN13" s="15">
        <v>569130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</row>
    <row r="14" spans="1:45" s="16" customFormat="1" ht="17.25" customHeight="1">
      <c r="A14" s="14" t="s">
        <v>40</v>
      </c>
      <c r="B14" s="15">
        <v>20621460</v>
      </c>
      <c r="C14" s="15">
        <v>20406026</v>
      </c>
      <c r="D14" s="15">
        <v>215434</v>
      </c>
      <c r="E14" s="15">
        <v>0</v>
      </c>
      <c r="F14" s="15">
        <v>215434</v>
      </c>
      <c r="G14" s="15">
        <v>38357</v>
      </c>
      <c r="H14" s="15">
        <v>32581</v>
      </c>
      <c r="I14" s="15">
        <v>5776</v>
      </c>
      <c r="J14" s="15">
        <v>0</v>
      </c>
      <c r="K14" s="15">
        <v>5776</v>
      </c>
      <c r="L14" s="15">
        <v>31817</v>
      </c>
      <c r="M14" s="15">
        <v>31817</v>
      </c>
      <c r="N14" s="15">
        <v>0</v>
      </c>
      <c r="O14" s="15">
        <v>0</v>
      </c>
      <c r="P14" s="15">
        <v>0</v>
      </c>
      <c r="Q14" s="15">
        <v>9971647</v>
      </c>
      <c r="R14" s="15">
        <v>9968846</v>
      </c>
      <c r="S14" s="15">
        <v>2801</v>
      </c>
      <c r="T14" s="15">
        <v>0</v>
      </c>
      <c r="U14" s="15">
        <v>2801</v>
      </c>
      <c r="V14" s="15">
        <v>6471</v>
      </c>
      <c r="W14" s="15">
        <v>6471</v>
      </c>
      <c r="X14" s="15">
        <v>0</v>
      </c>
      <c r="Y14" s="15">
        <v>0</v>
      </c>
      <c r="Z14" s="15">
        <f t="shared" si="0"/>
        <v>0</v>
      </c>
      <c r="AA14" s="15">
        <v>0</v>
      </c>
      <c r="AB14" s="15">
        <v>0</v>
      </c>
      <c r="AC14" s="15">
        <f t="shared" si="1"/>
        <v>0</v>
      </c>
      <c r="AD14" s="15">
        <v>0</v>
      </c>
      <c r="AE14" s="15">
        <v>2204020</v>
      </c>
      <c r="AF14" s="15">
        <v>2157408</v>
      </c>
      <c r="AG14" s="15">
        <f t="shared" si="2"/>
        <v>46612</v>
      </c>
      <c r="AH14" s="15">
        <v>0</v>
      </c>
      <c r="AI14" s="15">
        <v>46612</v>
      </c>
      <c r="AJ14" s="15">
        <v>12845344</v>
      </c>
      <c r="AK14" s="15">
        <v>12641698</v>
      </c>
      <c r="AL14" s="15">
        <v>203646</v>
      </c>
      <c r="AM14" s="15">
        <v>0</v>
      </c>
      <c r="AN14" s="15">
        <v>203646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</row>
    <row r="15" spans="1:45" s="16" customFormat="1" ht="17.25" customHeight="1">
      <c r="A15" s="14" t="s">
        <v>41</v>
      </c>
      <c r="B15" s="15">
        <v>22008835</v>
      </c>
      <c r="C15" s="15">
        <v>21317098</v>
      </c>
      <c r="D15" s="15">
        <v>691737</v>
      </c>
      <c r="E15" s="15">
        <v>0</v>
      </c>
      <c r="F15" s="15">
        <v>691737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10886</v>
      </c>
      <c r="M15" s="15">
        <v>10886</v>
      </c>
      <c r="N15" s="15">
        <v>0</v>
      </c>
      <c r="O15" s="15">
        <v>0</v>
      </c>
      <c r="P15" s="15">
        <v>0</v>
      </c>
      <c r="Q15" s="15">
        <v>10502453</v>
      </c>
      <c r="R15" s="15">
        <v>10424307</v>
      </c>
      <c r="S15" s="15">
        <v>78146</v>
      </c>
      <c r="T15" s="15">
        <v>0</v>
      </c>
      <c r="U15" s="15">
        <v>78146</v>
      </c>
      <c r="V15" s="15">
        <v>46280</v>
      </c>
      <c r="W15" s="15">
        <v>46280</v>
      </c>
      <c r="X15" s="15">
        <v>0</v>
      </c>
      <c r="Y15" s="15">
        <v>0</v>
      </c>
      <c r="Z15" s="15">
        <f t="shared" si="0"/>
        <v>0</v>
      </c>
      <c r="AA15" s="15">
        <v>0</v>
      </c>
      <c r="AB15" s="15">
        <v>0</v>
      </c>
      <c r="AC15" s="15">
        <f t="shared" si="1"/>
        <v>0</v>
      </c>
      <c r="AD15" s="15">
        <v>0</v>
      </c>
      <c r="AE15" s="15">
        <v>2331348</v>
      </c>
      <c r="AF15" s="15">
        <v>2272586</v>
      </c>
      <c r="AG15" s="15">
        <f t="shared" si="2"/>
        <v>58762</v>
      </c>
      <c r="AH15" s="15">
        <v>0</v>
      </c>
      <c r="AI15" s="15">
        <v>58762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</row>
    <row r="16" spans="1:45" s="16" customFormat="1" ht="17.25" customHeight="1">
      <c r="A16" s="14" t="s">
        <v>42</v>
      </c>
      <c r="B16" s="15">
        <v>6332313</v>
      </c>
      <c r="C16" s="15">
        <v>5966474</v>
      </c>
      <c r="D16" s="15">
        <v>365839</v>
      </c>
      <c r="E16" s="15">
        <v>0</v>
      </c>
      <c r="F16" s="15">
        <v>365839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4366</v>
      </c>
      <c r="M16" s="15">
        <v>4366</v>
      </c>
      <c r="N16" s="15">
        <v>0</v>
      </c>
      <c r="O16" s="15">
        <v>0</v>
      </c>
      <c r="P16" s="15">
        <v>0</v>
      </c>
      <c r="Q16" s="15">
        <v>4253054</v>
      </c>
      <c r="R16" s="15">
        <v>4202946</v>
      </c>
      <c r="S16" s="15">
        <v>50108</v>
      </c>
      <c r="T16" s="15">
        <v>0</v>
      </c>
      <c r="U16" s="15">
        <v>50108</v>
      </c>
      <c r="V16" s="15">
        <v>24146</v>
      </c>
      <c r="W16" s="15">
        <v>24146</v>
      </c>
      <c r="X16" s="15">
        <v>0</v>
      </c>
      <c r="Y16" s="15">
        <v>0</v>
      </c>
      <c r="Z16" s="15">
        <f t="shared" si="0"/>
        <v>0</v>
      </c>
      <c r="AA16" s="15">
        <v>0</v>
      </c>
      <c r="AB16" s="15">
        <v>0</v>
      </c>
      <c r="AC16" s="15">
        <f t="shared" si="1"/>
        <v>0</v>
      </c>
      <c r="AD16" s="15">
        <v>0</v>
      </c>
      <c r="AE16" s="15">
        <v>951973</v>
      </c>
      <c r="AF16" s="15">
        <v>928905</v>
      </c>
      <c r="AG16" s="15">
        <f t="shared" si="2"/>
        <v>23068</v>
      </c>
      <c r="AH16" s="15">
        <v>0</v>
      </c>
      <c r="AI16" s="15">
        <v>23068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</row>
    <row r="17" spans="1:45" s="16" customFormat="1" ht="17.25" customHeight="1">
      <c r="A17" s="14" t="s">
        <v>43</v>
      </c>
      <c r="B17" s="15">
        <v>6670619</v>
      </c>
      <c r="C17" s="15">
        <v>6610619</v>
      </c>
      <c r="D17" s="15">
        <v>60000</v>
      </c>
      <c r="E17" s="15">
        <v>0</v>
      </c>
      <c r="F17" s="15">
        <v>60000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15037</v>
      </c>
      <c r="M17" s="15">
        <v>15037</v>
      </c>
      <c r="N17" s="15">
        <v>0</v>
      </c>
      <c r="O17" s="15">
        <v>0</v>
      </c>
      <c r="P17" s="15">
        <v>0</v>
      </c>
      <c r="Q17" s="15">
        <v>3732827</v>
      </c>
      <c r="R17" s="15">
        <v>3726835</v>
      </c>
      <c r="S17" s="15">
        <v>5992</v>
      </c>
      <c r="T17" s="15">
        <v>0</v>
      </c>
      <c r="U17" s="15">
        <v>5992</v>
      </c>
      <c r="V17" s="15">
        <v>17847</v>
      </c>
      <c r="W17" s="15">
        <v>17847</v>
      </c>
      <c r="X17" s="15">
        <v>0</v>
      </c>
      <c r="Y17" s="15">
        <v>0</v>
      </c>
      <c r="Z17" s="15">
        <f t="shared" si="0"/>
        <v>0</v>
      </c>
      <c r="AA17" s="15">
        <v>0</v>
      </c>
      <c r="AB17" s="15">
        <v>0</v>
      </c>
      <c r="AC17" s="15">
        <f t="shared" si="1"/>
        <v>0</v>
      </c>
      <c r="AD17" s="15">
        <v>0</v>
      </c>
      <c r="AE17" s="15">
        <v>552365</v>
      </c>
      <c r="AF17" s="15">
        <v>525772</v>
      </c>
      <c r="AG17" s="15">
        <f t="shared" si="2"/>
        <v>26593</v>
      </c>
      <c r="AH17" s="15">
        <v>26593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</row>
    <row r="18" spans="1:45" s="16" customFormat="1" ht="17.25" customHeight="1">
      <c r="A18" s="14" t="s">
        <v>44</v>
      </c>
      <c r="B18" s="15">
        <v>16077182</v>
      </c>
      <c r="C18" s="15">
        <v>15746753</v>
      </c>
      <c r="D18" s="15">
        <v>330429</v>
      </c>
      <c r="E18" s="15">
        <v>0</v>
      </c>
      <c r="F18" s="15">
        <v>330429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61470</v>
      </c>
      <c r="M18" s="15">
        <v>1913</v>
      </c>
      <c r="N18" s="15">
        <v>59557</v>
      </c>
      <c r="O18" s="15">
        <v>59557</v>
      </c>
      <c r="P18" s="15">
        <v>0</v>
      </c>
      <c r="Q18" s="15">
        <v>7463948</v>
      </c>
      <c r="R18" s="15">
        <v>7426521</v>
      </c>
      <c r="S18" s="15">
        <v>37427</v>
      </c>
      <c r="T18" s="15">
        <v>0</v>
      </c>
      <c r="U18" s="15">
        <v>37427</v>
      </c>
      <c r="V18" s="15">
        <v>0</v>
      </c>
      <c r="W18" s="15">
        <v>0</v>
      </c>
      <c r="X18" s="15">
        <v>0</v>
      </c>
      <c r="Y18" s="15">
        <v>0</v>
      </c>
      <c r="Z18" s="15">
        <f t="shared" si="0"/>
        <v>0</v>
      </c>
      <c r="AA18" s="15">
        <v>0</v>
      </c>
      <c r="AB18" s="15">
        <v>0</v>
      </c>
      <c r="AC18" s="15">
        <f t="shared" si="1"/>
        <v>0</v>
      </c>
      <c r="AD18" s="15">
        <v>0</v>
      </c>
      <c r="AE18" s="15">
        <v>1436204</v>
      </c>
      <c r="AF18" s="15">
        <v>1435363</v>
      </c>
      <c r="AG18" s="15">
        <f t="shared" si="2"/>
        <v>841</v>
      </c>
      <c r="AH18" s="15">
        <v>0</v>
      </c>
      <c r="AI18" s="15">
        <v>841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</row>
    <row r="19" spans="1:45" s="16" customFormat="1" ht="17.25" customHeight="1">
      <c r="A19" s="14" t="s">
        <v>45</v>
      </c>
      <c r="B19" s="15">
        <v>22480907</v>
      </c>
      <c r="C19" s="15">
        <v>22028460</v>
      </c>
      <c r="D19" s="15">
        <v>452447</v>
      </c>
      <c r="E19" s="15">
        <v>0</v>
      </c>
      <c r="F19" s="15">
        <v>452447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19766</v>
      </c>
      <c r="M19" s="15">
        <v>17830</v>
      </c>
      <c r="N19" s="15">
        <v>1936</v>
      </c>
      <c r="O19" s="15">
        <v>0</v>
      </c>
      <c r="P19" s="15">
        <v>1936</v>
      </c>
      <c r="Q19" s="15">
        <v>8033074</v>
      </c>
      <c r="R19" s="15">
        <v>7974232</v>
      </c>
      <c r="S19" s="15">
        <v>58842</v>
      </c>
      <c r="T19" s="15">
        <v>0</v>
      </c>
      <c r="U19" s="15">
        <v>58842</v>
      </c>
      <c r="V19" s="15">
        <v>0</v>
      </c>
      <c r="W19" s="15">
        <v>0</v>
      </c>
      <c r="X19" s="15">
        <v>0</v>
      </c>
      <c r="Y19" s="15">
        <v>0</v>
      </c>
      <c r="Z19" s="15">
        <f t="shared" si="0"/>
        <v>0</v>
      </c>
      <c r="AA19" s="15">
        <v>61028</v>
      </c>
      <c r="AB19" s="15">
        <v>56656</v>
      </c>
      <c r="AC19" s="15">
        <f t="shared" si="1"/>
        <v>4372</v>
      </c>
      <c r="AD19" s="15">
        <v>29847</v>
      </c>
      <c r="AE19" s="15">
        <v>1611694</v>
      </c>
      <c r="AF19" s="15">
        <v>1597930</v>
      </c>
      <c r="AG19" s="15">
        <f t="shared" si="2"/>
        <v>13764</v>
      </c>
      <c r="AH19" s="15">
        <v>0</v>
      </c>
      <c r="AI19" s="15">
        <v>13764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</row>
    <row r="20" spans="1:45" s="16" customFormat="1" ht="17.25" customHeight="1">
      <c r="A20" s="14" t="s">
        <v>46</v>
      </c>
      <c r="B20" s="15">
        <v>23055178</v>
      </c>
      <c r="C20" s="15">
        <v>22578072</v>
      </c>
      <c r="D20" s="15">
        <v>477106</v>
      </c>
      <c r="E20" s="15">
        <v>0</v>
      </c>
      <c r="F20" s="15">
        <v>477106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1073</v>
      </c>
      <c r="M20" s="15">
        <v>1038</v>
      </c>
      <c r="N20" s="15">
        <v>35</v>
      </c>
      <c r="O20" s="15">
        <v>0</v>
      </c>
      <c r="P20" s="15">
        <v>35</v>
      </c>
      <c r="Q20" s="15">
        <v>9403810</v>
      </c>
      <c r="R20" s="15">
        <v>9242101</v>
      </c>
      <c r="S20" s="15">
        <v>161709</v>
      </c>
      <c r="T20" s="15">
        <v>0</v>
      </c>
      <c r="U20" s="15">
        <v>161709</v>
      </c>
      <c r="V20" s="15">
        <v>18909</v>
      </c>
      <c r="W20" s="15">
        <v>18909</v>
      </c>
      <c r="X20" s="15">
        <v>0</v>
      </c>
      <c r="Y20" s="15">
        <v>0</v>
      </c>
      <c r="Z20" s="15">
        <f t="shared" si="0"/>
        <v>0</v>
      </c>
      <c r="AA20" s="15">
        <v>0</v>
      </c>
      <c r="AB20" s="15">
        <v>0</v>
      </c>
      <c r="AC20" s="15">
        <f t="shared" si="1"/>
        <v>0</v>
      </c>
      <c r="AD20" s="15">
        <v>0</v>
      </c>
      <c r="AE20" s="15">
        <v>1686515</v>
      </c>
      <c r="AF20" s="15">
        <v>1555805</v>
      </c>
      <c r="AG20" s="15">
        <f t="shared" si="2"/>
        <v>130710</v>
      </c>
      <c r="AH20" s="15">
        <v>0</v>
      </c>
      <c r="AI20" s="15">
        <v>130710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</row>
    <row r="21" spans="1:45" s="16" customFormat="1" ht="17.25" customHeight="1">
      <c r="A21" s="14" t="s">
        <v>47</v>
      </c>
      <c r="B21" s="15">
        <v>10075164</v>
      </c>
      <c r="C21" s="15">
        <v>9849732</v>
      </c>
      <c r="D21" s="15">
        <v>225432</v>
      </c>
      <c r="E21" s="15">
        <v>0</v>
      </c>
      <c r="F21" s="15">
        <v>225432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2913</v>
      </c>
      <c r="M21" s="15">
        <v>2913</v>
      </c>
      <c r="N21" s="15">
        <v>0</v>
      </c>
      <c r="O21" s="15">
        <v>0</v>
      </c>
      <c r="P21" s="15">
        <v>0</v>
      </c>
      <c r="Q21" s="15">
        <v>4419958</v>
      </c>
      <c r="R21" s="15">
        <v>4408530</v>
      </c>
      <c r="S21" s="15">
        <v>11428</v>
      </c>
      <c r="T21" s="15">
        <v>0</v>
      </c>
      <c r="U21" s="15">
        <v>11428</v>
      </c>
      <c r="V21" s="15">
        <v>0</v>
      </c>
      <c r="W21" s="15">
        <v>0</v>
      </c>
      <c r="X21" s="15">
        <v>0</v>
      </c>
      <c r="Y21" s="15">
        <v>0</v>
      </c>
      <c r="Z21" s="15">
        <f t="shared" si="0"/>
        <v>0</v>
      </c>
      <c r="AA21" s="15">
        <v>0</v>
      </c>
      <c r="AB21" s="15">
        <v>0</v>
      </c>
      <c r="AC21" s="15">
        <f t="shared" si="1"/>
        <v>0</v>
      </c>
      <c r="AD21" s="15">
        <v>0</v>
      </c>
      <c r="AE21" s="15">
        <v>794140</v>
      </c>
      <c r="AF21" s="15">
        <v>747393</v>
      </c>
      <c r="AG21" s="15">
        <f t="shared" si="2"/>
        <v>46747</v>
      </c>
      <c r="AH21" s="15">
        <v>0</v>
      </c>
      <c r="AI21" s="15">
        <v>46747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</row>
    <row r="22" spans="1:45" s="16" customFormat="1" ht="17.25" customHeight="1">
      <c r="A22" s="14" t="s">
        <v>48</v>
      </c>
      <c r="B22" s="15">
        <v>11433801</v>
      </c>
      <c r="C22" s="15">
        <v>11242801</v>
      </c>
      <c r="D22" s="15">
        <v>191000</v>
      </c>
      <c r="E22" s="15">
        <v>0</v>
      </c>
      <c r="F22" s="15">
        <v>191000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10187</v>
      </c>
      <c r="M22" s="15">
        <v>10187</v>
      </c>
      <c r="N22" s="15">
        <v>0</v>
      </c>
      <c r="O22" s="15">
        <v>0</v>
      </c>
      <c r="P22" s="15">
        <v>0</v>
      </c>
      <c r="Q22" s="15">
        <v>4750027</v>
      </c>
      <c r="R22" s="15">
        <v>4603526</v>
      </c>
      <c r="S22" s="15">
        <v>146501</v>
      </c>
      <c r="T22" s="15">
        <v>0</v>
      </c>
      <c r="U22" s="15">
        <v>146501</v>
      </c>
      <c r="V22" s="15">
        <v>17163</v>
      </c>
      <c r="W22" s="15">
        <v>17163</v>
      </c>
      <c r="X22" s="15">
        <v>0</v>
      </c>
      <c r="Y22" s="15">
        <v>0</v>
      </c>
      <c r="Z22" s="15">
        <f t="shared" si="0"/>
        <v>0</v>
      </c>
      <c r="AA22" s="15">
        <v>0</v>
      </c>
      <c r="AB22" s="15">
        <v>0</v>
      </c>
      <c r="AC22" s="15">
        <f t="shared" si="1"/>
        <v>0</v>
      </c>
      <c r="AD22" s="15">
        <v>0</v>
      </c>
      <c r="AE22" s="15">
        <v>903046</v>
      </c>
      <c r="AF22" s="15">
        <v>867857</v>
      </c>
      <c r="AG22" s="15">
        <f t="shared" si="2"/>
        <v>35189</v>
      </c>
      <c r="AH22" s="15">
        <v>0</v>
      </c>
      <c r="AI22" s="15">
        <v>35189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</row>
    <row r="23" spans="1:45" s="16" customFormat="1" ht="17.25" customHeight="1">
      <c r="A23" s="14" t="s">
        <v>49</v>
      </c>
      <c r="B23" s="15">
        <v>12939810</v>
      </c>
      <c r="C23" s="15">
        <v>12923071</v>
      </c>
      <c r="D23" s="15">
        <v>16739</v>
      </c>
      <c r="E23" s="15">
        <v>0</v>
      </c>
      <c r="F23" s="15">
        <v>16739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19389</v>
      </c>
      <c r="M23" s="15">
        <v>19384</v>
      </c>
      <c r="N23" s="15">
        <v>5</v>
      </c>
      <c r="O23" s="15">
        <v>0</v>
      </c>
      <c r="P23" s="15">
        <v>5</v>
      </c>
      <c r="Q23" s="15">
        <v>5085957</v>
      </c>
      <c r="R23" s="15">
        <v>5079473</v>
      </c>
      <c r="S23" s="15">
        <v>6484</v>
      </c>
      <c r="T23" s="15">
        <v>0</v>
      </c>
      <c r="U23" s="15">
        <v>6484</v>
      </c>
      <c r="V23" s="15">
        <v>0</v>
      </c>
      <c r="W23" s="15">
        <v>0</v>
      </c>
      <c r="X23" s="15">
        <v>0</v>
      </c>
      <c r="Y23" s="15">
        <v>0</v>
      </c>
      <c r="Z23" s="15">
        <f t="shared" si="0"/>
        <v>0</v>
      </c>
      <c r="AA23" s="15">
        <v>0</v>
      </c>
      <c r="AB23" s="15">
        <v>0</v>
      </c>
      <c r="AC23" s="15">
        <f t="shared" si="1"/>
        <v>0</v>
      </c>
      <c r="AD23" s="15">
        <v>0</v>
      </c>
      <c r="AE23" s="15">
        <v>955599</v>
      </c>
      <c r="AF23" s="15">
        <v>878958</v>
      </c>
      <c r="AG23" s="15">
        <f t="shared" si="2"/>
        <v>76641</v>
      </c>
      <c r="AH23" s="15">
        <v>0</v>
      </c>
      <c r="AI23" s="15">
        <v>76641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</row>
    <row r="24" spans="1:45" s="16" customFormat="1" ht="17.25" customHeight="1">
      <c r="A24" s="14" t="s">
        <v>50</v>
      </c>
      <c r="B24" s="15">
        <v>4405230</v>
      </c>
      <c r="C24" s="15">
        <v>4236528</v>
      </c>
      <c r="D24" s="15">
        <v>168702</v>
      </c>
      <c r="E24" s="15">
        <v>0</v>
      </c>
      <c r="F24" s="15">
        <v>168702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8021</v>
      </c>
      <c r="M24" s="15">
        <v>8021</v>
      </c>
      <c r="N24" s="15">
        <v>0</v>
      </c>
      <c r="O24" s="15">
        <v>0</v>
      </c>
      <c r="P24" s="15">
        <v>0</v>
      </c>
      <c r="Q24" s="15">
        <v>2217068</v>
      </c>
      <c r="R24" s="15">
        <v>2169570</v>
      </c>
      <c r="S24" s="15">
        <v>47498</v>
      </c>
      <c r="T24" s="15">
        <v>0</v>
      </c>
      <c r="U24" s="15">
        <v>47498</v>
      </c>
      <c r="V24" s="15">
        <v>14477</v>
      </c>
      <c r="W24" s="15">
        <v>14477</v>
      </c>
      <c r="X24" s="15">
        <v>0</v>
      </c>
      <c r="Y24" s="15">
        <v>0</v>
      </c>
      <c r="Z24" s="15">
        <f t="shared" si="0"/>
        <v>0</v>
      </c>
      <c r="AA24" s="15">
        <v>0</v>
      </c>
      <c r="AB24" s="15">
        <v>0</v>
      </c>
      <c r="AC24" s="15">
        <f t="shared" si="1"/>
        <v>0</v>
      </c>
      <c r="AD24" s="15">
        <v>0</v>
      </c>
      <c r="AE24" s="15">
        <v>478492</v>
      </c>
      <c r="AF24" s="15">
        <v>451388</v>
      </c>
      <c r="AG24" s="15">
        <f t="shared" si="2"/>
        <v>27104</v>
      </c>
      <c r="AH24" s="15">
        <v>0</v>
      </c>
      <c r="AI24" s="15">
        <v>27104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</row>
    <row r="25" spans="1:45" ht="17.25" customHeight="1">
      <c r="A25" s="17" t="s">
        <v>51</v>
      </c>
      <c r="B25" s="18">
        <v>8924205</v>
      </c>
      <c r="C25" s="18">
        <v>8854205</v>
      </c>
      <c r="D25" s="18">
        <v>70000</v>
      </c>
      <c r="E25" s="18">
        <v>0</v>
      </c>
      <c r="F25" s="18">
        <v>70000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181</v>
      </c>
      <c r="M25" s="18">
        <v>181</v>
      </c>
      <c r="N25" s="18">
        <v>0</v>
      </c>
      <c r="O25" s="18">
        <v>0</v>
      </c>
      <c r="P25" s="18">
        <v>0</v>
      </c>
      <c r="Q25" s="18">
        <v>2865566</v>
      </c>
      <c r="R25" s="18">
        <v>2841174</v>
      </c>
      <c r="S25" s="18">
        <v>24392</v>
      </c>
      <c r="T25" s="18">
        <v>0</v>
      </c>
      <c r="U25" s="18">
        <v>24392</v>
      </c>
      <c r="V25" s="18">
        <v>51530</v>
      </c>
      <c r="W25" s="18">
        <v>51530</v>
      </c>
      <c r="X25" s="18">
        <v>0</v>
      </c>
      <c r="Y25" s="18">
        <v>0</v>
      </c>
      <c r="Z25" s="18">
        <f t="shared" si="0"/>
        <v>0</v>
      </c>
      <c r="AA25" s="18">
        <v>0</v>
      </c>
      <c r="AB25" s="18">
        <v>0</v>
      </c>
      <c r="AC25" s="18">
        <f t="shared" si="1"/>
        <v>0</v>
      </c>
      <c r="AD25" s="18">
        <v>0</v>
      </c>
      <c r="AE25" s="18">
        <v>591362</v>
      </c>
      <c r="AF25" s="18">
        <v>588231</v>
      </c>
      <c r="AG25" s="18">
        <f t="shared" si="2"/>
        <v>3131</v>
      </c>
      <c r="AH25" s="18">
        <v>0</v>
      </c>
      <c r="AI25" s="18">
        <v>3131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17.25" customHeight="1">
      <c r="A26" s="19" t="s">
        <v>73</v>
      </c>
      <c r="B26" s="20">
        <v>290727176</v>
      </c>
      <c r="C26" s="20">
        <v>281972722</v>
      </c>
      <c r="D26" s="20">
        <v>8754454</v>
      </c>
      <c r="E26" s="20">
        <v>3549</v>
      </c>
      <c r="F26" s="20">
        <v>8750905</v>
      </c>
      <c r="G26" s="20">
        <v>38357</v>
      </c>
      <c r="H26" s="20">
        <v>32581</v>
      </c>
      <c r="I26" s="20">
        <v>5776</v>
      </c>
      <c r="J26" s="20">
        <v>0</v>
      </c>
      <c r="K26" s="20">
        <v>5776</v>
      </c>
      <c r="L26" s="20">
        <v>289722</v>
      </c>
      <c r="M26" s="20">
        <v>228189</v>
      </c>
      <c r="N26" s="20">
        <v>61533</v>
      </c>
      <c r="O26" s="20">
        <v>59557</v>
      </c>
      <c r="P26" s="20">
        <v>1976</v>
      </c>
      <c r="Q26" s="20">
        <v>142099228</v>
      </c>
      <c r="R26" s="20">
        <v>140593350</v>
      </c>
      <c r="S26" s="20">
        <v>1505878</v>
      </c>
      <c r="T26" s="20">
        <v>0</v>
      </c>
      <c r="U26" s="20">
        <v>1505878</v>
      </c>
      <c r="V26" s="20">
        <v>327858</v>
      </c>
      <c r="W26" s="20">
        <v>327858</v>
      </c>
      <c r="X26" s="20">
        <v>0</v>
      </c>
      <c r="Y26" s="20">
        <v>0</v>
      </c>
      <c r="Z26" s="20">
        <f t="shared" si="0"/>
        <v>0</v>
      </c>
      <c r="AA26" s="20">
        <v>61028</v>
      </c>
      <c r="AB26" s="20">
        <v>56656</v>
      </c>
      <c r="AC26" s="20">
        <f t="shared" si="1"/>
        <v>4372</v>
      </c>
      <c r="AD26" s="20">
        <v>29847</v>
      </c>
      <c r="AE26" s="20">
        <v>28796590</v>
      </c>
      <c r="AF26" s="20">
        <v>27959071</v>
      </c>
      <c r="AG26" s="20">
        <f t="shared" si="2"/>
        <v>837519</v>
      </c>
      <c r="AH26" s="20">
        <v>27009</v>
      </c>
      <c r="AI26" s="20">
        <v>810926</v>
      </c>
      <c r="AJ26" s="20">
        <v>33470538</v>
      </c>
      <c r="AK26" s="20">
        <v>31920294</v>
      </c>
      <c r="AL26" s="20">
        <v>1550244</v>
      </c>
      <c r="AM26" s="20">
        <v>0</v>
      </c>
      <c r="AN26" s="20">
        <v>1550244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</row>
    <row r="27" spans="1:45" ht="17.25" customHeight="1">
      <c r="A27" s="19" t="s">
        <v>52</v>
      </c>
      <c r="B27" s="20">
        <v>783333962</v>
      </c>
      <c r="C27" s="20">
        <v>793275135</v>
      </c>
      <c r="D27" s="20">
        <v>-9941173</v>
      </c>
      <c r="E27" s="20">
        <v>3549</v>
      </c>
      <c r="F27" s="20">
        <v>-9944722</v>
      </c>
      <c r="G27" s="20">
        <v>444662</v>
      </c>
      <c r="H27" s="20">
        <v>426860</v>
      </c>
      <c r="I27" s="20">
        <v>17802</v>
      </c>
      <c r="J27" s="20">
        <v>0</v>
      </c>
      <c r="K27" s="20">
        <v>17802</v>
      </c>
      <c r="L27" s="20">
        <v>870245</v>
      </c>
      <c r="M27" s="20">
        <v>647468</v>
      </c>
      <c r="N27" s="20">
        <v>222777</v>
      </c>
      <c r="O27" s="20">
        <v>59557</v>
      </c>
      <c r="P27" s="20">
        <v>163220</v>
      </c>
      <c r="Q27" s="20">
        <v>420384428</v>
      </c>
      <c r="R27" s="20">
        <v>414863827</v>
      </c>
      <c r="S27" s="20">
        <v>5520601</v>
      </c>
      <c r="T27" s="20">
        <v>0</v>
      </c>
      <c r="U27" s="20">
        <v>5520601</v>
      </c>
      <c r="V27" s="20">
        <v>5139130</v>
      </c>
      <c r="W27" s="20">
        <v>5139130</v>
      </c>
      <c r="X27" s="20">
        <v>0</v>
      </c>
      <c r="Y27" s="20">
        <v>0</v>
      </c>
      <c r="Z27" s="20">
        <f t="shared" si="0"/>
        <v>0</v>
      </c>
      <c r="AA27" s="20">
        <v>61028</v>
      </c>
      <c r="AB27" s="20">
        <v>56656</v>
      </c>
      <c r="AC27" s="20">
        <f t="shared" si="1"/>
        <v>4372</v>
      </c>
      <c r="AD27" s="20">
        <v>29847</v>
      </c>
      <c r="AE27" s="20">
        <v>77052970</v>
      </c>
      <c r="AF27" s="20">
        <v>75400950</v>
      </c>
      <c r="AG27" s="20">
        <f t="shared" si="2"/>
        <v>1652020</v>
      </c>
      <c r="AH27" s="20">
        <v>27009</v>
      </c>
      <c r="AI27" s="20">
        <v>1625427</v>
      </c>
      <c r="AJ27" s="20">
        <v>51310184</v>
      </c>
      <c r="AK27" s="20">
        <v>49445586</v>
      </c>
      <c r="AL27" s="20">
        <v>1864598</v>
      </c>
      <c r="AM27" s="20">
        <v>0</v>
      </c>
      <c r="AN27" s="20">
        <v>1864598</v>
      </c>
      <c r="AO27" s="20">
        <v>15389487</v>
      </c>
      <c r="AP27" s="20">
        <v>15389487</v>
      </c>
      <c r="AQ27" s="20">
        <v>0</v>
      </c>
      <c r="AR27" s="20">
        <v>0</v>
      </c>
      <c r="AS27" s="20">
        <v>0</v>
      </c>
    </row>
    <row r="28" spans="1:45" ht="17.25" customHeight="1">
      <c r="A28" s="11" t="s">
        <v>53</v>
      </c>
      <c r="B28" s="12">
        <v>3666982</v>
      </c>
      <c r="C28" s="12">
        <v>3564370</v>
      </c>
      <c r="D28" s="12">
        <v>102612</v>
      </c>
      <c r="E28" s="12">
        <v>0</v>
      </c>
      <c r="F28" s="12">
        <v>102612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19895</v>
      </c>
      <c r="M28" s="12">
        <v>19895</v>
      </c>
      <c r="N28" s="12">
        <v>0</v>
      </c>
      <c r="O28" s="12">
        <v>0</v>
      </c>
      <c r="P28" s="12">
        <v>0</v>
      </c>
      <c r="Q28" s="12">
        <v>2183364</v>
      </c>
      <c r="R28" s="12">
        <v>2155875</v>
      </c>
      <c r="S28" s="12">
        <v>27489</v>
      </c>
      <c r="T28" s="12">
        <v>0</v>
      </c>
      <c r="U28" s="12">
        <v>27489</v>
      </c>
      <c r="V28" s="12">
        <v>0</v>
      </c>
      <c r="W28" s="12">
        <v>0</v>
      </c>
      <c r="X28" s="12">
        <v>0</v>
      </c>
      <c r="Y28" s="12">
        <v>0</v>
      </c>
      <c r="Z28" s="12">
        <f t="shared" si="0"/>
        <v>0</v>
      </c>
      <c r="AA28" s="12">
        <v>0</v>
      </c>
      <c r="AB28" s="12">
        <v>0</v>
      </c>
      <c r="AC28" s="12">
        <f t="shared" si="1"/>
        <v>0</v>
      </c>
      <c r="AD28" s="12">
        <v>0</v>
      </c>
      <c r="AE28" s="12">
        <v>485461</v>
      </c>
      <c r="AF28" s="12">
        <v>444389</v>
      </c>
      <c r="AG28" s="12">
        <f t="shared" si="2"/>
        <v>41072</v>
      </c>
      <c r="AH28" s="12">
        <v>0</v>
      </c>
      <c r="AI28" s="12">
        <v>41072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</row>
    <row r="29" spans="1:45" s="16" customFormat="1" ht="17.25" customHeight="1">
      <c r="A29" s="14" t="s">
        <v>54</v>
      </c>
      <c r="B29" s="15">
        <v>5235674</v>
      </c>
      <c r="C29" s="15">
        <v>4999442</v>
      </c>
      <c r="D29" s="15">
        <v>236232</v>
      </c>
      <c r="E29" s="15">
        <v>0</v>
      </c>
      <c r="F29" s="15">
        <v>236232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2296</v>
      </c>
      <c r="M29" s="15">
        <v>1144</v>
      </c>
      <c r="N29" s="15">
        <v>1152</v>
      </c>
      <c r="O29" s="15">
        <v>0</v>
      </c>
      <c r="P29" s="15">
        <v>1152</v>
      </c>
      <c r="Q29" s="15">
        <v>2109237</v>
      </c>
      <c r="R29" s="15">
        <v>1938376</v>
      </c>
      <c r="S29" s="15">
        <v>170861</v>
      </c>
      <c r="T29" s="15">
        <v>0</v>
      </c>
      <c r="U29" s="15">
        <v>170861</v>
      </c>
      <c r="V29" s="15">
        <v>0</v>
      </c>
      <c r="W29" s="15">
        <v>0</v>
      </c>
      <c r="X29" s="15">
        <v>0</v>
      </c>
      <c r="Y29" s="15">
        <v>0</v>
      </c>
      <c r="Z29" s="15">
        <f t="shared" si="0"/>
        <v>0</v>
      </c>
      <c r="AA29" s="15">
        <v>0</v>
      </c>
      <c r="AB29" s="15">
        <v>0</v>
      </c>
      <c r="AC29" s="15">
        <f t="shared" si="1"/>
        <v>0</v>
      </c>
      <c r="AD29" s="15">
        <v>0</v>
      </c>
      <c r="AE29" s="15">
        <v>384907</v>
      </c>
      <c r="AF29" s="15">
        <v>372864</v>
      </c>
      <c r="AG29" s="15">
        <f t="shared" si="2"/>
        <v>12043</v>
      </c>
      <c r="AH29" s="15">
        <v>0</v>
      </c>
      <c r="AI29" s="15">
        <v>12043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</row>
    <row r="30" spans="1:45" s="16" customFormat="1" ht="17.25" customHeight="1">
      <c r="A30" s="14" t="s">
        <v>55</v>
      </c>
      <c r="B30" s="15">
        <v>3853797</v>
      </c>
      <c r="C30" s="15">
        <v>3757563</v>
      </c>
      <c r="D30" s="15">
        <v>96234</v>
      </c>
      <c r="E30" s="15">
        <v>0</v>
      </c>
      <c r="F30" s="15">
        <v>96234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1414</v>
      </c>
      <c r="M30" s="15">
        <v>1414</v>
      </c>
      <c r="N30" s="15">
        <v>0</v>
      </c>
      <c r="O30" s="15">
        <v>0</v>
      </c>
      <c r="P30" s="15">
        <v>0</v>
      </c>
      <c r="Q30" s="15">
        <v>2199868</v>
      </c>
      <c r="R30" s="15">
        <v>2147587</v>
      </c>
      <c r="S30" s="15">
        <v>52281</v>
      </c>
      <c r="T30" s="15">
        <v>0</v>
      </c>
      <c r="U30" s="15">
        <v>52281</v>
      </c>
      <c r="V30" s="15">
        <v>0</v>
      </c>
      <c r="W30" s="15">
        <v>0</v>
      </c>
      <c r="X30" s="15">
        <v>0</v>
      </c>
      <c r="Y30" s="15">
        <v>0</v>
      </c>
      <c r="Z30" s="15">
        <f t="shared" si="0"/>
        <v>0</v>
      </c>
      <c r="AA30" s="15">
        <v>0</v>
      </c>
      <c r="AB30" s="15">
        <v>0</v>
      </c>
      <c r="AC30" s="15">
        <f t="shared" si="1"/>
        <v>0</v>
      </c>
      <c r="AD30" s="15">
        <v>0</v>
      </c>
      <c r="AE30" s="15">
        <v>436509</v>
      </c>
      <c r="AF30" s="15">
        <v>385348</v>
      </c>
      <c r="AG30" s="15">
        <f t="shared" si="2"/>
        <v>51161</v>
      </c>
      <c r="AH30" s="15">
        <v>0</v>
      </c>
      <c r="AI30" s="15">
        <v>51161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</row>
    <row r="31" spans="1:45" s="16" customFormat="1" ht="17.25" customHeight="1">
      <c r="A31" s="14" t="s">
        <v>56</v>
      </c>
      <c r="B31" s="15">
        <v>3351804</v>
      </c>
      <c r="C31" s="15">
        <v>3324545</v>
      </c>
      <c r="D31" s="15">
        <v>27259</v>
      </c>
      <c r="E31" s="15">
        <v>0</v>
      </c>
      <c r="F31" s="15">
        <v>27259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6856</v>
      </c>
      <c r="M31" s="15">
        <v>6856</v>
      </c>
      <c r="N31" s="15">
        <v>0</v>
      </c>
      <c r="O31" s="15">
        <v>0</v>
      </c>
      <c r="P31" s="15">
        <v>0</v>
      </c>
      <c r="Q31" s="15">
        <v>1898738</v>
      </c>
      <c r="R31" s="15">
        <v>1810021</v>
      </c>
      <c r="S31" s="15">
        <v>88717</v>
      </c>
      <c r="T31" s="15">
        <v>0</v>
      </c>
      <c r="U31" s="15">
        <v>88717</v>
      </c>
      <c r="V31" s="15">
        <v>48170</v>
      </c>
      <c r="W31" s="15">
        <v>48170</v>
      </c>
      <c r="X31" s="15">
        <v>0</v>
      </c>
      <c r="Y31" s="15">
        <v>0</v>
      </c>
      <c r="Z31" s="15">
        <f t="shared" si="0"/>
        <v>0</v>
      </c>
      <c r="AA31" s="15">
        <v>0</v>
      </c>
      <c r="AB31" s="15">
        <v>0</v>
      </c>
      <c r="AC31" s="15">
        <f t="shared" si="1"/>
        <v>0</v>
      </c>
      <c r="AD31" s="15">
        <v>0</v>
      </c>
      <c r="AE31" s="15">
        <v>384029</v>
      </c>
      <c r="AF31" s="15">
        <v>355908</v>
      </c>
      <c r="AG31" s="15">
        <f t="shared" si="2"/>
        <v>28121</v>
      </c>
      <c r="AH31" s="15">
        <v>0</v>
      </c>
      <c r="AI31" s="15">
        <v>28121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</row>
    <row r="32" spans="1:45" s="16" customFormat="1" ht="17.25" customHeight="1">
      <c r="A32" s="14" t="s">
        <v>57</v>
      </c>
      <c r="B32" s="15">
        <v>1220431</v>
      </c>
      <c r="C32" s="15">
        <v>1137950</v>
      </c>
      <c r="D32" s="15">
        <v>82481</v>
      </c>
      <c r="E32" s="15">
        <v>0</v>
      </c>
      <c r="F32" s="15">
        <v>82481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817</v>
      </c>
      <c r="M32" s="15">
        <v>817</v>
      </c>
      <c r="N32" s="15">
        <v>0</v>
      </c>
      <c r="O32" s="15">
        <v>0</v>
      </c>
      <c r="P32" s="15">
        <v>0</v>
      </c>
      <c r="Q32" s="15">
        <v>573649</v>
      </c>
      <c r="R32" s="15">
        <v>562194</v>
      </c>
      <c r="S32" s="15">
        <v>11455</v>
      </c>
      <c r="T32" s="15">
        <v>0</v>
      </c>
      <c r="U32" s="15">
        <v>11455</v>
      </c>
      <c r="V32" s="15">
        <v>0</v>
      </c>
      <c r="W32" s="15">
        <v>0</v>
      </c>
      <c r="X32" s="15">
        <v>0</v>
      </c>
      <c r="Y32" s="15">
        <v>0</v>
      </c>
      <c r="Z32" s="15">
        <f t="shared" si="0"/>
        <v>0</v>
      </c>
      <c r="AA32" s="15">
        <v>0</v>
      </c>
      <c r="AB32" s="15">
        <v>0</v>
      </c>
      <c r="AC32" s="15">
        <f t="shared" si="1"/>
        <v>0</v>
      </c>
      <c r="AD32" s="15">
        <v>0</v>
      </c>
      <c r="AE32" s="15">
        <v>90894</v>
      </c>
      <c r="AF32" s="15">
        <v>89318</v>
      </c>
      <c r="AG32" s="15">
        <f t="shared" si="2"/>
        <v>1576</v>
      </c>
      <c r="AH32" s="15">
        <v>0</v>
      </c>
      <c r="AI32" s="15">
        <v>1576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</row>
    <row r="33" spans="1:45" s="16" customFormat="1" ht="17.25" customHeight="1">
      <c r="A33" s="14" t="s">
        <v>58</v>
      </c>
      <c r="B33" s="15">
        <v>1766316</v>
      </c>
      <c r="C33" s="15">
        <v>1635621</v>
      </c>
      <c r="D33" s="15">
        <v>130695</v>
      </c>
      <c r="E33" s="15">
        <v>0</v>
      </c>
      <c r="F33" s="15">
        <v>130695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2662</v>
      </c>
      <c r="M33" s="15">
        <v>2662</v>
      </c>
      <c r="N33" s="15">
        <v>0</v>
      </c>
      <c r="O33" s="15">
        <v>0</v>
      </c>
      <c r="P33" s="15">
        <v>0</v>
      </c>
      <c r="Q33" s="15">
        <v>755518</v>
      </c>
      <c r="R33" s="15">
        <v>740732</v>
      </c>
      <c r="S33" s="15">
        <v>14786</v>
      </c>
      <c r="T33" s="15">
        <v>0</v>
      </c>
      <c r="U33" s="15">
        <v>14786</v>
      </c>
      <c r="V33" s="15">
        <v>3601</v>
      </c>
      <c r="W33" s="15">
        <v>3601</v>
      </c>
      <c r="X33" s="15">
        <v>0</v>
      </c>
      <c r="Y33" s="15">
        <v>0</v>
      </c>
      <c r="Z33" s="15">
        <f t="shared" si="0"/>
        <v>0</v>
      </c>
      <c r="AA33" s="15">
        <v>0</v>
      </c>
      <c r="AB33" s="15">
        <v>0</v>
      </c>
      <c r="AC33" s="15">
        <f t="shared" si="1"/>
        <v>0</v>
      </c>
      <c r="AD33" s="15">
        <v>0</v>
      </c>
      <c r="AE33" s="15">
        <v>149377</v>
      </c>
      <c r="AF33" s="15">
        <v>143280</v>
      </c>
      <c r="AG33" s="15">
        <f t="shared" si="2"/>
        <v>6097</v>
      </c>
      <c r="AH33" s="15">
        <v>0</v>
      </c>
      <c r="AI33" s="15">
        <v>6097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</row>
    <row r="34" spans="1:45" s="16" customFormat="1" ht="17.25" customHeight="1">
      <c r="A34" s="14" t="s">
        <v>59</v>
      </c>
      <c r="B34" s="15">
        <v>1252268</v>
      </c>
      <c r="C34" s="15">
        <v>1246644</v>
      </c>
      <c r="D34" s="15">
        <v>5624</v>
      </c>
      <c r="E34" s="15">
        <v>0</v>
      </c>
      <c r="F34" s="15">
        <v>5624</v>
      </c>
      <c r="G34" s="15">
        <v>94781</v>
      </c>
      <c r="H34" s="15">
        <v>87740</v>
      </c>
      <c r="I34" s="15">
        <v>7041</v>
      </c>
      <c r="J34" s="15">
        <v>0</v>
      </c>
      <c r="K34" s="15">
        <v>7041</v>
      </c>
      <c r="L34" s="15">
        <v>12840</v>
      </c>
      <c r="M34" s="15">
        <v>5660</v>
      </c>
      <c r="N34" s="15">
        <v>7180</v>
      </c>
      <c r="O34" s="15">
        <v>0</v>
      </c>
      <c r="P34" s="15">
        <v>7180</v>
      </c>
      <c r="Q34" s="15">
        <v>754077</v>
      </c>
      <c r="R34" s="15">
        <v>720887</v>
      </c>
      <c r="S34" s="15">
        <v>33190</v>
      </c>
      <c r="T34" s="15">
        <v>0</v>
      </c>
      <c r="U34" s="15">
        <v>33190</v>
      </c>
      <c r="V34" s="15">
        <v>10524</v>
      </c>
      <c r="W34" s="15">
        <v>10524</v>
      </c>
      <c r="X34" s="15">
        <v>0</v>
      </c>
      <c r="Y34" s="15">
        <v>0</v>
      </c>
      <c r="Z34" s="15">
        <f t="shared" si="0"/>
        <v>0</v>
      </c>
      <c r="AA34" s="15">
        <v>0</v>
      </c>
      <c r="AB34" s="15">
        <v>0</v>
      </c>
      <c r="AC34" s="15">
        <f t="shared" si="1"/>
        <v>0</v>
      </c>
      <c r="AD34" s="15">
        <v>0</v>
      </c>
      <c r="AE34" s="15">
        <v>133239</v>
      </c>
      <c r="AF34" s="15">
        <v>129457</v>
      </c>
      <c r="AG34" s="15">
        <f t="shared" si="2"/>
        <v>3782</v>
      </c>
      <c r="AH34" s="15">
        <v>0</v>
      </c>
      <c r="AI34" s="15">
        <v>3782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</row>
    <row r="35" spans="1:45" s="16" customFormat="1" ht="17.25" customHeight="1">
      <c r="A35" s="14" t="s">
        <v>60</v>
      </c>
      <c r="B35" s="15">
        <v>1326063</v>
      </c>
      <c r="C35" s="15">
        <v>1323939</v>
      </c>
      <c r="D35" s="15">
        <v>2124</v>
      </c>
      <c r="E35" s="15">
        <v>0</v>
      </c>
      <c r="F35" s="15">
        <v>2124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1588</v>
      </c>
      <c r="M35" s="15">
        <v>1588</v>
      </c>
      <c r="N35" s="15">
        <v>0</v>
      </c>
      <c r="O35" s="15">
        <v>0</v>
      </c>
      <c r="P35" s="15">
        <v>0</v>
      </c>
      <c r="Q35" s="15">
        <v>922561</v>
      </c>
      <c r="R35" s="15">
        <v>890161</v>
      </c>
      <c r="S35" s="15">
        <v>32400</v>
      </c>
      <c r="T35" s="15">
        <v>0</v>
      </c>
      <c r="U35" s="15">
        <v>32400</v>
      </c>
      <c r="V35" s="15">
        <v>0</v>
      </c>
      <c r="W35" s="15">
        <v>0</v>
      </c>
      <c r="X35" s="15">
        <v>0</v>
      </c>
      <c r="Y35" s="15">
        <v>0</v>
      </c>
      <c r="Z35" s="15">
        <f t="shared" si="0"/>
        <v>0</v>
      </c>
      <c r="AA35" s="15">
        <v>0</v>
      </c>
      <c r="AB35" s="15">
        <v>0</v>
      </c>
      <c r="AC35" s="15">
        <f t="shared" si="1"/>
        <v>0</v>
      </c>
      <c r="AD35" s="15">
        <v>0</v>
      </c>
      <c r="AE35" s="15">
        <v>152492</v>
      </c>
      <c r="AF35" s="15">
        <v>151454</v>
      </c>
      <c r="AG35" s="15">
        <f t="shared" si="2"/>
        <v>1038</v>
      </c>
      <c r="AH35" s="15">
        <v>0</v>
      </c>
      <c r="AI35" s="15">
        <v>1038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</row>
    <row r="36" spans="1:45" s="16" customFormat="1" ht="17.25" customHeight="1">
      <c r="A36" s="14" t="s">
        <v>61</v>
      </c>
      <c r="B36" s="15">
        <v>1494261</v>
      </c>
      <c r="C36" s="15">
        <v>1424272</v>
      </c>
      <c r="D36" s="15">
        <v>69989</v>
      </c>
      <c r="E36" s="15">
        <v>0</v>
      </c>
      <c r="F36" s="15">
        <v>69989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10018</v>
      </c>
      <c r="M36" s="15">
        <v>10018</v>
      </c>
      <c r="N36" s="15">
        <v>0</v>
      </c>
      <c r="O36" s="15">
        <v>0</v>
      </c>
      <c r="P36" s="15">
        <v>0</v>
      </c>
      <c r="Q36" s="15">
        <v>658348</v>
      </c>
      <c r="R36" s="15">
        <v>632794</v>
      </c>
      <c r="S36" s="15">
        <v>25554</v>
      </c>
      <c r="T36" s="15">
        <v>0</v>
      </c>
      <c r="U36" s="15">
        <v>25554</v>
      </c>
      <c r="V36" s="15">
        <v>10191</v>
      </c>
      <c r="W36" s="15">
        <v>9742</v>
      </c>
      <c r="X36" s="15">
        <v>449</v>
      </c>
      <c r="Y36" s="15">
        <v>0</v>
      </c>
      <c r="Z36" s="15">
        <f t="shared" si="0"/>
        <v>449</v>
      </c>
      <c r="AA36" s="15">
        <v>0</v>
      </c>
      <c r="AB36" s="15">
        <v>0</v>
      </c>
      <c r="AC36" s="15">
        <f t="shared" si="1"/>
        <v>0</v>
      </c>
      <c r="AD36" s="15">
        <v>0</v>
      </c>
      <c r="AE36" s="15">
        <v>129041</v>
      </c>
      <c r="AF36" s="15">
        <v>121515</v>
      </c>
      <c r="AG36" s="15">
        <f t="shared" si="2"/>
        <v>7526</v>
      </c>
      <c r="AH36" s="15">
        <v>0</v>
      </c>
      <c r="AI36" s="15">
        <v>7526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</row>
    <row r="37" spans="1:45" s="16" customFormat="1" ht="17.25" customHeight="1">
      <c r="A37" s="14" t="s">
        <v>62</v>
      </c>
      <c r="B37" s="15">
        <v>1725311</v>
      </c>
      <c r="C37" s="15">
        <v>1649719</v>
      </c>
      <c r="D37" s="15">
        <v>75592</v>
      </c>
      <c r="E37" s="15">
        <v>0</v>
      </c>
      <c r="F37" s="15">
        <v>75592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601</v>
      </c>
      <c r="M37" s="15">
        <v>601</v>
      </c>
      <c r="N37" s="15">
        <v>0</v>
      </c>
      <c r="O37" s="15">
        <v>0</v>
      </c>
      <c r="P37" s="15">
        <v>0</v>
      </c>
      <c r="Q37" s="15">
        <v>886813</v>
      </c>
      <c r="R37" s="15">
        <v>864440</v>
      </c>
      <c r="S37" s="15">
        <v>22373</v>
      </c>
      <c r="T37" s="15">
        <v>0</v>
      </c>
      <c r="U37" s="15">
        <v>22373</v>
      </c>
      <c r="V37" s="15">
        <v>0</v>
      </c>
      <c r="W37" s="15">
        <v>0</v>
      </c>
      <c r="X37" s="15">
        <v>0</v>
      </c>
      <c r="Y37" s="15">
        <v>0</v>
      </c>
      <c r="Z37" s="15">
        <f t="shared" si="0"/>
        <v>0</v>
      </c>
      <c r="AA37" s="15">
        <v>0</v>
      </c>
      <c r="AB37" s="15">
        <v>0</v>
      </c>
      <c r="AC37" s="15">
        <f t="shared" si="1"/>
        <v>0</v>
      </c>
      <c r="AD37" s="15">
        <v>0</v>
      </c>
      <c r="AE37" s="15">
        <v>170843</v>
      </c>
      <c r="AF37" s="15">
        <v>164350</v>
      </c>
      <c r="AG37" s="15">
        <f t="shared" si="2"/>
        <v>6493</v>
      </c>
      <c r="AH37" s="15">
        <v>0</v>
      </c>
      <c r="AI37" s="15">
        <v>6493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</row>
    <row r="38" spans="1:45" s="16" customFormat="1" ht="17.25" customHeight="1">
      <c r="A38" s="14" t="s">
        <v>63</v>
      </c>
      <c r="B38" s="15">
        <v>1287951</v>
      </c>
      <c r="C38" s="15">
        <v>1227123</v>
      </c>
      <c r="D38" s="15">
        <v>60828</v>
      </c>
      <c r="E38" s="15">
        <v>0</v>
      </c>
      <c r="F38" s="15">
        <v>60828</v>
      </c>
      <c r="G38" s="15">
        <v>167745</v>
      </c>
      <c r="H38" s="15">
        <v>158557</v>
      </c>
      <c r="I38" s="15">
        <v>9188</v>
      </c>
      <c r="J38" s="15">
        <v>0</v>
      </c>
      <c r="K38" s="15">
        <v>9188</v>
      </c>
      <c r="L38" s="15">
        <v>919</v>
      </c>
      <c r="M38" s="15">
        <v>919</v>
      </c>
      <c r="N38" s="15">
        <v>0</v>
      </c>
      <c r="O38" s="15">
        <v>0</v>
      </c>
      <c r="P38" s="15">
        <v>0</v>
      </c>
      <c r="Q38" s="15">
        <v>638796</v>
      </c>
      <c r="R38" s="15">
        <v>631438</v>
      </c>
      <c r="S38" s="15">
        <v>7358</v>
      </c>
      <c r="T38" s="15">
        <v>0</v>
      </c>
      <c r="U38" s="15">
        <v>7358</v>
      </c>
      <c r="V38" s="15">
        <v>8820</v>
      </c>
      <c r="W38" s="15">
        <v>8820</v>
      </c>
      <c r="X38" s="15">
        <v>0</v>
      </c>
      <c r="Y38" s="15">
        <v>0</v>
      </c>
      <c r="Z38" s="15">
        <f t="shared" si="0"/>
        <v>0</v>
      </c>
      <c r="AA38" s="15">
        <v>0</v>
      </c>
      <c r="AB38" s="15">
        <v>0</v>
      </c>
      <c r="AC38" s="15">
        <f t="shared" si="1"/>
        <v>0</v>
      </c>
      <c r="AD38" s="15">
        <v>0</v>
      </c>
      <c r="AE38" s="15">
        <v>99540</v>
      </c>
      <c r="AF38" s="15">
        <v>98144</v>
      </c>
      <c r="AG38" s="15">
        <f t="shared" si="2"/>
        <v>1396</v>
      </c>
      <c r="AH38" s="15">
        <v>0</v>
      </c>
      <c r="AI38" s="15">
        <v>1396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</row>
    <row r="39" spans="1:45" s="16" customFormat="1" ht="17.25" customHeight="1">
      <c r="A39" s="14" t="s">
        <v>64</v>
      </c>
      <c r="B39" s="15">
        <v>3710121</v>
      </c>
      <c r="C39" s="15">
        <v>3587057</v>
      </c>
      <c r="D39" s="15">
        <v>123064</v>
      </c>
      <c r="E39" s="15">
        <v>0</v>
      </c>
      <c r="F39" s="15">
        <v>123064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2569</v>
      </c>
      <c r="M39" s="15">
        <v>2569</v>
      </c>
      <c r="N39" s="15">
        <v>0</v>
      </c>
      <c r="O39" s="15">
        <v>0</v>
      </c>
      <c r="P39" s="15">
        <v>0</v>
      </c>
      <c r="Q39" s="15">
        <v>1986973</v>
      </c>
      <c r="R39" s="15">
        <v>1951654</v>
      </c>
      <c r="S39" s="15">
        <v>35319</v>
      </c>
      <c r="T39" s="15">
        <v>0</v>
      </c>
      <c r="U39" s="15">
        <v>35319</v>
      </c>
      <c r="V39" s="15">
        <v>12794</v>
      </c>
      <c r="W39" s="15">
        <v>10255</v>
      </c>
      <c r="X39" s="15">
        <v>2539</v>
      </c>
      <c r="Y39" s="15">
        <v>0</v>
      </c>
      <c r="Z39" s="15">
        <f t="shared" si="0"/>
        <v>2539</v>
      </c>
      <c r="AA39" s="15">
        <v>0</v>
      </c>
      <c r="AB39" s="15">
        <v>0</v>
      </c>
      <c r="AC39" s="15">
        <f t="shared" si="1"/>
        <v>0</v>
      </c>
      <c r="AD39" s="15">
        <v>0</v>
      </c>
      <c r="AE39" s="15">
        <v>321076</v>
      </c>
      <c r="AF39" s="15">
        <v>320288</v>
      </c>
      <c r="AG39" s="15">
        <f t="shared" si="2"/>
        <v>788</v>
      </c>
      <c r="AH39" s="15">
        <v>0</v>
      </c>
      <c r="AI39" s="15">
        <v>788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</row>
    <row r="40" spans="1:45" s="16" customFormat="1" ht="17.25" customHeight="1">
      <c r="A40" s="14" t="s">
        <v>65</v>
      </c>
      <c r="B40" s="15">
        <v>5430380</v>
      </c>
      <c r="C40" s="15">
        <v>5371184</v>
      </c>
      <c r="D40" s="15">
        <v>59196</v>
      </c>
      <c r="E40" s="15">
        <v>1103</v>
      </c>
      <c r="F40" s="15">
        <v>58093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1347</v>
      </c>
      <c r="M40" s="15">
        <v>1283</v>
      </c>
      <c r="N40" s="15">
        <v>64</v>
      </c>
      <c r="O40" s="15">
        <v>0</v>
      </c>
      <c r="P40" s="15">
        <v>64</v>
      </c>
      <c r="Q40" s="15">
        <v>1729491</v>
      </c>
      <c r="R40" s="15">
        <v>1728639</v>
      </c>
      <c r="S40" s="15">
        <v>852</v>
      </c>
      <c r="T40" s="15">
        <v>0</v>
      </c>
      <c r="U40" s="15">
        <v>852</v>
      </c>
      <c r="V40" s="15">
        <v>0</v>
      </c>
      <c r="W40" s="15">
        <v>0</v>
      </c>
      <c r="X40" s="15">
        <v>0</v>
      </c>
      <c r="Y40" s="15">
        <v>0</v>
      </c>
      <c r="Z40" s="15">
        <f t="shared" si="0"/>
        <v>0</v>
      </c>
      <c r="AA40" s="15">
        <v>0</v>
      </c>
      <c r="AB40" s="15">
        <v>0</v>
      </c>
      <c r="AC40" s="15">
        <f t="shared" si="1"/>
        <v>0</v>
      </c>
      <c r="AD40" s="15">
        <v>0</v>
      </c>
      <c r="AE40" s="15">
        <v>291577</v>
      </c>
      <c r="AF40" s="15">
        <v>277704</v>
      </c>
      <c r="AG40" s="15">
        <f t="shared" si="2"/>
        <v>13873</v>
      </c>
      <c r="AH40" s="15">
        <v>0</v>
      </c>
      <c r="AI40" s="15">
        <v>13873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</row>
    <row r="41" spans="1:45" ht="17.25" customHeight="1">
      <c r="A41" s="17" t="s">
        <v>66</v>
      </c>
      <c r="B41" s="18">
        <v>423233</v>
      </c>
      <c r="C41" s="18">
        <v>412539</v>
      </c>
      <c r="D41" s="18">
        <v>10694</v>
      </c>
      <c r="E41" s="18">
        <v>0</v>
      </c>
      <c r="F41" s="18">
        <v>10694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5487</v>
      </c>
      <c r="M41" s="18">
        <v>5487</v>
      </c>
      <c r="N41" s="18">
        <v>0</v>
      </c>
      <c r="O41" s="18">
        <v>0</v>
      </c>
      <c r="P41" s="18">
        <v>0</v>
      </c>
      <c r="Q41" s="18">
        <v>222979</v>
      </c>
      <c r="R41" s="18">
        <v>222426</v>
      </c>
      <c r="S41" s="18">
        <v>553</v>
      </c>
      <c r="T41" s="18">
        <v>0</v>
      </c>
      <c r="U41" s="18">
        <v>553</v>
      </c>
      <c r="V41" s="18">
        <v>654</v>
      </c>
      <c r="W41" s="18">
        <v>654</v>
      </c>
      <c r="X41" s="18">
        <v>0</v>
      </c>
      <c r="Y41" s="18">
        <v>0</v>
      </c>
      <c r="Z41" s="18">
        <f t="shared" si="0"/>
        <v>0</v>
      </c>
      <c r="AA41" s="18">
        <v>0</v>
      </c>
      <c r="AB41" s="18">
        <v>0</v>
      </c>
      <c r="AC41" s="18">
        <f t="shared" si="1"/>
        <v>0</v>
      </c>
      <c r="AD41" s="18">
        <v>0</v>
      </c>
      <c r="AE41" s="18">
        <v>35132</v>
      </c>
      <c r="AF41" s="18">
        <v>33434</v>
      </c>
      <c r="AG41" s="18">
        <f t="shared" si="2"/>
        <v>1698</v>
      </c>
      <c r="AH41" s="18">
        <v>0</v>
      </c>
      <c r="AI41" s="18">
        <v>1698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</row>
    <row r="42" spans="1:45" ht="17.25" customHeight="1">
      <c r="A42" s="19" t="s">
        <v>67</v>
      </c>
      <c r="B42" s="20">
        <v>35744592</v>
      </c>
      <c r="C42" s="20">
        <v>34661968</v>
      </c>
      <c r="D42" s="20">
        <v>1082624</v>
      </c>
      <c r="E42" s="20">
        <v>1103</v>
      </c>
      <c r="F42" s="20">
        <v>1081521</v>
      </c>
      <c r="G42" s="20">
        <v>262526</v>
      </c>
      <c r="H42" s="20">
        <v>246297</v>
      </c>
      <c r="I42" s="20">
        <v>16229</v>
      </c>
      <c r="J42" s="20">
        <v>0</v>
      </c>
      <c r="K42" s="20">
        <v>16229</v>
      </c>
      <c r="L42" s="20">
        <v>69309</v>
      </c>
      <c r="M42" s="20">
        <v>60913</v>
      </c>
      <c r="N42" s="20">
        <v>8396</v>
      </c>
      <c r="O42" s="20">
        <v>0</v>
      </c>
      <c r="P42" s="20">
        <v>8396</v>
      </c>
      <c r="Q42" s="20">
        <v>17520412</v>
      </c>
      <c r="R42" s="20">
        <v>16997224</v>
      </c>
      <c r="S42" s="20">
        <v>523188</v>
      </c>
      <c r="T42" s="20">
        <v>0</v>
      </c>
      <c r="U42" s="20">
        <v>523188</v>
      </c>
      <c r="V42" s="20">
        <v>94754</v>
      </c>
      <c r="W42" s="20">
        <v>91766</v>
      </c>
      <c r="X42" s="20">
        <v>2988</v>
      </c>
      <c r="Y42" s="20">
        <v>0</v>
      </c>
      <c r="Z42" s="20">
        <f t="shared" si="0"/>
        <v>2988</v>
      </c>
      <c r="AA42" s="20">
        <v>0</v>
      </c>
      <c r="AB42" s="20">
        <v>0</v>
      </c>
      <c r="AC42" s="20">
        <f t="shared" si="1"/>
        <v>0</v>
      </c>
      <c r="AD42" s="20">
        <v>0</v>
      </c>
      <c r="AE42" s="20">
        <v>3264117</v>
      </c>
      <c r="AF42" s="20">
        <v>3087453</v>
      </c>
      <c r="AG42" s="20">
        <f t="shared" si="2"/>
        <v>176664</v>
      </c>
      <c r="AH42" s="20">
        <v>0</v>
      </c>
      <c r="AI42" s="20">
        <v>176664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</row>
    <row r="43" spans="1:45" ht="17.25" customHeight="1">
      <c r="A43" s="19" t="s">
        <v>74</v>
      </c>
      <c r="B43" s="20">
        <v>326471768</v>
      </c>
      <c r="C43" s="20">
        <v>316634690</v>
      </c>
      <c r="D43" s="20">
        <v>9837078</v>
      </c>
      <c r="E43" s="20">
        <v>4652</v>
      </c>
      <c r="F43" s="20">
        <v>9832426</v>
      </c>
      <c r="G43" s="20">
        <v>300883</v>
      </c>
      <c r="H43" s="20">
        <v>278878</v>
      </c>
      <c r="I43" s="20">
        <v>22005</v>
      </c>
      <c r="J43" s="20">
        <v>0</v>
      </c>
      <c r="K43" s="20">
        <v>22005</v>
      </c>
      <c r="L43" s="20">
        <v>359031</v>
      </c>
      <c r="M43" s="20">
        <v>289102</v>
      </c>
      <c r="N43" s="20">
        <v>69929</v>
      </c>
      <c r="O43" s="20">
        <v>59557</v>
      </c>
      <c r="P43" s="20">
        <v>10372</v>
      </c>
      <c r="Q43" s="20">
        <v>159619640</v>
      </c>
      <c r="R43" s="20">
        <v>157590574</v>
      </c>
      <c r="S43" s="20">
        <v>2029066</v>
      </c>
      <c r="T43" s="20">
        <v>0</v>
      </c>
      <c r="U43" s="20">
        <v>2029066</v>
      </c>
      <c r="V43" s="20">
        <v>422612</v>
      </c>
      <c r="W43" s="20">
        <v>419624</v>
      </c>
      <c r="X43" s="20">
        <v>2988</v>
      </c>
      <c r="Y43" s="20">
        <v>0</v>
      </c>
      <c r="Z43" s="20">
        <f t="shared" si="0"/>
        <v>2988</v>
      </c>
      <c r="AA43" s="20">
        <v>61028</v>
      </c>
      <c r="AB43" s="20">
        <v>56656</v>
      </c>
      <c r="AC43" s="20">
        <f t="shared" si="1"/>
        <v>4372</v>
      </c>
      <c r="AD43" s="20">
        <v>29847</v>
      </c>
      <c r="AE43" s="20">
        <v>32060707</v>
      </c>
      <c r="AF43" s="20">
        <v>31046524</v>
      </c>
      <c r="AG43" s="20">
        <f t="shared" si="2"/>
        <v>1014183</v>
      </c>
      <c r="AH43" s="20">
        <v>27009</v>
      </c>
      <c r="AI43" s="20">
        <v>987590</v>
      </c>
      <c r="AJ43" s="20">
        <v>33470538</v>
      </c>
      <c r="AK43" s="20">
        <v>31920294</v>
      </c>
      <c r="AL43" s="20">
        <v>1550244</v>
      </c>
      <c r="AM43" s="20">
        <v>0</v>
      </c>
      <c r="AN43" s="20">
        <v>1550244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</row>
    <row r="44" spans="1:45" ht="17.25" customHeight="1">
      <c r="A44" s="19" t="s">
        <v>68</v>
      </c>
      <c r="B44" s="20">
        <v>819078554</v>
      </c>
      <c r="C44" s="20">
        <v>827937103</v>
      </c>
      <c r="D44" s="20">
        <v>-8858549</v>
      </c>
      <c r="E44" s="20">
        <v>4652</v>
      </c>
      <c r="F44" s="20">
        <v>-8863201</v>
      </c>
      <c r="G44" s="20">
        <v>707188</v>
      </c>
      <c r="H44" s="20">
        <v>673157</v>
      </c>
      <c r="I44" s="20">
        <v>34031</v>
      </c>
      <c r="J44" s="20">
        <v>0</v>
      </c>
      <c r="K44" s="20">
        <v>34031</v>
      </c>
      <c r="L44" s="20">
        <v>939554</v>
      </c>
      <c r="M44" s="20">
        <v>708381</v>
      </c>
      <c r="N44" s="20">
        <v>231173</v>
      </c>
      <c r="O44" s="20">
        <v>59557</v>
      </c>
      <c r="P44" s="20">
        <v>171616</v>
      </c>
      <c r="Q44" s="20">
        <v>437904840</v>
      </c>
      <c r="R44" s="20">
        <v>431861051</v>
      </c>
      <c r="S44" s="20">
        <v>6043789</v>
      </c>
      <c r="T44" s="20">
        <v>0</v>
      </c>
      <c r="U44" s="20">
        <v>6043789</v>
      </c>
      <c r="V44" s="20">
        <v>5233884</v>
      </c>
      <c r="W44" s="20">
        <v>5230896</v>
      </c>
      <c r="X44" s="20">
        <v>2988</v>
      </c>
      <c r="Y44" s="20">
        <v>0</v>
      </c>
      <c r="Z44" s="20">
        <f t="shared" si="0"/>
        <v>2988</v>
      </c>
      <c r="AA44" s="20">
        <v>61028</v>
      </c>
      <c r="AB44" s="20">
        <v>56656</v>
      </c>
      <c r="AC44" s="20">
        <f t="shared" si="1"/>
        <v>4372</v>
      </c>
      <c r="AD44" s="20">
        <v>29847</v>
      </c>
      <c r="AE44" s="20">
        <v>80317087</v>
      </c>
      <c r="AF44" s="20">
        <v>78488403</v>
      </c>
      <c r="AG44" s="20">
        <f t="shared" si="2"/>
        <v>1828684</v>
      </c>
      <c r="AH44" s="20">
        <v>27009</v>
      </c>
      <c r="AI44" s="20">
        <v>1802091</v>
      </c>
      <c r="AJ44" s="20">
        <v>51310184</v>
      </c>
      <c r="AK44" s="20">
        <v>49445586</v>
      </c>
      <c r="AL44" s="20">
        <v>1864598</v>
      </c>
      <c r="AM44" s="20">
        <v>0</v>
      </c>
      <c r="AN44" s="20">
        <v>1864598</v>
      </c>
      <c r="AO44" s="20">
        <v>15389487</v>
      </c>
      <c r="AP44" s="20">
        <v>15389487</v>
      </c>
      <c r="AQ44" s="20">
        <v>0</v>
      </c>
      <c r="AR44" s="20">
        <v>0</v>
      </c>
      <c r="AS44" s="20">
        <v>0</v>
      </c>
    </row>
    <row r="45" ht="11.25">
      <c r="F45" s="16"/>
    </row>
  </sheetData>
  <printOptions verticalCentered="1"/>
  <pageMargins left="0.7874015748031497" right="0.7874015748031497" top="0.984251968503937" bottom="0.7874015748031497" header="0.5905511811023623" footer="0.5905511811023623"/>
  <pageSetup horizontalDpi="600" verticalDpi="600" orientation="portrait" paperSize="9" r:id="rId1"/>
  <headerFooter alignWithMargins="0">
    <oddHeader>&amp;L&amp;"ＭＳ ゴシック,標準"&amp;10３　平成22年度市町村公営事業会計（公営企業会計を除く）決算状況［&amp;P/&amp;N］&amp;R&amp;"ＭＳ ゴシック,標準"&amp;10
（単位：千円）</oddHeader>
  </headerFooter>
  <colBreaks count="8" manualBreakCount="8">
    <brk id="6" max="43" man="1"/>
    <brk id="11" max="43" man="1"/>
    <brk id="16" max="43" man="1"/>
    <brk id="21" max="43" man="1"/>
    <brk id="26" max="43" man="1"/>
    <brk id="30" max="43" man="1"/>
    <brk id="35" max="43" man="1"/>
    <brk id="4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2012-03-29T09:30:52Z</dcterms:created>
  <dcterms:modified xsi:type="dcterms:W3CDTF">2012-03-29T09:34:15Z</dcterms:modified>
  <cp:category/>
  <cp:version/>
  <cp:contentType/>
  <cp:contentStatus/>
</cp:coreProperties>
</file>