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20340" windowHeight="7650"/>
  </bookViews>
  <sheets>
    <sheet name="2014.1月1日best13" sheetId="1" r:id="rId1"/>
    <sheet name="国籍(出身地)別集計" sheetId="3" r:id="rId2"/>
  </sheets>
  <definedNames>
    <definedName name="_xlnm._FilterDatabase" localSheetId="1" hidden="1">'国籍(出身地)別集計'!$A$4:$C$163</definedName>
    <definedName name="_xlnm.Print_Area" localSheetId="0">'2014.1月1日best13'!$A$1:$P$59</definedName>
  </definedNames>
  <calcPr calcId="125725"/>
</workbook>
</file>

<file path=xl/calcChain.xml><?xml version="1.0" encoding="utf-8"?>
<calcChain xmlns="http://schemas.openxmlformats.org/spreadsheetml/2006/main">
  <c r="F42" i="3"/>
  <c r="B42"/>
  <c r="H31"/>
  <c r="H19"/>
  <c r="F4"/>
  <c r="B4"/>
  <c r="B3" s="1"/>
</calcChain>
</file>

<file path=xl/sharedStrings.xml><?xml version="1.0" encoding="utf-8"?>
<sst xmlns="http://schemas.openxmlformats.org/spreadsheetml/2006/main" count="246" uniqueCount="236">
  <si>
    <t>市(区)町村別主要国籍(出身地)別外国人数（２０１４（平成２６）年１月１日現在）</t>
    <rPh sb="0" eb="1">
      <t>シ</t>
    </rPh>
    <rPh sb="2" eb="3">
      <t>ク</t>
    </rPh>
    <rPh sb="4" eb="6">
      <t>チョウソン</t>
    </rPh>
    <rPh sb="6" eb="7">
      <t>ベツ</t>
    </rPh>
    <rPh sb="7" eb="9">
      <t>シュヨウ</t>
    </rPh>
    <rPh sb="9" eb="11">
      <t>コクセキ</t>
    </rPh>
    <rPh sb="12" eb="15">
      <t>シュッシンチ</t>
    </rPh>
    <rPh sb="16" eb="17">
      <t>ベツ</t>
    </rPh>
    <rPh sb="17" eb="19">
      <t>ガイコク</t>
    </rPh>
    <rPh sb="19" eb="20">
      <t>ジン</t>
    </rPh>
    <rPh sb="20" eb="21">
      <t>スウ</t>
    </rPh>
    <rPh sb="27" eb="29">
      <t>ヘイセイ</t>
    </rPh>
    <rPh sb="32" eb="33">
      <t>ネン</t>
    </rPh>
    <rPh sb="34" eb="35">
      <t>ガツ</t>
    </rPh>
    <rPh sb="36" eb="37">
      <t>ニチ</t>
    </rPh>
    <rPh sb="37" eb="39">
      <t>ゲンザイ</t>
    </rPh>
    <phoneticPr fontId="2"/>
  </si>
  <si>
    <t>国籍数</t>
    <phoneticPr fontId="2"/>
  </si>
  <si>
    <t>160カ国</t>
    <phoneticPr fontId="2"/>
  </si>
  <si>
    <t>全国籍</t>
    <phoneticPr fontId="2"/>
  </si>
  <si>
    <t>韓国･
朝鮮</t>
    <phoneticPr fontId="2"/>
  </si>
  <si>
    <t>その他</t>
    <rPh sb="2" eb="3">
      <t>タ</t>
    </rPh>
    <phoneticPr fontId="2"/>
  </si>
  <si>
    <t>合　計</t>
    <rPh sb="0" eb="1">
      <t>ゴウ</t>
    </rPh>
    <rPh sb="2" eb="3">
      <t>ケイ</t>
    </rPh>
    <phoneticPr fontId="2"/>
  </si>
  <si>
    <t>中国</t>
  </si>
  <si>
    <t>ﾌｨﾘﾋﾟﾝ</t>
  </si>
  <si>
    <t>ﾌﾞﾗｼﾞﾙ</t>
  </si>
  <si>
    <t>ベﾄﾅﾑ</t>
  </si>
  <si>
    <t>ﾍﾟﾙ-</t>
  </si>
  <si>
    <t>米国</t>
  </si>
  <si>
    <t>ﾀｲ</t>
  </si>
  <si>
    <t>ｲﾝﾄﾞ</t>
  </si>
  <si>
    <t>台湾</t>
    <rPh sb="0" eb="2">
      <t>タイワン</t>
    </rPh>
    <phoneticPr fontId="2"/>
  </si>
  <si>
    <t>ネパール</t>
  </si>
  <si>
    <t>ｲﾝﾄﾞﾈｼｱ</t>
  </si>
  <si>
    <t>ｶﾝﾎﾞｼﾞｱ</t>
  </si>
  <si>
    <t>147カ国</t>
    <rPh sb="4" eb="5">
      <t>コク</t>
    </rPh>
    <phoneticPr fontId="2"/>
  </si>
  <si>
    <t>県合計</t>
    <phoneticPr fontId="2" type="Hiragana" alignment="center"/>
  </si>
  <si>
    <t>横浜市</t>
    <phoneticPr fontId="2" type="Hiragana" alignment="center"/>
  </si>
  <si>
    <t xml:space="preserve"> 鶴見区</t>
    <phoneticPr fontId="2" type="Hiragana" alignment="center"/>
  </si>
  <si>
    <t xml:space="preserve"> 神奈川区</t>
    <phoneticPr fontId="2" type="Hiragana" alignment="center"/>
  </si>
  <si>
    <t xml:space="preserve"> 西区</t>
    <phoneticPr fontId="2" type="Hiragana" alignment="center"/>
  </si>
  <si>
    <t xml:space="preserve"> 中区</t>
    <phoneticPr fontId="2" type="Hiragana" alignment="center"/>
  </si>
  <si>
    <t xml:space="preserve"> 南区</t>
    <phoneticPr fontId="2" type="Hiragana" alignment="center"/>
  </si>
  <si>
    <t xml:space="preserve"> 港南区</t>
    <phoneticPr fontId="2" type="Hiragana" alignment="center"/>
  </si>
  <si>
    <t xml:space="preserve"> 保土ヶ谷区</t>
    <phoneticPr fontId="2" type="Hiragana" alignment="center"/>
  </si>
  <si>
    <t xml:space="preserve"> 旭区</t>
    <phoneticPr fontId="2" type="Hiragana" alignment="center"/>
  </si>
  <si>
    <t xml:space="preserve"> 磯子区</t>
    <phoneticPr fontId="2" type="Hiragana" alignment="center"/>
  </si>
  <si>
    <t xml:space="preserve"> 金沢区</t>
    <phoneticPr fontId="2" type="Hiragana" alignment="center"/>
  </si>
  <si>
    <t xml:space="preserve"> 港北区</t>
    <phoneticPr fontId="2" type="Hiragana" alignment="center"/>
  </si>
  <si>
    <t xml:space="preserve"> 緑区</t>
    <phoneticPr fontId="2" type="Hiragana" alignment="center"/>
  </si>
  <si>
    <t xml:space="preserve"> 青葉区</t>
    <phoneticPr fontId="2" type="Hiragana" alignment="center"/>
  </si>
  <si>
    <t xml:space="preserve"> 都筑区</t>
    <phoneticPr fontId="2" type="Hiragana" alignment="center"/>
  </si>
  <si>
    <t xml:space="preserve"> 戸塚区</t>
    <phoneticPr fontId="2" type="Hiragana" alignment="center"/>
  </si>
  <si>
    <t xml:space="preserve"> 栄区</t>
    <phoneticPr fontId="2" type="Hiragana" alignment="center"/>
  </si>
  <si>
    <t xml:space="preserve"> 泉区</t>
    <phoneticPr fontId="2" type="Hiragana" alignment="center"/>
  </si>
  <si>
    <t xml:space="preserve"> 瀬谷区</t>
    <phoneticPr fontId="2" type="Hiragana" alignment="center"/>
  </si>
  <si>
    <t>川崎市</t>
    <phoneticPr fontId="2" type="Hiragana" alignment="center"/>
  </si>
  <si>
    <t>相模原市</t>
    <rPh sb="0" eb="4">
      <t>サガミハラシ</t>
    </rPh>
    <phoneticPr fontId="2"/>
  </si>
  <si>
    <t>横須賀市</t>
    <phoneticPr fontId="2" type="Hiragana" alignment="center"/>
  </si>
  <si>
    <t>平塚市</t>
    <phoneticPr fontId="2" type="Hiragana" alignment="center"/>
  </si>
  <si>
    <t>鎌倉市</t>
    <phoneticPr fontId="2" type="Hiragana" alignment="center"/>
  </si>
  <si>
    <t>藤沢市</t>
    <phoneticPr fontId="2" type="Hiragana" alignment="center"/>
  </si>
  <si>
    <t>小田原市</t>
    <phoneticPr fontId="2" type="Hiragana" alignment="center"/>
  </si>
  <si>
    <t>茅ヶ崎市</t>
    <phoneticPr fontId="2" type="Hiragana" alignment="center"/>
  </si>
  <si>
    <t>逗子市</t>
    <phoneticPr fontId="2" type="Hiragana" alignment="center"/>
  </si>
  <si>
    <t>三浦市</t>
    <phoneticPr fontId="2" type="Hiragana" alignment="center"/>
  </si>
  <si>
    <t>秦野市</t>
    <phoneticPr fontId="2" type="Hiragana" alignment="center"/>
  </si>
  <si>
    <t>厚木市</t>
    <phoneticPr fontId="2" type="Hiragana" alignment="center"/>
  </si>
  <si>
    <t>大和市</t>
    <phoneticPr fontId="2" type="Hiragana" alignment="center"/>
  </si>
  <si>
    <t>伊勢原市</t>
    <phoneticPr fontId="2" type="Hiragana" alignment="center"/>
  </si>
  <si>
    <t>海老名市</t>
    <phoneticPr fontId="2" type="Hiragana" alignment="center"/>
  </si>
  <si>
    <t>座間市</t>
    <phoneticPr fontId="2" type="Hiragana" alignment="center"/>
  </si>
  <si>
    <t>南足柄市</t>
    <phoneticPr fontId="2" type="Hiragana" alignment="center"/>
  </si>
  <si>
    <t>綾瀬市</t>
    <phoneticPr fontId="2" type="Hiragana" alignment="center"/>
  </si>
  <si>
    <t>葉山町</t>
    <phoneticPr fontId="2" type="Hiragana" alignment="center"/>
  </si>
  <si>
    <t>寒川町</t>
    <phoneticPr fontId="2" type="Hiragana" alignment="center"/>
  </si>
  <si>
    <t>大磯町</t>
    <phoneticPr fontId="2" type="Hiragana" alignment="center"/>
  </si>
  <si>
    <t>二宮町</t>
    <phoneticPr fontId="2" type="Hiragana" alignment="center"/>
  </si>
  <si>
    <t>中井町</t>
    <phoneticPr fontId="2" type="Hiragana" alignment="center"/>
  </si>
  <si>
    <t>大井町</t>
    <phoneticPr fontId="2" type="Hiragana" alignment="center"/>
  </si>
  <si>
    <t>松田町</t>
    <phoneticPr fontId="2" type="Hiragana" alignment="center"/>
  </si>
  <si>
    <t>山北町</t>
    <phoneticPr fontId="2" type="Hiragana" alignment="center"/>
  </si>
  <si>
    <t>開成町</t>
    <phoneticPr fontId="2" type="Hiragana" alignment="center"/>
  </si>
  <si>
    <t>箱根町</t>
    <phoneticPr fontId="2" type="Hiragana" alignment="center"/>
  </si>
  <si>
    <t>真鶴町</t>
    <phoneticPr fontId="2" type="Hiragana" alignment="center"/>
  </si>
  <si>
    <t>湯河原町</t>
    <phoneticPr fontId="2" type="Hiragana" alignment="center"/>
  </si>
  <si>
    <t>愛川町</t>
    <phoneticPr fontId="2" type="Hiragana" alignment="center"/>
  </si>
  <si>
    <t>清川村</t>
    <phoneticPr fontId="2" type="Hiragana" alignment="center"/>
  </si>
  <si>
    <t>神奈川県県民局くらし県民部国際課調べ</t>
    <rPh sb="0" eb="4">
      <t>カナガワケン</t>
    </rPh>
    <rPh sb="4" eb="6">
      <t>ケンミン</t>
    </rPh>
    <rPh sb="6" eb="7">
      <t>キョク</t>
    </rPh>
    <rPh sb="10" eb="12">
      <t>ケンミン</t>
    </rPh>
    <rPh sb="12" eb="13">
      <t>ブ</t>
    </rPh>
    <rPh sb="13" eb="16">
      <t>コクサイカ</t>
    </rPh>
    <rPh sb="16" eb="17">
      <t>シラ</t>
    </rPh>
    <phoneticPr fontId="2"/>
  </si>
  <si>
    <t>※本表は、県内市区町村の住民基本台帳に登録されているの外国人の数の集計値です。</t>
    <rPh sb="1" eb="2">
      <t>ホン</t>
    </rPh>
    <rPh sb="2" eb="3">
      <t>ヒョウ</t>
    </rPh>
    <rPh sb="5" eb="7">
      <t>ケンナイ</t>
    </rPh>
    <rPh sb="7" eb="9">
      <t>シク</t>
    </rPh>
    <rPh sb="9" eb="11">
      <t>チョウソン</t>
    </rPh>
    <rPh sb="19" eb="21">
      <t>トウロク</t>
    </rPh>
    <rPh sb="31" eb="32">
      <t>カズ</t>
    </rPh>
    <phoneticPr fontId="2"/>
  </si>
  <si>
    <t>国籍（出身地）別外国人数（２０１４（平成２６）年１月１日現在）</t>
  </si>
  <si>
    <t>全国籍合計１６０カ国</t>
    <rPh sb="0" eb="1">
      <t>ゼン</t>
    </rPh>
    <rPh sb="1" eb="3">
      <t>コクセキ</t>
    </rPh>
    <rPh sb="3" eb="5">
      <t>ゴウケイ</t>
    </rPh>
    <rPh sb="9" eb="10">
      <t>コク</t>
    </rPh>
    <phoneticPr fontId="2"/>
  </si>
  <si>
    <t>ﾌﾞﾙｶﾞﾘｱ</t>
    <phoneticPr fontId="7" type="Hiragana"/>
  </si>
  <si>
    <t>ｾﾙﾋﾞｱ共和国</t>
    <rPh sb="5" eb="8">
      <t>きょうわこく</t>
    </rPh>
    <phoneticPr fontId="7" type="Hiragana"/>
  </si>
  <si>
    <t>ｺｽﾀﾘｶ</t>
  </si>
  <si>
    <t>アジア</t>
    <phoneticPr fontId="2"/>
  </si>
  <si>
    <t>ﾍﾞﾗﾙ-ｼ</t>
    <phoneticPr fontId="7" type="Hiragana"/>
  </si>
  <si>
    <t>アフリカ</t>
    <phoneticPr fontId="2"/>
  </si>
  <si>
    <t>ｷｭ-ﾊﾞ</t>
  </si>
  <si>
    <t>ｱﾌｶﾞﾆｽﾀﾝ</t>
  </si>
  <si>
    <t>ｸﾛｱﾁｱ</t>
  </si>
  <si>
    <t>ｱﾙｼﾞｪﾘｱ</t>
  </si>
  <si>
    <t>ﾄﾞﾐﾆｶ共和国</t>
    <phoneticPr fontId="2"/>
  </si>
  <si>
    <t>ｱﾗﾌﾞ首長国連邦</t>
  </si>
  <si>
    <t>ﾁｪｺ</t>
  </si>
  <si>
    <t>ｶﾒﾙ-ﾝ</t>
  </si>
  <si>
    <t>ﾄﾞﾐﾆｶ</t>
    <phoneticPr fontId="7" type="Hiragana"/>
  </si>
  <si>
    <t>ﾐｬﾝﾏｰ</t>
  </si>
  <si>
    <t>ﾃﾞﾝﾏ-ｸ</t>
    <phoneticPr fontId="7" type="Hiragana"/>
  </si>
  <si>
    <t>ｺﾝｺﾞ共和国</t>
    <rPh sb="4" eb="7">
      <t>キョウワコク</t>
    </rPh>
    <phoneticPr fontId="2"/>
  </si>
  <si>
    <t>ｴﾙｻﾙﾊﾞﾄﾞﾙ</t>
  </si>
  <si>
    <t>ﾌﾞｰﾀﾝ</t>
    <phoneticPr fontId="2"/>
  </si>
  <si>
    <t>ｴｽﾄﾆｱ</t>
  </si>
  <si>
    <t>ｺﾝｺﾞ民主共和国</t>
  </si>
  <si>
    <t>ｸﾞｱﾃﾏﾗ</t>
  </si>
  <si>
    <t>ﾊﾞﾝｸﾞﾗﾃﾞｼｭ</t>
  </si>
  <si>
    <t>ﾌｨﾝﾗﾝﾄﾞ</t>
  </si>
  <si>
    <t>ｶ-ﾎﾞｳﾞｪﾙﾃﾞ</t>
  </si>
  <si>
    <t>ﾊｲﾁ</t>
  </si>
  <si>
    <t>ﾌﾗﾝｽ</t>
    <phoneticPr fontId="2"/>
  </si>
  <si>
    <t>ﾍﾞﾅﾝ</t>
    <phoneticPr fontId="7" type="Hiragana"/>
  </si>
  <si>
    <t>ﾎﾝｼﾞｭﾗｽ</t>
  </si>
  <si>
    <t>ｽﾘﾗﾝｶ</t>
  </si>
  <si>
    <t>ﾄﾞｲﾂ</t>
  </si>
  <si>
    <t>ｴﾁｵﾋﾟｱ</t>
  </si>
  <si>
    <t>ｼﾞｬﾏｲｶ</t>
    <phoneticPr fontId="2"/>
  </si>
  <si>
    <t>ｷﾞﾘｼｬ</t>
  </si>
  <si>
    <t>ｶﾞﾎﾞﾝ</t>
  </si>
  <si>
    <t>ﾒｷｼｺ</t>
  </si>
  <si>
    <t>ﾊﾝｶﾞﾘ-</t>
  </si>
  <si>
    <t>ｶﾞ-ﾅ</t>
  </si>
  <si>
    <t>ﾆｶﾗｸﾞｱ</t>
  </si>
  <si>
    <t>ｷﾌﾟﾛｽ</t>
    <phoneticPr fontId="2"/>
  </si>
  <si>
    <t>ｱｲｽﾗﾝﾄﾞ</t>
  </si>
  <si>
    <t>ｷﾞﾆｱ</t>
  </si>
  <si>
    <t>ﾊﾟﾅﾏ</t>
  </si>
  <si>
    <t>東ﾃｨﾓｰﾙ</t>
  </si>
  <si>
    <t>ｱｲﾙﾗﾝﾄﾞ</t>
  </si>
  <si>
    <t>ｶﾞﾝﾋﾞｱ</t>
  </si>
  <si>
    <t>ｾﾝﾄﾋﾞﾝｾﾝﾄ</t>
  </si>
  <si>
    <t>ｲﾀﾘｱ</t>
  </si>
  <si>
    <t>ｺｰﾄｼﾞﾎﾞﾜｰﾙ</t>
  </si>
  <si>
    <t>ｾﾝﾄｸﾘｽﾄﾌｧｰ･ﾈ-ｳﾞｨｽ</t>
  </si>
  <si>
    <t>ｷﾙｷﾞｽ</t>
  </si>
  <si>
    <t>ｹﾆｱ</t>
  </si>
  <si>
    <t>ﾄﾘﾆﾀﾞ-ﾄﾞ･ﾄﾊﾞｺﾞ</t>
  </si>
  <si>
    <t>ｲﾗﾝ</t>
  </si>
  <si>
    <t>ｶｻﾞﾌｽﾀﾝ</t>
  </si>
  <si>
    <t>ﾘﾍﾞﾘｱ</t>
  </si>
  <si>
    <t>ｲﾗｸ</t>
  </si>
  <si>
    <t>ﾘﾋﾃﾝｼｭﾀｲﾝ</t>
    <phoneticPr fontId="2"/>
  </si>
  <si>
    <t>ﾘﾋﾞｱ</t>
  </si>
  <si>
    <t>南米</t>
    <phoneticPr fontId="2"/>
  </si>
  <si>
    <t>ｲｽﾗｴﾙ</t>
  </si>
  <si>
    <t>ﾙｸｾﾝﾌﾞﾙｸ</t>
  </si>
  <si>
    <t>ﾏﾀﾞｶﾞｽｶﾙ</t>
  </si>
  <si>
    <t>ｱﾙｾﾞﾝﾁﾝ</t>
  </si>
  <si>
    <t>ﾖﾙﾀﾞﾝ</t>
  </si>
  <si>
    <t>ﾗﾄﾋﾞｱ</t>
  </si>
  <si>
    <t>ﾏﾘ</t>
  </si>
  <si>
    <t>ﾎﾞﾘﾋﾞｱ</t>
  </si>
  <si>
    <t>韓国･朝鮮</t>
  </si>
  <si>
    <t>ﾘﾄｱﾆｱ</t>
  </si>
  <si>
    <t>ﾓﾛｯｺ</t>
  </si>
  <si>
    <t>ｸｳｪ-ﾄ</t>
  </si>
  <si>
    <t>ﾓﾙﾄﾞﾊﾞ</t>
  </si>
  <si>
    <t>ﾏﾗｳｲ</t>
  </si>
  <si>
    <t>ﾁﾘ</t>
  </si>
  <si>
    <t>ﾗｵｽ</t>
  </si>
  <si>
    <t>ｵﾗﾝﾀﾞ</t>
    <phoneticPr fontId="7" type="Hiragana"/>
  </si>
  <si>
    <t>ﾓ-ﾘｼｬｽ</t>
  </si>
  <si>
    <t>ｺﾛﾝﾋﾞｱ</t>
  </si>
  <si>
    <t>ﾚﾊﾞﾉﾝ</t>
  </si>
  <si>
    <t>ﾉﾙｳｪ-</t>
  </si>
  <si>
    <t>ﾓｻﾞﾝﾋﾞ-ｸ</t>
  </si>
  <si>
    <t>ｴｸｱﾄﾞﾙ</t>
  </si>
  <si>
    <t>ﾏﾚｰｼｱ</t>
  </si>
  <si>
    <t>ﾎﾟ-ﾗﾝﾄﾞ</t>
  </si>
  <si>
    <t>ﾆｼﾞｪｰﾙ</t>
  </si>
  <si>
    <t>ｶﾞｲｱﾅ</t>
  </si>
  <si>
    <t>ﾓﾝｺﾞﾙ</t>
  </si>
  <si>
    <t>ﾎﾟﾙﾄｶﾞﾙ</t>
  </si>
  <si>
    <t>ﾅｲｼﾞｪﾘｱ</t>
  </si>
  <si>
    <t>ﾊﾟﾗｸﾞｱｲ</t>
  </si>
  <si>
    <t>ｵﾏ-ﾝ</t>
  </si>
  <si>
    <t>ﾙ-ﾏﾆｱ</t>
  </si>
  <si>
    <t>ﾙﾜﾝﾀﾞ</t>
  </si>
  <si>
    <t>ﾓﾙﾃﾞｨﾌﾞ</t>
  </si>
  <si>
    <t>ﾛｼｱ</t>
  </si>
  <si>
    <t>ｾﾈｶﾞﾙ</t>
  </si>
  <si>
    <t>ｳﾙｸﾞｱｲ</t>
  </si>
  <si>
    <t>ﾈﾊﾟｰﾙ</t>
    <phoneticPr fontId="2"/>
  </si>
  <si>
    <t>ｻﾝﾏﾘﾉ</t>
  </si>
  <si>
    <t>ｼｴﾗﾚｵﾈ</t>
  </si>
  <si>
    <t>ﾍﾞﾈｽﾞｴﾗ</t>
  </si>
  <si>
    <t>ﾊﾟｷｽﾀﾝ</t>
  </si>
  <si>
    <t>ｽﾍﾟｲﾝ</t>
  </si>
  <si>
    <t>ｽ-ﾀﾞﾝ</t>
  </si>
  <si>
    <t>オセアニア</t>
    <phoneticPr fontId="2"/>
  </si>
  <si>
    <t>ｽｳｪ-ﾃﾞﾝ</t>
  </si>
  <si>
    <t>ﾀﾝｻﾞﾆｱ</t>
  </si>
  <si>
    <t>ｵ-ｽﾄﾗﾘｱ</t>
  </si>
  <si>
    <t>ｶﾀ-ﾙ</t>
  </si>
  <si>
    <t>ｽｲｽ</t>
  </si>
  <si>
    <t>ﾄ-ｺﾞ</t>
  </si>
  <si>
    <t>ﾌｨｼﾞ-</t>
    <phoneticPr fontId="2"/>
  </si>
  <si>
    <t>ｻｳｼﾞｱﾗﾋﾞｱ</t>
  </si>
  <si>
    <t>ﾄﾙｸﾒﾆｽﾀﾝ</t>
  </si>
  <si>
    <t>ﾁｭﾆｼﾞｱ</t>
  </si>
  <si>
    <t>ﾐｸﾛﾈｼｱ</t>
  </si>
  <si>
    <t>ｼﾘｱ</t>
  </si>
  <si>
    <t>ﾀｼﾞｷｽﾀﾝ</t>
  </si>
  <si>
    <t>ｳｶﾞﾝﾀﾞ</t>
  </si>
  <si>
    <t>ﾆｭ-ｼﾞ-ﾗﾝﾄﾞ</t>
  </si>
  <si>
    <t>ｼﾝｶﾞﾎﾟ-ﾙ</t>
  </si>
  <si>
    <t>英国</t>
  </si>
  <si>
    <t>南ｱﾌﾘｶ共和国</t>
    <rPh sb="5" eb="8">
      <t>キョウワコク</t>
    </rPh>
    <phoneticPr fontId="2"/>
  </si>
  <si>
    <t>ﾊﾟﾌﾟｱﾆｭｰｷﾞﾆｱ</t>
  </si>
  <si>
    <t>ｳｸﾗｲﾅ</t>
    <phoneticPr fontId="7" type="Hiragana"/>
  </si>
  <si>
    <t>ｴｼﾞﾌﾟﾄ</t>
  </si>
  <si>
    <t>ﾊﾟﾗｵ</t>
  </si>
  <si>
    <t>ﾄﾙｺ</t>
  </si>
  <si>
    <t>ｳｽﾞﾍﾞｷｽﾀﾝ</t>
  </si>
  <si>
    <t>ﾌﾞﾙｷﾅﾌｧｿ</t>
  </si>
  <si>
    <t>ｿﾛﾓﾝ</t>
  </si>
  <si>
    <t>ﾍﾞﾄﾅﾑ</t>
    <phoneticPr fontId="2"/>
  </si>
  <si>
    <t>ｱﾙﾒﾆｱ</t>
  </si>
  <si>
    <t>ｻﾞﾝﾋﾞｱ</t>
  </si>
  <si>
    <t>ﾄﾝｶﾞ</t>
  </si>
  <si>
    <t>ｲｴﾒﾝ</t>
  </si>
  <si>
    <t>ｱｾﾞﾙﾊﾞｲｼﾞｬﾝ</t>
  </si>
  <si>
    <t>ｼﾞﾝﾊﾞﾌﾞｴ</t>
  </si>
  <si>
    <t>ｻﾓｱ独立国</t>
    <rPh sb="3" eb="5">
      <t>ドクリツ</t>
    </rPh>
    <rPh sb="5" eb="6">
      <t>コク</t>
    </rPh>
    <phoneticPr fontId="2"/>
  </si>
  <si>
    <t>ﾊﾟﾚｽﾁﾅ</t>
  </si>
  <si>
    <t>ｸﾞﾙｼﾞｱ</t>
    <phoneticPr fontId="7" type="Hiragana"/>
  </si>
  <si>
    <t>ｱﾝｺﾞﾗ</t>
  </si>
  <si>
    <t>無国籍・その他</t>
    <rPh sb="6" eb="7">
      <t>タ</t>
    </rPh>
    <phoneticPr fontId="2"/>
  </si>
  <si>
    <t>ヨーロッパ</t>
    <phoneticPr fontId="2"/>
  </si>
  <si>
    <t>ｽﾛﾍﾞﾆｱ</t>
  </si>
  <si>
    <t>北米</t>
    <rPh sb="0" eb="2">
      <t>ホクベイ</t>
    </rPh>
    <phoneticPr fontId="2"/>
  </si>
  <si>
    <t>ｱﾙﾊﾞﾆｱ</t>
  </si>
  <si>
    <t>ｽﾛﾊﾞｷｱ</t>
  </si>
  <si>
    <t>ﾊﾞﾊﾏ</t>
  </si>
  <si>
    <t>ｵ-ｽﾄﾘｱ</t>
  </si>
  <si>
    <t>ﾎﾞｽﾆｱ・ﾍﾙﾂｪｺﾞﾋﾞﾅ</t>
    <phoneticPr fontId="2"/>
  </si>
  <si>
    <t>ﾍﾞﾘ-ｽﾞ</t>
  </si>
  <si>
    <t>ﾍﾞﾙｷﾞ-</t>
  </si>
  <si>
    <t>ｾﾙﾋﾞｱ･ﾓﾝﾃﾈｸﾞﾛ</t>
  </si>
  <si>
    <t>ｶﾅﾀﾞ</t>
  </si>
  <si>
    <t>神奈川県県民局くらし県民部国際課調べ</t>
    <rPh sb="0" eb="4">
      <t>カナガワケン</t>
    </rPh>
    <rPh sb="4" eb="6">
      <t>ケンミン</t>
    </rPh>
    <rPh sb="6" eb="7">
      <t>キョク</t>
    </rPh>
    <rPh sb="10" eb="12">
      <t>ケンミン</t>
    </rPh>
    <rPh sb="12" eb="13">
      <t>ブ</t>
    </rPh>
    <rPh sb="13" eb="15">
      <t>コクサイ</t>
    </rPh>
    <rPh sb="15" eb="16">
      <t>カ</t>
    </rPh>
    <rPh sb="16" eb="17">
      <t>シラ</t>
    </rPh>
    <phoneticPr fontId="2"/>
  </si>
  <si>
    <t>※本表は県内市区町村の住民基本台帳に登録されている外国人の数の集計値です。</t>
    <rPh sb="1" eb="2">
      <t>ほん</t>
    </rPh>
    <rPh sb="2" eb="3">
      <t>ひょう</t>
    </rPh>
    <rPh sb="4" eb="6">
      <t>けんない</t>
    </rPh>
    <rPh sb="6" eb="8">
      <t>しく</t>
    </rPh>
    <rPh sb="8" eb="10">
      <t>ちょうそん</t>
    </rPh>
    <rPh sb="11" eb="13">
      <t>じゅうみん</t>
    </rPh>
    <rPh sb="13" eb="15">
      <t>きほん</t>
    </rPh>
    <rPh sb="15" eb="17">
      <t>だいちょう</t>
    </rPh>
    <rPh sb="18" eb="20">
      <t>とうろく</t>
    </rPh>
    <rPh sb="25" eb="27">
      <t>がいこく</t>
    </rPh>
    <rPh sb="27" eb="28">
      <t>じん</t>
    </rPh>
    <rPh sb="29" eb="30">
      <t>かず</t>
    </rPh>
    <rPh sb="31" eb="33">
      <t>しゅうけい</t>
    </rPh>
    <rPh sb="33" eb="34">
      <t>ち</t>
    </rPh>
    <phoneticPr fontId="7" type="Hiragana"/>
  </si>
  <si>
    <t>※「無国籍、その他」には出生による経過滞在者も含まれています。</t>
    <rPh sb="2" eb="5">
      <t>むこくせき</t>
    </rPh>
    <rPh sb="8" eb="9">
      <t>た</t>
    </rPh>
    <rPh sb="12" eb="14">
      <t>しゅっせい</t>
    </rPh>
    <rPh sb="17" eb="19">
      <t>けいか</t>
    </rPh>
    <rPh sb="19" eb="22">
      <t>たいざいしゃ</t>
    </rPh>
    <rPh sb="23" eb="24">
      <t>ふく</t>
    </rPh>
    <phoneticPr fontId="7" type="Hiragana"/>
  </si>
</sst>
</file>

<file path=xl/styles.xml><?xml version="1.0" encoding="utf-8"?>
<styleSheet xmlns="http://schemas.openxmlformats.org/spreadsheetml/2006/main">
  <fonts count="9">
    <font>
      <sz val="11"/>
      <name val="ＭＳ Ｐゴシック"/>
      <family val="3"/>
      <charset val="128"/>
    </font>
    <font>
      <sz val="11"/>
      <name val="ＭＳ Ｐゴシック"/>
      <family val="3"/>
      <charset val="128"/>
    </font>
    <font>
      <sz val="6"/>
      <name val="ＭＳ Ｐゴシック"/>
      <family val="3"/>
      <charset val="128"/>
    </font>
    <font>
      <b/>
      <sz val="14"/>
      <name val="HG丸ｺﾞｼｯｸM-PRO"/>
      <family val="3"/>
      <charset val="128"/>
    </font>
    <font>
      <b/>
      <sz val="16"/>
      <name val="HG丸ｺﾞｼｯｸM-PRO"/>
      <family val="3"/>
      <charset val="128"/>
    </font>
    <font>
      <sz val="11"/>
      <name val="HG丸ｺﾞｼｯｸM-PRO"/>
      <family val="3"/>
      <charset val="128"/>
    </font>
    <font>
      <sz val="10"/>
      <name val="HG丸ｺﾞｼｯｸM-PRO"/>
      <family val="3"/>
      <charset val="128"/>
    </font>
    <font>
      <sz val="11"/>
      <name val="ＭＳ ゴシック"/>
      <family val="3"/>
      <charset val="128"/>
    </font>
    <font>
      <sz val="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8" tint="0.79998168889431442"/>
        <bgColor indexed="64"/>
      </patternFill>
    </fill>
  </fills>
  <borders count="54">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style="hair">
        <color indexed="64"/>
      </left>
      <right style="medium">
        <color indexed="64"/>
      </right>
      <top style="medium">
        <color indexed="64"/>
      </top>
      <bottom style="medium">
        <color auto="1"/>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medium">
        <color auto="1"/>
      </bottom>
      <diagonal/>
    </border>
    <border>
      <left style="medium">
        <color auto="1"/>
      </left>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medium">
        <color auto="1"/>
      </left>
      <right/>
      <top style="thin">
        <color auto="1"/>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auto="1"/>
      </left>
      <right/>
      <top style="thin">
        <color auto="1"/>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auto="1"/>
      </bottom>
      <diagonal/>
    </border>
    <border>
      <left style="medium">
        <color indexed="64"/>
      </left>
      <right style="hair">
        <color indexed="64"/>
      </right>
      <top style="thin">
        <color indexed="64"/>
      </top>
      <bottom style="medium">
        <color auto="1"/>
      </bottom>
      <diagonal/>
    </border>
  </borders>
  <cellStyleXfs count="2">
    <xf numFmtId="0" fontId="0" fillId="0" borderId="0"/>
    <xf numFmtId="38" fontId="1" fillId="0" borderId="0" applyFont="0" applyFill="0" applyBorder="0" applyAlignment="0" applyProtection="0"/>
  </cellStyleXfs>
  <cellXfs count="97">
    <xf numFmtId="0" fontId="0" fillId="0" borderId="0" xfId="0"/>
    <xf numFmtId="0" fontId="0" fillId="0" borderId="0" xfId="0" applyFill="1"/>
    <xf numFmtId="0" fontId="5" fillId="0" borderId="0" xfId="0" applyFont="1" applyFill="1" applyAlignment="1">
      <alignment horizontal="right" shrinkToFit="1"/>
    </xf>
    <xf numFmtId="37" fontId="5" fillId="0" borderId="0" xfId="0" applyNumberFormat="1" applyFont="1" applyFill="1" applyAlignment="1">
      <alignment horizontal="center"/>
    </xf>
    <xf numFmtId="0" fontId="6" fillId="2" borderId="2" xfId="0" applyFont="1" applyFill="1" applyBorder="1" applyAlignment="1">
      <alignment horizontal="center"/>
    </xf>
    <xf numFmtId="0" fontId="6" fillId="2" borderId="3" xfId="0" applyFont="1" applyFill="1" applyBorder="1"/>
    <xf numFmtId="0" fontId="6" fillId="2" borderId="4" xfId="0" applyFont="1" applyFill="1" applyBorder="1"/>
    <xf numFmtId="0" fontId="6" fillId="2" borderId="5" xfId="0" applyFont="1" applyFill="1" applyBorder="1"/>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2" borderId="1"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37" fontId="6" fillId="2" borderId="8" xfId="0" applyNumberFormat="1" applyFont="1" applyFill="1" applyBorder="1" applyAlignment="1" applyProtection="1">
      <alignment horizontal="center" shrinkToFit="1"/>
    </xf>
    <xf numFmtId="37" fontId="6" fillId="2" borderId="1" xfId="0" applyNumberFormat="1" applyFont="1" applyFill="1" applyBorder="1" applyAlignment="1" applyProtection="1">
      <alignment horizontal="center"/>
    </xf>
    <xf numFmtId="37" fontId="6" fillId="2" borderId="8" xfId="0" applyNumberFormat="1" applyFont="1" applyFill="1" applyBorder="1" applyAlignment="1" applyProtection="1">
      <alignment horizontal="center"/>
    </xf>
    <xf numFmtId="0" fontId="6" fillId="2" borderId="10" xfId="0" applyFont="1" applyFill="1" applyBorder="1" applyAlignment="1">
      <alignment horizontal="center"/>
    </xf>
    <xf numFmtId="0" fontId="6" fillId="2" borderId="2" xfId="0" applyFont="1" applyFill="1" applyBorder="1"/>
    <xf numFmtId="37" fontId="7" fillId="3" borderId="2" xfId="0" applyNumberFormat="1" applyFont="1" applyFill="1" applyBorder="1" applyProtection="1"/>
    <xf numFmtId="37" fontId="7" fillId="3" borderId="11" xfId="0" applyNumberFormat="1" applyFont="1" applyFill="1" applyBorder="1" applyProtection="1"/>
    <xf numFmtId="37" fontId="7" fillId="0" borderId="11" xfId="0" applyNumberFormat="1" applyFont="1" applyFill="1" applyBorder="1" applyProtection="1"/>
    <xf numFmtId="37" fontId="0" fillId="3" borderId="12" xfId="0" applyNumberFormat="1" applyFill="1" applyBorder="1" applyProtection="1"/>
    <xf numFmtId="37" fontId="7" fillId="0" borderId="6" xfId="0" applyNumberFormat="1" applyFont="1" applyFill="1" applyBorder="1" applyProtection="1"/>
    <xf numFmtId="0" fontId="6" fillId="2" borderId="13" xfId="0" applyFont="1" applyFill="1" applyBorder="1"/>
    <xf numFmtId="37" fontId="0" fillId="0" borderId="14" xfId="0" applyNumberFormat="1" applyFill="1" applyBorder="1" applyProtection="1"/>
    <xf numFmtId="37" fontId="0" fillId="0" borderId="15" xfId="0" applyNumberFormat="1" applyFill="1" applyBorder="1" applyProtection="1"/>
    <xf numFmtId="0" fontId="6" fillId="2" borderId="16" xfId="0" applyFont="1" applyFill="1" applyBorder="1"/>
    <xf numFmtId="37" fontId="0" fillId="0" borderId="17" xfId="0" applyNumberFormat="1" applyFill="1" applyBorder="1" applyProtection="1"/>
    <xf numFmtId="37" fontId="0" fillId="0" borderId="18" xfId="0" applyNumberFormat="1" applyFill="1" applyBorder="1" applyProtection="1"/>
    <xf numFmtId="37" fontId="7" fillId="0" borderId="19" xfId="0" applyNumberFormat="1" applyFont="1" applyFill="1" applyBorder="1" applyProtection="1"/>
    <xf numFmtId="0" fontId="6" fillId="2" borderId="20" xfId="0" applyFont="1" applyFill="1" applyBorder="1"/>
    <xf numFmtId="37" fontId="7" fillId="0" borderId="21" xfId="0" applyNumberFormat="1" applyFont="1" applyFill="1" applyBorder="1" applyProtection="1"/>
    <xf numFmtId="0" fontId="6" fillId="2" borderId="22" xfId="0" applyFont="1" applyFill="1" applyBorder="1"/>
    <xf numFmtId="37" fontId="0" fillId="0" borderId="23" xfId="0" applyNumberFormat="1" applyFill="1" applyBorder="1" applyProtection="1"/>
    <xf numFmtId="37" fontId="0" fillId="0" borderId="23" xfId="0" applyNumberFormat="1" applyFill="1" applyBorder="1" applyAlignment="1" applyProtection="1"/>
    <xf numFmtId="37" fontId="0" fillId="0" borderId="24" xfId="0" applyNumberFormat="1" applyFill="1" applyBorder="1" applyProtection="1"/>
    <xf numFmtId="37" fontId="7" fillId="0" borderId="25" xfId="0" applyNumberFormat="1" applyFont="1" applyFill="1" applyBorder="1" applyProtection="1"/>
    <xf numFmtId="0" fontId="6" fillId="2" borderId="26" xfId="0" applyFont="1" applyFill="1" applyBorder="1"/>
    <xf numFmtId="37" fontId="0" fillId="0" borderId="9" xfId="0" applyNumberFormat="1" applyFill="1" applyBorder="1" applyProtection="1"/>
    <xf numFmtId="37" fontId="0" fillId="0" borderId="27" xfId="0" applyNumberFormat="1" applyFill="1" applyBorder="1" applyProtection="1"/>
    <xf numFmtId="37" fontId="7" fillId="0" borderId="28" xfId="0" applyNumberFormat="1" applyFont="1" applyFill="1" applyBorder="1" applyProtection="1"/>
    <xf numFmtId="38" fontId="1" fillId="0" borderId="9" xfId="1" applyFont="1" applyFill="1" applyBorder="1"/>
    <xf numFmtId="37" fontId="0" fillId="0" borderId="29" xfId="0" applyNumberFormat="1" applyFill="1" applyBorder="1" applyProtection="1"/>
    <xf numFmtId="37" fontId="7" fillId="0" borderId="30" xfId="0" applyNumberFormat="1" applyFont="1" applyFill="1" applyBorder="1" applyProtection="1"/>
    <xf numFmtId="0" fontId="6" fillId="2" borderId="31" xfId="0" applyFont="1" applyFill="1" applyBorder="1"/>
    <xf numFmtId="37" fontId="0" fillId="0" borderId="32" xfId="0" applyNumberFormat="1" applyFill="1" applyBorder="1" applyProtection="1"/>
    <xf numFmtId="37" fontId="1" fillId="0" borderId="27" xfId="0" applyNumberFormat="1" applyFont="1" applyFill="1" applyBorder="1" applyProtection="1"/>
    <xf numFmtId="37" fontId="1" fillId="0" borderId="9" xfId="0" applyNumberFormat="1" applyFont="1" applyFill="1" applyBorder="1" applyProtection="1"/>
    <xf numFmtId="0" fontId="6" fillId="2" borderId="33" xfId="0" applyFont="1" applyFill="1" applyBorder="1"/>
    <xf numFmtId="37" fontId="7" fillId="0" borderId="34" xfId="0" applyNumberFormat="1" applyFont="1" applyFill="1" applyBorder="1" applyProtection="1"/>
    <xf numFmtId="0" fontId="0" fillId="0" borderId="0" xfId="0" quotePrefix="1" applyAlignment="1">
      <alignment horizontal="left"/>
    </xf>
    <xf numFmtId="37" fontId="0" fillId="0" borderId="0" xfId="0" applyNumberFormat="1" applyBorder="1" applyProtection="1"/>
    <xf numFmtId="0" fontId="8" fillId="0" borderId="0" xfId="0" applyFont="1" applyFill="1" applyBorder="1"/>
    <xf numFmtId="0" fontId="8" fillId="0" borderId="0" xfId="0" applyFont="1" applyFill="1" applyBorder="1" applyAlignment="1">
      <alignment horizontal="center"/>
    </xf>
    <xf numFmtId="37" fontId="0" fillId="0" borderId="0" xfId="0" applyNumberFormat="1" applyFill="1" applyBorder="1" applyProtection="1"/>
    <xf numFmtId="0" fontId="0" fillId="0" borderId="0" xfId="0" applyBorder="1"/>
    <xf numFmtId="0" fontId="5" fillId="0" borderId="0" xfId="0" applyFont="1"/>
    <xf numFmtId="38" fontId="5" fillId="0" borderId="0" xfId="1" applyFont="1"/>
    <xf numFmtId="0" fontId="5" fillId="4" borderId="35" xfId="0" applyFont="1" applyFill="1" applyBorder="1" applyAlignment="1">
      <alignment horizontal="center"/>
    </xf>
    <xf numFmtId="38" fontId="7" fillId="0" borderId="36" xfId="1" applyFont="1" applyBorder="1"/>
    <xf numFmtId="0" fontId="5" fillId="4" borderId="37" xfId="0" applyFont="1" applyFill="1" applyBorder="1"/>
    <xf numFmtId="38" fontId="7" fillId="0" borderId="38" xfId="1" applyFont="1" applyBorder="1"/>
    <xf numFmtId="0" fontId="5" fillId="4" borderId="39" xfId="0" applyFont="1" applyFill="1" applyBorder="1"/>
    <xf numFmtId="38" fontId="7" fillId="0" borderId="40" xfId="1" applyFont="1" applyBorder="1"/>
    <xf numFmtId="0" fontId="5" fillId="4" borderId="41" xfId="0" applyFont="1" applyFill="1" applyBorder="1"/>
    <xf numFmtId="38" fontId="7" fillId="0" borderId="42" xfId="1" applyFont="1" applyBorder="1"/>
    <xf numFmtId="0" fontId="5" fillId="4" borderId="43" xfId="0" applyFont="1" applyFill="1" applyBorder="1" applyAlignment="1">
      <alignment horizontal="center"/>
    </xf>
    <xf numFmtId="0" fontId="5" fillId="4" borderId="44" xfId="0" applyFont="1" applyFill="1" applyBorder="1"/>
    <xf numFmtId="38" fontId="7" fillId="0" borderId="45" xfId="1" applyFont="1" applyBorder="1"/>
    <xf numFmtId="0" fontId="5" fillId="4" borderId="46" xfId="0" applyFont="1" applyFill="1" applyBorder="1"/>
    <xf numFmtId="0" fontId="7" fillId="0" borderId="45" xfId="0" applyFont="1" applyBorder="1"/>
    <xf numFmtId="0" fontId="5" fillId="4" borderId="47" xfId="0" applyFont="1" applyFill="1" applyBorder="1"/>
    <xf numFmtId="0" fontId="7" fillId="0" borderId="42" xfId="0" applyFont="1" applyBorder="1"/>
    <xf numFmtId="0" fontId="5" fillId="4" borderId="48" xfId="0" applyFont="1" applyFill="1" applyBorder="1"/>
    <xf numFmtId="38" fontId="7" fillId="0" borderId="49" xfId="1" applyFont="1" applyBorder="1"/>
    <xf numFmtId="38" fontId="7" fillId="0" borderId="36" xfId="0" applyNumberFormat="1" applyFont="1" applyBorder="1"/>
    <xf numFmtId="0" fontId="5" fillId="4" borderId="50" xfId="0" applyFont="1" applyFill="1" applyBorder="1"/>
    <xf numFmtId="0" fontId="7" fillId="0" borderId="49" xfId="0" applyFont="1" applyBorder="1"/>
    <xf numFmtId="0" fontId="5" fillId="4" borderId="51" xfId="0" applyFont="1" applyFill="1" applyBorder="1"/>
    <xf numFmtId="38" fontId="7" fillId="0" borderId="52" xfId="1" applyFont="1" applyBorder="1"/>
    <xf numFmtId="0" fontId="5" fillId="4" borderId="53" xfId="0" applyFont="1" applyFill="1" applyBorder="1"/>
    <xf numFmtId="0" fontId="5" fillId="0" borderId="0" xfId="0" applyFont="1" applyFill="1" applyBorder="1" applyAlignment="1" applyProtection="1">
      <alignment horizontal="left"/>
    </xf>
    <xf numFmtId="37" fontId="5" fillId="0" borderId="0" xfId="0" applyNumberFormat="1" applyFont="1" applyFill="1" applyBorder="1" applyProtection="1"/>
    <xf numFmtId="0" fontId="5" fillId="0" borderId="0" xfId="0" applyFont="1" applyFill="1" applyBorder="1" applyAlignment="1" applyProtection="1">
      <alignment horizontal="right"/>
    </xf>
    <xf numFmtId="0" fontId="5" fillId="0" borderId="0" xfId="0" applyFont="1" applyFill="1" applyBorder="1" applyProtection="1"/>
    <xf numFmtId="0" fontId="5" fillId="0" borderId="0" xfId="0" applyFont="1" applyFill="1"/>
    <xf numFmtId="38" fontId="0" fillId="0" borderId="0" xfId="1" applyFont="1"/>
    <xf numFmtId="0" fontId="8" fillId="0" borderId="0" xfId="0" applyFont="1" applyBorder="1" applyAlignment="1">
      <alignment horizontal="left"/>
    </xf>
    <xf numFmtId="0" fontId="3" fillId="0" borderId="0" xfId="0" applyFont="1" applyFill="1" applyAlignment="1">
      <alignment horizontal="center"/>
    </xf>
    <xf numFmtId="0" fontId="4" fillId="0" borderId="0" xfId="0" applyFont="1" applyFill="1" applyAlignment="1">
      <alignment horizontal="center"/>
    </xf>
    <xf numFmtId="0" fontId="5" fillId="0" borderId="1" xfId="0" applyFont="1" applyBorder="1" applyAlignment="1">
      <alignment horizontal="center"/>
    </xf>
    <xf numFmtId="0" fontId="5" fillId="2" borderId="2" xfId="0" applyFont="1" applyFill="1" applyBorder="1" applyAlignment="1">
      <alignment horizontal="center"/>
    </xf>
    <xf numFmtId="0" fontId="5" fillId="2" borderId="7" xfId="0" applyFont="1" applyFill="1" applyBorder="1" applyAlignment="1">
      <alignment horizontal="center"/>
    </xf>
    <xf numFmtId="0" fontId="6" fillId="2" borderId="4" xfId="0" applyFont="1" applyFill="1" applyBorder="1" applyAlignment="1">
      <alignment horizontal="center" vertical="center" wrapText="1"/>
    </xf>
    <xf numFmtId="0" fontId="0" fillId="0" borderId="8" xfId="0" applyBorder="1" applyAlignment="1">
      <alignment horizontal="center" vertical="center" wrapText="1"/>
    </xf>
    <xf numFmtId="0" fontId="6" fillId="0" borderId="3" xfId="0" applyFont="1" applyBorder="1" applyAlignment="1">
      <alignment horizontal="right"/>
    </xf>
    <xf numFmtId="0" fontId="4" fillId="0" borderId="0" xfId="0" applyFont="1" applyAlignment="1">
      <alignment horizontal="center" vertical="center"/>
    </xf>
  </cellXfs>
  <cellStyles count="2">
    <cellStyle name="桁区切り" xfId="1" builtinId="6"/>
    <cellStyle name="標準" xfId="0" builtinId="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118"/>
  <sheetViews>
    <sheetView showZeros="0" tabSelected="1" zoomScaleNormal="100" zoomScaleSheetLayoutView="100" workbookViewId="0">
      <selection activeCell="R14" sqref="R14"/>
    </sheetView>
  </sheetViews>
  <sheetFormatPr defaultRowHeight="13.5"/>
  <cols>
    <col min="1" max="1" width="10.5" customWidth="1"/>
    <col min="2" max="2" width="8.5" bestFit="1" customWidth="1"/>
    <col min="3" max="6" width="7.125" customWidth="1"/>
    <col min="7" max="15" width="7.25" customWidth="1"/>
    <col min="17" max="17" width="5.375" customWidth="1"/>
  </cols>
  <sheetData>
    <row r="1" spans="1:16">
      <c r="A1" s="1"/>
      <c r="B1" s="1"/>
      <c r="C1" s="1"/>
      <c r="D1" s="1"/>
      <c r="E1" s="1"/>
      <c r="F1" s="1"/>
      <c r="G1" s="1"/>
      <c r="H1" s="1"/>
      <c r="I1" s="1"/>
      <c r="J1" s="1"/>
      <c r="K1" s="1"/>
      <c r="L1" s="1"/>
      <c r="M1" s="1"/>
      <c r="N1" s="1"/>
      <c r="O1" s="1"/>
      <c r="P1" s="1"/>
    </row>
    <row r="2" spans="1:16" ht="25.5" customHeight="1">
      <c r="A2" s="88" t="s">
        <v>0</v>
      </c>
      <c r="B2" s="89"/>
      <c r="C2" s="89"/>
      <c r="D2" s="89"/>
      <c r="E2" s="89"/>
      <c r="F2" s="89"/>
      <c r="G2" s="89"/>
      <c r="H2" s="89"/>
      <c r="I2" s="89"/>
      <c r="J2" s="89"/>
      <c r="K2" s="89"/>
      <c r="L2" s="89"/>
      <c r="M2" s="89"/>
      <c r="N2" s="89"/>
      <c r="O2" s="89"/>
      <c r="P2" s="89"/>
    </row>
    <row r="3" spans="1:16" ht="17.25" customHeight="1" thickBot="1">
      <c r="A3" s="90"/>
      <c r="B3" s="90"/>
      <c r="C3" s="90"/>
      <c r="D3" s="90"/>
      <c r="E3" s="90"/>
      <c r="F3" s="90"/>
      <c r="G3" s="90"/>
      <c r="H3" s="90"/>
      <c r="I3" s="90"/>
      <c r="J3" s="90"/>
      <c r="K3" s="90"/>
      <c r="L3" s="90"/>
      <c r="M3" s="90"/>
      <c r="N3" s="90"/>
      <c r="O3" s="2" t="s">
        <v>1</v>
      </c>
      <c r="P3" s="3" t="s">
        <v>2</v>
      </c>
    </row>
    <row r="4" spans="1:16" ht="14.25" customHeight="1">
      <c r="A4" s="91"/>
      <c r="B4" s="4" t="s">
        <v>3</v>
      </c>
      <c r="C4" s="5"/>
      <c r="D4" s="93" t="s">
        <v>4</v>
      </c>
      <c r="E4" s="6"/>
      <c r="F4" s="5"/>
      <c r="G4" s="6"/>
      <c r="H4" s="6"/>
      <c r="I4" s="5"/>
      <c r="J4" s="6"/>
      <c r="K4" s="6"/>
      <c r="L4" s="6"/>
      <c r="M4" s="6"/>
      <c r="N4" s="7"/>
      <c r="O4" s="6"/>
      <c r="P4" s="8" t="s">
        <v>5</v>
      </c>
    </row>
    <row r="5" spans="1:16" ht="14.25" thickBot="1">
      <c r="A5" s="92"/>
      <c r="B5" s="9" t="s">
        <v>6</v>
      </c>
      <c r="C5" s="10" t="s">
        <v>7</v>
      </c>
      <c r="D5" s="94"/>
      <c r="E5" s="11" t="s">
        <v>8</v>
      </c>
      <c r="F5" s="10" t="s">
        <v>9</v>
      </c>
      <c r="G5" s="11" t="s">
        <v>10</v>
      </c>
      <c r="H5" s="11" t="s">
        <v>11</v>
      </c>
      <c r="I5" s="10" t="s">
        <v>12</v>
      </c>
      <c r="J5" s="11" t="s">
        <v>13</v>
      </c>
      <c r="K5" s="11" t="s">
        <v>14</v>
      </c>
      <c r="L5" s="12" t="s">
        <v>15</v>
      </c>
      <c r="M5" s="13" t="s">
        <v>16</v>
      </c>
      <c r="N5" s="14" t="s">
        <v>17</v>
      </c>
      <c r="O5" s="15" t="s">
        <v>18</v>
      </c>
      <c r="P5" s="16" t="s">
        <v>19</v>
      </c>
    </row>
    <row r="6" spans="1:16" ht="17.25" customHeight="1" thickBot="1">
      <c r="A6" s="17" t="s">
        <v>20</v>
      </c>
      <c r="B6" s="18">
        <v>160605</v>
      </c>
      <c r="C6" s="19">
        <v>52518</v>
      </c>
      <c r="D6" s="19">
        <v>29854</v>
      </c>
      <c r="E6" s="19">
        <v>17911</v>
      </c>
      <c r="F6" s="20">
        <v>8304</v>
      </c>
      <c r="G6" s="20">
        <v>7124</v>
      </c>
      <c r="H6" s="20">
        <v>6404</v>
      </c>
      <c r="I6" s="21">
        <v>4659</v>
      </c>
      <c r="J6" s="20">
        <v>3600</v>
      </c>
      <c r="K6" s="20">
        <v>3326</v>
      </c>
      <c r="L6" s="20">
        <v>3149</v>
      </c>
      <c r="M6" s="20">
        <v>1812</v>
      </c>
      <c r="N6" s="20">
        <v>1625</v>
      </c>
      <c r="O6" s="20">
        <v>1551</v>
      </c>
      <c r="P6" s="22">
        <v>18768</v>
      </c>
    </row>
    <row r="7" spans="1:16" ht="17.25" customHeight="1" thickBot="1">
      <c r="A7" s="23" t="s">
        <v>21</v>
      </c>
      <c r="B7" s="24">
        <v>75283</v>
      </c>
      <c r="C7" s="24">
        <v>31231</v>
      </c>
      <c r="D7" s="25">
        <v>13994</v>
      </c>
      <c r="E7" s="25">
        <v>6642</v>
      </c>
      <c r="F7" s="24">
        <v>2430</v>
      </c>
      <c r="G7" s="25">
        <v>2168</v>
      </c>
      <c r="H7" s="24">
        <v>1284</v>
      </c>
      <c r="I7" s="25">
        <v>2197</v>
      </c>
      <c r="J7" s="25">
        <v>1456</v>
      </c>
      <c r="K7" s="24">
        <v>1694</v>
      </c>
      <c r="L7" s="24">
        <v>1853</v>
      </c>
      <c r="M7" s="25">
        <v>1052</v>
      </c>
      <c r="N7" s="25">
        <v>758</v>
      </c>
      <c r="O7" s="24">
        <v>326</v>
      </c>
      <c r="P7" s="22">
        <v>8198</v>
      </c>
    </row>
    <row r="8" spans="1:16" ht="17.25" customHeight="1">
      <c r="A8" s="26" t="s">
        <v>22</v>
      </c>
      <c r="B8" s="27">
        <v>9482</v>
      </c>
      <c r="C8" s="27">
        <v>3433</v>
      </c>
      <c r="D8" s="27">
        <v>1681</v>
      </c>
      <c r="E8" s="27">
        <v>1056</v>
      </c>
      <c r="F8" s="27">
        <v>1099</v>
      </c>
      <c r="G8" s="27">
        <v>158</v>
      </c>
      <c r="H8" s="27">
        <v>422</v>
      </c>
      <c r="I8" s="27">
        <v>102</v>
      </c>
      <c r="J8" s="27">
        <v>113</v>
      </c>
      <c r="K8" s="27">
        <v>152</v>
      </c>
      <c r="L8" s="27">
        <v>187</v>
      </c>
      <c r="M8" s="28">
        <v>199</v>
      </c>
      <c r="N8" s="27">
        <v>77</v>
      </c>
      <c r="O8" s="28">
        <v>2</v>
      </c>
      <c r="P8" s="29">
        <v>801</v>
      </c>
    </row>
    <row r="9" spans="1:16" ht="17.25" customHeight="1">
      <c r="A9" s="30" t="s">
        <v>23</v>
      </c>
      <c r="B9" s="27">
        <v>4880</v>
      </c>
      <c r="C9" s="27">
        <v>2151</v>
      </c>
      <c r="D9" s="27">
        <v>1056</v>
      </c>
      <c r="E9" s="27">
        <v>364</v>
      </c>
      <c r="F9" s="27">
        <v>72</v>
      </c>
      <c r="G9" s="27">
        <v>82</v>
      </c>
      <c r="H9" s="27">
        <v>29</v>
      </c>
      <c r="I9" s="27">
        <v>160</v>
      </c>
      <c r="J9" s="27">
        <v>67</v>
      </c>
      <c r="K9" s="27">
        <v>51</v>
      </c>
      <c r="L9" s="27">
        <v>108</v>
      </c>
      <c r="M9" s="28">
        <v>198</v>
      </c>
      <c r="N9" s="27">
        <v>59</v>
      </c>
      <c r="O9" s="28">
        <v>12</v>
      </c>
      <c r="P9" s="31">
        <v>471</v>
      </c>
    </row>
    <row r="10" spans="1:16" ht="17.25" customHeight="1">
      <c r="A10" s="30" t="s">
        <v>24</v>
      </c>
      <c r="B10" s="27">
        <v>3526</v>
      </c>
      <c r="C10" s="27">
        <v>1518</v>
      </c>
      <c r="D10" s="27">
        <v>614</v>
      </c>
      <c r="E10" s="27">
        <v>215</v>
      </c>
      <c r="F10" s="27">
        <v>20</v>
      </c>
      <c r="G10" s="27">
        <v>101</v>
      </c>
      <c r="H10" s="27">
        <v>43</v>
      </c>
      <c r="I10" s="27">
        <v>143</v>
      </c>
      <c r="J10" s="27">
        <v>74</v>
      </c>
      <c r="K10" s="27">
        <v>36</v>
      </c>
      <c r="L10" s="27">
        <v>76</v>
      </c>
      <c r="M10" s="28">
        <v>113</v>
      </c>
      <c r="N10" s="27">
        <v>38</v>
      </c>
      <c r="O10" s="28">
        <v>2</v>
      </c>
      <c r="P10" s="31">
        <v>533</v>
      </c>
    </row>
    <row r="11" spans="1:16" ht="17.25" customHeight="1">
      <c r="A11" s="30" t="s">
        <v>25</v>
      </c>
      <c r="B11" s="27">
        <v>14892</v>
      </c>
      <c r="C11" s="27">
        <v>8232</v>
      </c>
      <c r="D11" s="27">
        <v>2322</v>
      </c>
      <c r="E11" s="27">
        <v>745</v>
      </c>
      <c r="F11" s="27">
        <v>104</v>
      </c>
      <c r="G11" s="27">
        <v>47</v>
      </c>
      <c r="H11" s="27">
        <v>42</v>
      </c>
      <c r="I11" s="27">
        <v>566</v>
      </c>
      <c r="J11" s="27">
        <v>297</v>
      </c>
      <c r="K11" s="27">
        <v>355</v>
      </c>
      <c r="L11" s="27">
        <v>571</v>
      </c>
      <c r="M11" s="28">
        <v>104</v>
      </c>
      <c r="N11" s="27">
        <v>44</v>
      </c>
      <c r="O11" s="28">
        <v>24</v>
      </c>
      <c r="P11" s="31">
        <v>1439</v>
      </c>
    </row>
    <row r="12" spans="1:16" ht="17.25" customHeight="1">
      <c r="A12" s="30" t="s">
        <v>26</v>
      </c>
      <c r="B12" s="27">
        <v>7584</v>
      </c>
      <c r="C12" s="27">
        <v>3477</v>
      </c>
      <c r="D12" s="27">
        <v>1658</v>
      </c>
      <c r="E12" s="27">
        <v>970</v>
      </c>
      <c r="F12" s="27">
        <v>29</v>
      </c>
      <c r="G12" s="27">
        <v>64</v>
      </c>
      <c r="H12" s="27">
        <v>61</v>
      </c>
      <c r="I12" s="27">
        <v>113</v>
      </c>
      <c r="J12" s="27">
        <v>233</v>
      </c>
      <c r="K12" s="27">
        <v>126</v>
      </c>
      <c r="L12" s="27">
        <v>236</v>
      </c>
      <c r="M12" s="28">
        <v>47</v>
      </c>
      <c r="N12" s="27">
        <v>63</v>
      </c>
      <c r="O12" s="28">
        <v>3</v>
      </c>
      <c r="P12" s="31">
        <v>504</v>
      </c>
    </row>
    <row r="13" spans="1:16" ht="17.25" customHeight="1">
      <c r="A13" s="30" t="s">
        <v>27</v>
      </c>
      <c r="B13" s="27">
        <v>2055</v>
      </c>
      <c r="C13" s="27">
        <v>759</v>
      </c>
      <c r="D13" s="27">
        <v>566</v>
      </c>
      <c r="E13" s="27">
        <v>220</v>
      </c>
      <c r="F13" s="27">
        <v>35</v>
      </c>
      <c r="G13" s="27">
        <v>44</v>
      </c>
      <c r="H13" s="27">
        <v>18</v>
      </c>
      <c r="I13" s="27">
        <v>64</v>
      </c>
      <c r="J13" s="27">
        <v>55</v>
      </c>
      <c r="K13" s="27">
        <v>28</v>
      </c>
      <c r="L13" s="27">
        <v>38</v>
      </c>
      <c r="M13" s="28">
        <v>22</v>
      </c>
      <c r="N13" s="27">
        <v>24</v>
      </c>
      <c r="O13" s="28">
        <v>2</v>
      </c>
      <c r="P13" s="31">
        <v>180</v>
      </c>
    </row>
    <row r="14" spans="1:16" ht="17.25" customHeight="1">
      <c r="A14" s="30" t="s">
        <v>28</v>
      </c>
      <c r="B14" s="27">
        <v>4202</v>
      </c>
      <c r="C14" s="27">
        <v>1917</v>
      </c>
      <c r="D14" s="27">
        <v>748</v>
      </c>
      <c r="E14" s="27">
        <v>399</v>
      </c>
      <c r="F14" s="27">
        <v>25</v>
      </c>
      <c r="G14" s="27">
        <v>105</v>
      </c>
      <c r="H14" s="27">
        <v>10</v>
      </c>
      <c r="I14" s="27">
        <v>64</v>
      </c>
      <c r="J14" s="27">
        <v>51</v>
      </c>
      <c r="K14" s="27">
        <v>207</v>
      </c>
      <c r="L14" s="27">
        <v>70</v>
      </c>
      <c r="M14" s="28">
        <v>91</v>
      </c>
      <c r="N14" s="27">
        <v>58</v>
      </c>
      <c r="O14" s="28">
        <v>5</v>
      </c>
      <c r="P14" s="31">
        <v>452</v>
      </c>
    </row>
    <row r="15" spans="1:16" ht="17.25" customHeight="1">
      <c r="A15" s="30" t="s">
        <v>29</v>
      </c>
      <c r="B15" s="27">
        <v>2039</v>
      </c>
      <c r="C15" s="27">
        <v>728</v>
      </c>
      <c r="D15" s="27">
        <v>468</v>
      </c>
      <c r="E15" s="27">
        <v>266</v>
      </c>
      <c r="F15" s="27">
        <v>19</v>
      </c>
      <c r="G15" s="27">
        <v>68</v>
      </c>
      <c r="H15" s="27">
        <v>26</v>
      </c>
      <c r="I15" s="27">
        <v>49</v>
      </c>
      <c r="J15" s="27">
        <v>61</v>
      </c>
      <c r="K15" s="27">
        <v>4</v>
      </c>
      <c r="L15" s="27">
        <v>34</v>
      </c>
      <c r="M15" s="28">
        <v>32</v>
      </c>
      <c r="N15" s="27">
        <v>14</v>
      </c>
      <c r="O15" s="28">
        <v>52</v>
      </c>
      <c r="P15" s="31">
        <v>218</v>
      </c>
    </row>
    <row r="16" spans="1:16" ht="17.25" customHeight="1">
      <c r="A16" s="30" t="s">
        <v>30</v>
      </c>
      <c r="B16" s="27">
        <v>3218</v>
      </c>
      <c r="C16" s="27">
        <v>1439</v>
      </c>
      <c r="D16" s="27">
        <v>571</v>
      </c>
      <c r="E16" s="27">
        <v>344</v>
      </c>
      <c r="F16" s="27">
        <v>204</v>
      </c>
      <c r="G16" s="27">
        <v>14</v>
      </c>
      <c r="H16" s="27">
        <v>103</v>
      </c>
      <c r="I16" s="27">
        <v>86</v>
      </c>
      <c r="J16" s="27">
        <v>51</v>
      </c>
      <c r="K16" s="27">
        <v>43</v>
      </c>
      <c r="L16" s="27">
        <v>80</v>
      </c>
      <c r="M16" s="28">
        <v>28</v>
      </c>
      <c r="N16" s="27">
        <v>14</v>
      </c>
      <c r="O16" s="28">
        <v>2</v>
      </c>
      <c r="P16" s="31">
        <v>239</v>
      </c>
    </row>
    <row r="17" spans="1:16" ht="17.25" customHeight="1">
      <c r="A17" s="30" t="s">
        <v>31</v>
      </c>
      <c r="B17" s="27">
        <v>2183</v>
      </c>
      <c r="C17" s="27">
        <v>630</v>
      </c>
      <c r="D17" s="27">
        <v>399</v>
      </c>
      <c r="E17" s="27">
        <v>193</v>
      </c>
      <c r="F17" s="27">
        <v>111</v>
      </c>
      <c r="G17" s="27">
        <v>63</v>
      </c>
      <c r="H17" s="27">
        <v>292</v>
      </c>
      <c r="I17" s="27">
        <v>90</v>
      </c>
      <c r="J17" s="27">
        <v>46</v>
      </c>
      <c r="K17" s="27">
        <v>15</v>
      </c>
      <c r="L17" s="27">
        <v>32</v>
      </c>
      <c r="M17" s="28">
        <v>25</v>
      </c>
      <c r="N17" s="27">
        <v>39</v>
      </c>
      <c r="O17" s="28">
        <v>1</v>
      </c>
      <c r="P17" s="31">
        <v>247</v>
      </c>
    </row>
    <row r="18" spans="1:16" ht="17.25" customHeight="1">
      <c r="A18" s="30" t="s">
        <v>32</v>
      </c>
      <c r="B18" s="27">
        <v>5080</v>
      </c>
      <c r="C18" s="27">
        <v>1515</v>
      </c>
      <c r="D18" s="27">
        <v>1171</v>
      </c>
      <c r="E18" s="27">
        <v>462</v>
      </c>
      <c r="F18" s="27">
        <v>110</v>
      </c>
      <c r="G18" s="27">
        <v>99</v>
      </c>
      <c r="H18" s="27">
        <v>29</v>
      </c>
      <c r="I18" s="27">
        <v>251</v>
      </c>
      <c r="J18" s="27">
        <v>91</v>
      </c>
      <c r="K18" s="27">
        <v>64</v>
      </c>
      <c r="L18" s="27">
        <v>134</v>
      </c>
      <c r="M18" s="28">
        <v>100</v>
      </c>
      <c r="N18" s="27">
        <v>95</v>
      </c>
      <c r="O18" s="28">
        <v>2</v>
      </c>
      <c r="P18" s="31">
        <v>957</v>
      </c>
    </row>
    <row r="19" spans="1:16" ht="17.25" customHeight="1">
      <c r="A19" s="30" t="s">
        <v>33</v>
      </c>
      <c r="B19" s="27">
        <v>2570</v>
      </c>
      <c r="C19" s="27">
        <v>882</v>
      </c>
      <c r="D19" s="27">
        <v>359</v>
      </c>
      <c r="E19" s="27">
        <v>310</v>
      </c>
      <c r="F19" s="27">
        <v>209</v>
      </c>
      <c r="G19" s="27">
        <v>50</v>
      </c>
      <c r="H19" s="27">
        <v>37</v>
      </c>
      <c r="I19" s="27">
        <v>47</v>
      </c>
      <c r="J19" s="27">
        <v>54</v>
      </c>
      <c r="K19" s="27">
        <v>259</v>
      </c>
      <c r="L19" s="27">
        <v>42</v>
      </c>
      <c r="M19" s="28">
        <v>11</v>
      </c>
      <c r="N19" s="27">
        <v>53</v>
      </c>
      <c r="O19" s="28">
        <v>2</v>
      </c>
      <c r="P19" s="31">
        <v>255</v>
      </c>
    </row>
    <row r="20" spans="1:16" ht="17.25" customHeight="1">
      <c r="A20" s="30" t="s">
        <v>34</v>
      </c>
      <c r="B20" s="27">
        <v>3112</v>
      </c>
      <c r="C20" s="27">
        <v>976</v>
      </c>
      <c r="D20" s="27">
        <v>662</v>
      </c>
      <c r="E20" s="27">
        <v>198</v>
      </c>
      <c r="F20" s="27">
        <v>55</v>
      </c>
      <c r="G20" s="27">
        <v>34</v>
      </c>
      <c r="H20" s="27">
        <v>31</v>
      </c>
      <c r="I20" s="27">
        <v>205</v>
      </c>
      <c r="J20" s="27">
        <v>65</v>
      </c>
      <c r="K20" s="27">
        <v>72</v>
      </c>
      <c r="L20" s="27">
        <v>70</v>
      </c>
      <c r="M20" s="28">
        <v>12</v>
      </c>
      <c r="N20" s="27">
        <v>76</v>
      </c>
      <c r="O20" s="28">
        <v>2</v>
      </c>
      <c r="P20" s="31">
        <v>654</v>
      </c>
    </row>
    <row r="21" spans="1:16" ht="17.25" customHeight="1">
      <c r="A21" s="30" t="s">
        <v>35</v>
      </c>
      <c r="B21" s="27">
        <v>2521</v>
      </c>
      <c r="C21" s="27">
        <v>453</v>
      </c>
      <c r="D21" s="27">
        <v>571</v>
      </c>
      <c r="E21" s="27">
        <v>267</v>
      </c>
      <c r="F21" s="27">
        <v>115</v>
      </c>
      <c r="G21" s="27">
        <v>66</v>
      </c>
      <c r="H21" s="27">
        <v>27</v>
      </c>
      <c r="I21" s="27">
        <v>91</v>
      </c>
      <c r="J21" s="27">
        <v>37</v>
      </c>
      <c r="K21" s="27">
        <v>188</v>
      </c>
      <c r="L21" s="27">
        <v>67</v>
      </c>
      <c r="M21" s="28">
        <v>4</v>
      </c>
      <c r="N21" s="27">
        <v>22</v>
      </c>
      <c r="O21" s="28">
        <v>9</v>
      </c>
      <c r="P21" s="31">
        <v>604</v>
      </c>
    </row>
    <row r="22" spans="1:16" ht="17.25" customHeight="1">
      <c r="A22" s="30" t="s">
        <v>36</v>
      </c>
      <c r="B22" s="27">
        <v>3023</v>
      </c>
      <c r="C22" s="27">
        <v>1372</v>
      </c>
      <c r="D22" s="27">
        <v>547</v>
      </c>
      <c r="E22" s="27">
        <v>251</v>
      </c>
      <c r="F22" s="27">
        <v>129</v>
      </c>
      <c r="G22" s="27">
        <v>129</v>
      </c>
      <c r="H22" s="27">
        <v>46</v>
      </c>
      <c r="I22" s="27">
        <v>67</v>
      </c>
      <c r="J22" s="27">
        <v>57</v>
      </c>
      <c r="K22" s="27">
        <v>79</v>
      </c>
      <c r="L22" s="27">
        <v>38</v>
      </c>
      <c r="M22" s="28">
        <v>19</v>
      </c>
      <c r="N22" s="27">
        <v>41</v>
      </c>
      <c r="O22" s="28">
        <v>1</v>
      </c>
      <c r="P22" s="31">
        <v>247</v>
      </c>
    </row>
    <row r="23" spans="1:16" ht="17.25" customHeight="1">
      <c r="A23" s="30" t="s">
        <v>37</v>
      </c>
      <c r="B23" s="27">
        <v>943</v>
      </c>
      <c r="C23" s="27">
        <v>346</v>
      </c>
      <c r="D23" s="27">
        <v>221</v>
      </c>
      <c r="E23" s="27">
        <v>96</v>
      </c>
      <c r="F23" s="27">
        <v>15</v>
      </c>
      <c r="G23" s="27">
        <v>68</v>
      </c>
      <c r="H23" s="27">
        <v>8</v>
      </c>
      <c r="I23" s="27">
        <v>38</v>
      </c>
      <c r="J23" s="27">
        <v>26</v>
      </c>
      <c r="K23" s="27">
        <v>8</v>
      </c>
      <c r="L23" s="27">
        <v>21</v>
      </c>
      <c r="M23" s="28">
        <v>1</v>
      </c>
      <c r="N23" s="27">
        <v>4</v>
      </c>
      <c r="O23" s="28">
        <v>2</v>
      </c>
      <c r="P23" s="31">
        <v>89</v>
      </c>
    </row>
    <row r="24" spans="1:16" ht="17.25" customHeight="1">
      <c r="A24" s="30" t="s">
        <v>38</v>
      </c>
      <c r="B24" s="27">
        <v>2547</v>
      </c>
      <c r="C24" s="27">
        <v>1001</v>
      </c>
      <c r="D24" s="27">
        <v>174</v>
      </c>
      <c r="E24" s="27">
        <v>135</v>
      </c>
      <c r="F24" s="27">
        <v>42</v>
      </c>
      <c r="G24" s="27">
        <v>745</v>
      </c>
      <c r="H24" s="27">
        <v>27</v>
      </c>
      <c r="I24" s="27">
        <v>31</v>
      </c>
      <c r="J24" s="27">
        <v>45</v>
      </c>
      <c r="K24" s="27">
        <v>2</v>
      </c>
      <c r="L24" s="27">
        <v>21</v>
      </c>
      <c r="M24" s="28">
        <v>10</v>
      </c>
      <c r="N24" s="27">
        <v>10</v>
      </c>
      <c r="O24" s="28">
        <v>141</v>
      </c>
      <c r="P24" s="31">
        <v>163</v>
      </c>
    </row>
    <row r="25" spans="1:16" ht="17.25" customHeight="1" thickBot="1">
      <c r="A25" s="32" t="s">
        <v>39</v>
      </c>
      <c r="B25" s="33">
        <v>1426</v>
      </c>
      <c r="C25" s="33">
        <v>402</v>
      </c>
      <c r="D25" s="33">
        <v>206</v>
      </c>
      <c r="E25" s="33">
        <v>151</v>
      </c>
      <c r="F25" s="33">
        <v>37</v>
      </c>
      <c r="G25" s="33">
        <v>231</v>
      </c>
      <c r="H25" s="33">
        <v>33</v>
      </c>
      <c r="I25" s="33">
        <v>30</v>
      </c>
      <c r="J25" s="33">
        <v>33</v>
      </c>
      <c r="K25" s="34">
        <v>5</v>
      </c>
      <c r="L25" s="33">
        <v>28</v>
      </c>
      <c r="M25" s="35">
        <v>36</v>
      </c>
      <c r="N25" s="33">
        <v>27</v>
      </c>
      <c r="O25" s="35">
        <v>62</v>
      </c>
      <c r="P25" s="36">
        <v>145</v>
      </c>
    </row>
    <row r="26" spans="1:16" ht="17.25" customHeight="1">
      <c r="A26" s="37" t="s">
        <v>40</v>
      </c>
      <c r="B26" s="38">
        <v>29342</v>
      </c>
      <c r="C26" s="39">
        <v>9853</v>
      </c>
      <c r="D26" s="39">
        <v>7916</v>
      </c>
      <c r="E26" s="39">
        <v>3626</v>
      </c>
      <c r="F26" s="39">
        <v>758</v>
      </c>
      <c r="G26" s="39">
        <v>890</v>
      </c>
      <c r="H26" s="39">
        <v>469</v>
      </c>
      <c r="I26" s="39">
        <v>651</v>
      </c>
      <c r="J26" s="39">
        <v>526</v>
      </c>
      <c r="K26" s="39">
        <v>840</v>
      </c>
      <c r="L26" s="39">
        <v>584</v>
      </c>
      <c r="M26" s="39">
        <v>397</v>
      </c>
      <c r="N26" s="39">
        <v>231</v>
      </c>
      <c r="O26" s="39">
        <v>27</v>
      </c>
      <c r="P26" s="40">
        <v>2574</v>
      </c>
    </row>
    <row r="27" spans="1:16" ht="17.25" customHeight="1">
      <c r="A27" s="37" t="s">
        <v>41</v>
      </c>
      <c r="B27" s="38">
        <v>10171</v>
      </c>
      <c r="C27" s="41">
        <v>3264</v>
      </c>
      <c r="D27" s="38">
        <v>1803</v>
      </c>
      <c r="E27" s="38">
        <v>1530</v>
      </c>
      <c r="F27" s="39">
        <v>301</v>
      </c>
      <c r="G27" s="38">
        <v>341</v>
      </c>
      <c r="H27" s="42">
        <v>265</v>
      </c>
      <c r="I27" s="42">
        <v>299</v>
      </c>
      <c r="J27" s="42">
        <v>263</v>
      </c>
      <c r="K27" s="38">
        <v>152</v>
      </c>
      <c r="L27" s="38">
        <v>180</v>
      </c>
      <c r="M27" s="41">
        <v>79</v>
      </c>
      <c r="N27" s="42">
        <v>102</v>
      </c>
      <c r="O27" s="39">
        <v>312</v>
      </c>
      <c r="P27" s="43">
        <v>1280</v>
      </c>
    </row>
    <row r="28" spans="1:16" ht="17.25" customHeight="1">
      <c r="A28" s="44" t="s">
        <v>42</v>
      </c>
      <c r="B28" s="45">
        <v>4546</v>
      </c>
      <c r="C28" s="39">
        <v>725</v>
      </c>
      <c r="D28" s="39">
        <v>926</v>
      </c>
      <c r="E28" s="39">
        <v>1219</v>
      </c>
      <c r="F28" s="39">
        <v>186</v>
      </c>
      <c r="G28" s="39">
        <v>80</v>
      </c>
      <c r="H28" s="39">
        <v>297</v>
      </c>
      <c r="I28" s="39">
        <v>411</v>
      </c>
      <c r="J28" s="39">
        <v>104</v>
      </c>
      <c r="K28" s="39">
        <v>15</v>
      </c>
      <c r="L28" s="39">
        <v>53</v>
      </c>
      <c r="M28" s="38">
        <v>85</v>
      </c>
      <c r="N28" s="39">
        <v>74</v>
      </c>
      <c r="O28" s="38">
        <v>14</v>
      </c>
      <c r="P28" s="43">
        <v>357</v>
      </c>
    </row>
    <row r="29" spans="1:16" ht="17.25" customHeight="1">
      <c r="A29" s="44" t="s">
        <v>43</v>
      </c>
      <c r="B29" s="39">
        <v>4095</v>
      </c>
      <c r="C29" s="39">
        <v>667</v>
      </c>
      <c r="D29" s="39">
        <v>415</v>
      </c>
      <c r="E29" s="39">
        <v>676</v>
      </c>
      <c r="F29" s="39">
        <v>728</v>
      </c>
      <c r="G29" s="39">
        <v>199</v>
      </c>
      <c r="H29" s="39">
        <v>185</v>
      </c>
      <c r="I29" s="39">
        <v>56</v>
      </c>
      <c r="J29" s="39">
        <v>97</v>
      </c>
      <c r="K29" s="39">
        <v>18</v>
      </c>
      <c r="L29" s="39">
        <v>39</v>
      </c>
      <c r="M29" s="38">
        <v>16</v>
      </c>
      <c r="N29" s="39">
        <v>39</v>
      </c>
      <c r="O29" s="38">
        <v>246</v>
      </c>
      <c r="P29" s="43">
        <v>714</v>
      </c>
    </row>
    <row r="30" spans="1:16" ht="17.25" customHeight="1">
      <c r="A30" s="44" t="s">
        <v>44</v>
      </c>
      <c r="B30" s="39">
        <v>1183</v>
      </c>
      <c r="C30" s="39">
        <v>221</v>
      </c>
      <c r="D30" s="39">
        <v>324</v>
      </c>
      <c r="E30" s="39">
        <v>69</v>
      </c>
      <c r="F30" s="39">
        <v>11</v>
      </c>
      <c r="G30" s="39">
        <v>14</v>
      </c>
      <c r="H30" s="39">
        <v>9</v>
      </c>
      <c r="I30" s="39">
        <v>134</v>
      </c>
      <c r="J30" s="39">
        <v>35</v>
      </c>
      <c r="K30" s="39">
        <v>15</v>
      </c>
      <c r="L30" s="39">
        <v>25</v>
      </c>
      <c r="M30" s="38">
        <v>14</v>
      </c>
      <c r="N30" s="39">
        <v>13</v>
      </c>
      <c r="O30" s="38"/>
      <c r="P30" s="43">
        <v>299</v>
      </c>
    </row>
    <row r="31" spans="1:16" ht="17.25" customHeight="1">
      <c r="A31" s="44" t="s">
        <v>45</v>
      </c>
      <c r="B31" s="39">
        <v>5047</v>
      </c>
      <c r="C31" s="39">
        <v>924</v>
      </c>
      <c r="D31" s="39">
        <v>848</v>
      </c>
      <c r="E31" s="39">
        <v>381</v>
      </c>
      <c r="F31" s="39">
        <v>548</v>
      </c>
      <c r="G31" s="39">
        <v>326</v>
      </c>
      <c r="H31" s="39">
        <v>547</v>
      </c>
      <c r="I31" s="39">
        <v>177</v>
      </c>
      <c r="J31" s="39">
        <v>152</v>
      </c>
      <c r="K31" s="39">
        <v>43</v>
      </c>
      <c r="L31" s="39">
        <v>62</v>
      </c>
      <c r="M31" s="38">
        <v>34</v>
      </c>
      <c r="N31" s="39">
        <v>66</v>
      </c>
      <c r="O31" s="38">
        <v>53</v>
      </c>
      <c r="P31" s="43">
        <v>886</v>
      </c>
    </row>
    <row r="32" spans="1:16" ht="17.25" customHeight="1">
      <c r="A32" s="44" t="s">
        <v>46</v>
      </c>
      <c r="B32" s="39">
        <v>1788</v>
      </c>
      <c r="C32" s="39">
        <v>492</v>
      </c>
      <c r="D32" s="39">
        <v>339</v>
      </c>
      <c r="E32" s="39">
        <v>429</v>
      </c>
      <c r="F32" s="39">
        <v>119</v>
      </c>
      <c r="G32" s="39">
        <v>56</v>
      </c>
      <c r="H32" s="39">
        <v>58</v>
      </c>
      <c r="I32" s="39">
        <v>28</v>
      </c>
      <c r="J32" s="39">
        <v>43</v>
      </c>
      <c r="K32" s="39">
        <v>11</v>
      </c>
      <c r="L32" s="39">
        <v>9</v>
      </c>
      <c r="M32" s="38">
        <v>14</v>
      </c>
      <c r="N32" s="39">
        <v>33</v>
      </c>
      <c r="O32" s="38">
        <v>1</v>
      </c>
      <c r="P32" s="43">
        <v>156</v>
      </c>
    </row>
    <row r="33" spans="1:16" ht="17.25" customHeight="1">
      <c r="A33" s="44" t="s">
        <v>47</v>
      </c>
      <c r="B33" s="39">
        <v>1395</v>
      </c>
      <c r="C33" s="39">
        <v>336</v>
      </c>
      <c r="D33" s="39">
        <v>294</v>
      </c>
      <c r="E33" s="39">
        <v>215</v>
      </c>
      <c r="F33" s="39">
        <v>78</v>
      </c>
      <c r="G33" s="39">
        <v>32</v>
      </c>
      <c r="H33" s="39">
        <v>14</v>
      </c>
      <c r="I33" s="39">
        <v>87</v>
      </c>
      <c r="J33" s="39">
        <v>32</v>
      </c>
      <c r="K33" s="39">
        <v>9</v>
      </c>
      <c r="L33" s="39">
        <v>33</v>
      </c>
      <c r="M33" s="38">
        <v>12</v>
      </c>
      <c r="N33" s="39">
        <v>31</v>
      </c>
      <c r="O33" s="38">
        <v>6</v>
      </c>
      <c r="P33" s="43">
        <v>216</v>
      </c>
    </row>
    <row r="34" spans="1:16" ht="17.25" customHeight="1">
      <c r="A34" s="44" t="s">
        <v>48</v>
      </c>
      <c r="B34" s="39">
        <v>413</v>
      </c>
      <c r="C34" s="39">
        <v>43</v>
      </c>
      <c r="D34" s="39">
        <v>124</v>
      </c>
      <c r="E34" s="39">
        <v>41</v>
      </c>
      <c r="F34" s="39">
        <v>2</v>
      </c>
      <c r="G34" s="39">
        <v>7</v>
      </c>
      <c r="H34" s="39">
        <v>2</v>
      </c>
      <c r="I34" s="39">
        <v>71</v>
      </c>
      <c r="J34" s="39">
        <v>13</v>
      </c>
      <c r="K34" s="39">
        <v>13</v>
      </c>
      <c r="L34" s="39">
        <v>9</v>
      </c>
      <c r="M34" s="38">
        <v>6</v>
      </c>
      <c r="N34" s="39">
        <v>2</v>
      </c>
      <c r="O34" s="38">
        <v>1</v>
      </c>
      <c r="P34" s="43">
        <v>79</v>
      </c>
    </row>
    <row r="35" spans="1:16" s="1" customFormat="1" ht="17.25" customHeight="1">
      <c r="A35" s="44" t="s">
        <v>49</v>
      </c>
      <c r="B35" s="39">
        <v>205</v>
      </c>
      <c r="C35" s="39">
        <v>47</v>
      </c>
      <c r="D35" s="39">
        <v>42</v>
      </c>
      <c r="E35" s="39">
        <v>35</v>
      </c>
      <c r="F35" s="39">
        <v>11</v>
      </c>
      <c r="G35" s="39">
        <v>3</v>
      </c>
      <c r="H35" s="39"/>
      <c r="I35" s="39">
        <v>22</v>
      </c>
      <c r="J35" s="39">
        <v>6</v>
      </c>
      <c r="K35" s="39"/>
      <c r="L35" s="39">
        <v>3</v>
      </c>
      <c r="M35" s="38"/>
      <c r="N35" s="39">
        <v>12</v>
      </c>
      <c r="O35" s="38">
        <v>2</v>
      </c>
      <c r="P35" s="43">
        <v>22</v>
      </c>
    </row>
    <row r="36" spans="1:16" s="1" customFormat="1" ht="17.25" customHeight="1">
      <c r="A36" s="44" t="s">
        <v>50</v>
      </c>
      <c r="B36" s="39">
        <v>3020</v>
      </c>
      <c r="C36" s="39">
        <v>487</v>
      </c>
      <c r="D36" s="39">
        <v>199</v>
      </c>
      <c r="E36" s="39">
        <v>150</v>
      </c>
      <c r="F36" s="39">
        <v>529</v>
      </c>
      <c r="G36" s="39">
        <v>377</v>
      </c>
      <c r="H36" s="39">
        <v>413</v>
      </c>
      <c r="I36" s="39">
        <v>34</v>
      </c>
      <c r="J36" s="39">
        <v>61</v>
      </c>
      <c r="K36" s="39">
        <v>22</v>
      </c>
      <c r="L36" s="39">
        <v>31</v>
      </c>
      <c r="M36" s="38">
        <v>1</v>
      </c>
      <c r="N36" s="39">
        <v>16</v>
      </c>
      <c r="O36" s="38">
        <v>91</v>
      </c>
      <c r="P36" s="43">
        <v>609</v>
      </c>
    </row>
    <row r="37" spans="1:16" s="1" customFormat="1" ht="17.25" customHeight="1">
      <c r="A37" s="44" t="s">
        <v>51</v>
      </c>
      <c r="B37" s="46">
        <v>5369</v>
      </c>
      <c r="C37" s="46">
        <v>993</v>
      </c>
      <c r="D37" s="46">
        <v>486</v>
      </c>
      <c r="E37" s="46">
        <v>551</v>
      </c>
      <c r="F37" s="46">
        <v>401</v>
      </c>
      <c r="G37" s="46">
        <v>915</v>
      </c>
      <c r="H37" s="46">
        <v>670</v>
      </c>
      <c r="I37" s="46">
        <v>58</v>
      </c>
      <c r="J37" s="46">
        <v>131</v>
      </c>
      <c r="K37" s="46">
        <v>207</v>
      </c>
      <c r="L37" s="46">
        <v>69</v>
      </c>
      <c r="M37" s="47">
        <v>7</v>
      </c>
      <c r="N37" s="46">
        <v>23</v>
      </c>
      <c r="O37" s="47">
        <v>94</v>
      </c>
      <c r="P37" s="43">
        <v>764</v>
      </c>
    </row>
    <row r="38" spans="1:16" s="1" customFormat="1" ht="17.25" customHeight="1">
      <c r="A38" s="44" t="s">
        <v>52</v>
      </c>
      <c r="B38" s="46">
        <v>5603</v>
      </c>
      <c r="C38" s="46">
        <v>1147</v>
      </c>
      <c r="D38" s="46">
        <v>866</v>
      </c>
      <c r="E38" s="46">
        <v>702</v>
      </c>
      <c r="F38" s="46">
        <v>335</v>
      </c>
      <c r="G38" s="46">
        <v>544</v>
      </c>
      <c r="H38" s="46">
        <v>794</v>
      </c>
      <c r="I38" s="46">
        <v>94</v>
      </c>
      <c r="J38" s="46">
        <v>186</v>
      </c>
      <c r="K38" s="46">
        <v>26</v>
      </c>
      <c r="L38" s="46">
        <v>75</v>
      </c>
      <c r="M38" s="47">
        <v>53</v>
      </c>
      <c r="N38" s="46">
        <v>43</v>
      </c>
      <c r="O38" s="47">
        <v>155</v>
      </c>
      <c r="P38" s="43">
        <v>583</v>
      </c>
    </row>
    <row r="39" spans="1:16" s="1" customFormat="1" ht="17.25" customHeight="1">
      <c r="A39" s="44" t="s">
        <v>53</v>
      </c>
      <c r="B39" s="39">
        <v>1433</v>
      </c>
      <c r="C39" s="39">
        <v>330</v>
      </c>
      <c r="D39" s="39">
        <v>104</v>
      </c>
      <c r="E39" s="39">
        <v>214</v>
      </c>
      <c r="F39" s="39">
        <v>144</v>
      </c>
      <c r="G39" s="39">
        <v>218</v>
      </c>
      <c r="H39" s="39">
        <v>65</v>
      </c>
      <c r="I39" s="39">
        <v>16</v>
      </c>
      <c r="J39" s="39">
        <v>24</v>
      </c>
      <c r="K39" s="39">
        <v>71</v>
      </c>
      <c r="L39" s="39">
        <v>29</v>
      </c>
      <c r="M39" s="38">
        <v>15</v>
      </c>
      <c r="N39" s="39">
        <v>35</v>
      </c>
      <c r="O39" s="38">
        <v>29</v>
      </c>
      <c r="P39" s="43">
        <v>139</v>
      </c>
    </row>
    <row r="40" spans="1:16" s="1" customFormat="1" ht="17.25" customHeight="1">
      <c r="A40" s="44" t="s">
        <v>54</v>
      </c>
      <c r="B40" s="39">
        <v>2016</v>
      </c>
      <c r="C40" s="39">
        <v>353</v>
      </c>
      <c r="D40" s="39">
        <v>271</v>
      </c>
      <c r="E40" s="39">
        <v>201</v>
      </c>
      <c r="F40" s="39">
        <v>166</v>
      </c>
      <c r="G40" s="39">
        <v>185</v>
      </c>
      <c r="H40" s="39">
        <v>106</v>
      </c>
      <c r="I40" s="39">
        <v>60</v>
      </c>
      <c r="J40" s="39">
        <v>86</v>
      </c>
      <c r="K40" s="39">
        <v>129</v>
      </c>
      <c r="L40" s="39">
        <v>18</v>
      </c>
      <c r="M40" s="38">
        <v>3</v>
      </c>
      <c r="N40" s="39">
        <v>16</v>
      </c>
      <c r="O40" s="38">
        <v>13</v>
      </c>
      <c r="P40" s="43">
        <v>409</v>
      </c>
    </row>
    <row r="41" spans="1:16" ht="17.25" customHeight="1">
      <c r="A41" s="44" t="s">
        <v>55</v>
      </c>
      <c r="B41" s="39">
        <v>2330</v>
      </c>
      <c r="C41" s="39">
        <v>527</v>
      </c>
      <c r="D41" s="39">
        <v>322</v>
      </c>
      <c r="E41" s="39">
        <v>373</v>
      </c>
      <c r="F41" s="39">
        <v>148</v>
      </c>
      <c r="G41" s="39">
        <v>160</v>
      </c>
      <c r="H41" s="39">
        <v>123</v>
      </c>
      <c r="I41" s="39">
        <v>94</v>
      </c>
      <c r="J41" s="39">
        <v>61</v>
      </c>
      <c r="K41" s="39">
        <v>30</v>
      </c>
      <c r="L41" s="39">
        <v>24</v>
      </c>
      <c r="M41" s="38">
        <v>10</v>
      </c>
      <c r="N41" s="39">
        <v>29</v>
      </c>
      <c r="O41" s="38">
        <v>18</v>
      </c>
      <c r="P41" s="43">
        <v>411</v>
      </c>
    </row>
    <row r="42" spans="1:16" ht="17.25" customHeight="1">
      <c r="A42" s="44" t="s">
        <v>56</v>
      </c>
      <c r="B42" s="39">
        <v>327</v>
      </c>
      <c r="C42" s="39">
        <v>155</v>
      </c>
      <c r="D42" s="39">
        <v>43</v>
      </c>
      <c r="E42" s="39">
        <v>37</v>
      </c>
      <c r="F42" s="39">
        <v>33</v>
      </c>
      <c r="G42" s="39">
        <v>7</v>
      </c>
      <c r="H42" s="39">
        <v>2</v>
      </c>
      <c r="I42" s="39">
        <v>7</v>
      </c>
      <c r="J42" s="39">
        <v>7</v>
      </c>
      <c r="K42" s="39"/>
      <c r="L42" s="39">
        <v>1</v>
      </c>
      <c r="M42" s="38"/>
      <c r="N42" s="39"/>
      <c r="O42" s="38">
        <v>1</v>
      </c>
      <c r="P42" s="43">
        <v>34</v>
      </c>
    </row>
    <row r="43" spans="1:16" ht="17.25" customHeight="1">
      <c r="A43" s="44" t="s">
        <v>57</v>
      </c>
      <c r="B43" s="39">
        <v>2800</v>
      </c>
      <c r="C43" s="39">
        <v>214</v>
      </c>
      <c r="D43" s="39">
        <v>174</v>
      </c>
      <c r="E43" s="39">
        <v>218</v>
      </c>
      <c r="F43" s="39">
        <v>659</v>
      </c>
      <c r="G43" s="39">
        <v>458</v>
      </c>
      <c r="H43" s="39">
        <v>214</v>
      </c>
      <c r="I43" s="39">
        <v>48</v>
      </c>
      <c r="J43" s="39">
        <v>156</v>
      </c>
      <c r="K43" s="39">
        <v>3</v>
      </c>
      <c r="L43" s="39">
        <v>19</v>
      </c>
      <c r="M43" s="38">
        <v>6</v>
      </c>
      <c r="N43" s="39">
        <v>38</v>
      </c>
      <c r="O43" s="38">
        <v>78</v>
      </c>
      <c r="P43" s="43">
        <v>515</v>
      </c>
    </row>
    <row r="44" spans="1:16" ht="17.25" customHeight="1">
      <c r="A44" s="44" t="s">
        <v>58</v>
      </c>
      <c r="B44" s="39">
        <v>212</v>
      </c>
      <c r="C44" s="39">
        <v>22</v>
      </c>
      <c r="D44" s="39">
        <v>32</v>
      </c>
      <c r="E44" s="39">
        <v>12</v>
      </c>
      <c r="F44" s="39">
        <v>2</v>
      </c>
      <c r="G44" s="39">
        <v>2</v>
      </c>
      <c r="H44" s="39">
        <v>2</v>
      </c>
      <c r="I44" s="39">
        <v>48</v>
      </c>
      <c r="J44" s="39">
        <v>4</v>
      </c>
      <c r="K44" s="39">
        <v>3</v>
      </c>
      <c r="L44" s="39">
        <v>3</v>
      </c>
      <c r="M44" s="38">
        <v>4</v>
      </c>
      <c r="N44" s="39">
        <v>3</v>
      </c>
      <c r="O44" s="38"/>
      <c r="P44" s="43">
        <v>75</v>
      </c>
    </row>
    <row r="45" spans="1:16" ht="17.25" customHeight="1">
      <c r="A45" s="44" t="s">
        <v>59</v>
      </c>
      <c r="B45" s="39">
        <v>595</v>
      </c>
      <c r="C45" s="39">
        <v>74</v>
      </c>
      <c r="D45" s="39">
        <v>63</v>
      </c>
      <c r="E45" s="39">
        <v>58</v>
      </c>
      <c r="F45" s="39">
        <v>107</v>
      </c>
      <c r="G45" s="39">
        <v>83</v>
      </c>
      <c r="H45" s="39">
        <v>45</v>
      </c>
      <c r="I45" s="39">
        <v>6</v>
      </c>
      <c r="J45" s="39">
        <v>24</v>
      </c>
      <c r="K45" s="39">
        <v>1</v>
      </c>
      <c r="L45" s="39">
        <v>6</v>
      </c>
      <c r="M45" s="38"/>
      <c r="N45" s="39">
        <v>36</v>
      </c>
      <c r="O45" s="38">
        <v>4</v>
      </c>
      <c r="P45" s="43">
        <v>88</v>
      </c>
    </row>
    <row r="46" spans="1:16" ht="17.25" customHeight="1">
      <c r="A46" s="44" t="s">
        <v>60</v>
      </c>
      <c r="B46" s="39">
        <v>145</v>
      </c>
      <c r="C46" s="39">
        <v>26</v>
      </c>
      <c r="D46" s="39">
        <v>23</v>
      </c>
      <c r="E46" s="39">
        <v>25</v>
      </c>
      <c r="F46" s="39">
        <v>4</v>
      </c>
      <c r="G46" s="39"/>
      <c r="H46" s="39"/>
      <c r="I46" s="39">
        <v>19</v>
      </c>
      <c r="J46" s="39">
        <v>8</v>
      </c>
      <c r="K46" s="39"/>
      <c r="L46" s="39">
        <v>5</v>
      </c>
      <c r="M46" s="38"/>
      <c r="N46" s="39">
        <v>3</v>
      </c>
      <c r="O46" s="38">
        <v>1</v>
      </c>
      <c r="P46" s="43">
        <v>31</v>
      </c>
    </row>
    <row r="47" spans="1:16" ht="17.25" customHeight="1">
      <c r="A47" s="44" t="s">
        <v>61</v>
      </c>
      <c r="B47" s="39">
        <v>157</v>
      </c>
      <c r="C47" s="39">
        <v>32</v>
      </c>
      <c r="D47" s="39">
        <v>19</v>
      </c>
      <c r="E47" s="39">
        <v>20</v>
      </c>
      <c r="F47" s="39">
        <v>16</v>
      </c>
      <c r="G47" s="39">
        <v>2</v>
      </c>
      <c r="H47" s="39">
        <v>23</v>
      </c>
      <c r="I47" s="39">
        <v>8</v>
      </c>
      <c r="J47" s="39">
        <v>3</v>
      </c>
      <c r="K47" s="39">
        <v>7</v>
      </c>
      <c r="L47" s="39">
        <v>2</v>
      </c>
      <c r="M47" s="38">
        <v>1</v>
      </c>
      <c r="N47" s="39">
        <v>1</v>
      </c>
      <c r="O47" s="38"/>
      <c r="P47" s="43">
        <v>23</v>
      </c>
    </row>
    <row r="48" spans="1:16" ht="17.25" customHeight="1">
      <c r="A48" s="44" t="s">
        <v>62</v>
      </c>
      <c r="B48" s="39">
        <v>225</v>
      </c>
      <c r="C48" s="39">
        <v>18</v>
      </c>
      <c r="D48" s="39">
        <v>7</v>
      </c>
      <c r="E48" s="39">
        <v>103</v>
      </c>
      <c r="F48" s="39">
        <v>40</v>
      </c>
      <c r="G48" s="39"/>
      <c r="H48" s="39">
        <v>37</v>
      </c>
      <c r="I48" s="39">
        <v>2</v>
      </c>
      <c r="J48" s="39">
        <v>6</v>
      </c>
      <c r="K48" s="39"/>
      <c r="L48" s="39">
        <v>1</v>
      </c>
      <c r="M48" s="38"/>
      <c r="N48" s="39"/>
      <c r="O48" s="38"/>
      <c r="P48" s="43">
        <v>11</v>
      </c>
    </row>
    <row r="49" spans="1:16" ht="17.25" customHeight="1">
      <c r="A49" s="44" t="s">
        <v>63</v>
      </c>
      <c r="B49" s="39">
        <v>64</v>
      </c>
      <c r="C49" s="39">
        <v>27</v>
      </c>
      <c r="D49" s="39">
        <v>11</v>
      </c>
      <c r="E49" s="39">
        <v>8</v>
      </c>
      <c r="F49" s="39">
        <v>6</v>
      </c>
      <c r="G49" s="39"/>
      <c r="H49" s="39">
        <v>1</v>
      </c>
      <c r="I49" s="39">
        <v>2</v>
      </c>
      <c r="J49" s="39">
        <v>2</v>
      </c>
      <c r="K49" s="39"/>
      <c r="L49" s="39">
        <v>3</v>
      </c>
      <c r="M49" s="38"/>
      <c r="N49" s="39"/>
      <c r="O49" s="38"/>
      <c r="P49" s="43">
        <v>4</v>
      </c>
    </row>
    <row r="50" spans="1:16" ht="17.25" customHeight="1">
      <c r="A50" s="44" t="s">
        <v>64</v>
      </c>
      <c r="B50" s="39">
        <v>62</v>
      </c>
      <c r="C50" s="39">
        <v>12</v>
      </c>
      <c r="D50" s="39">
        <v>13</v>
      </c>
      <c r="E50" s="39">
        <v>13</v>
      </c>
      <c r="F50" s="39">
        <v>6</v>
      </c>
      <c r="G50" s="39">
        <v>3</v>
      </c>
      <c r="H50" s="39">
        <v>1</v>
      </c>
      <c r="I50" s="39">
        <v>3</v>
      </c>
      <c r="J50" s="39">
        <v>1</v>
      </c>
      <c r="K50" s="39"/>
      <c r="L50" s="39"/>
      <c r="M50" s="38"/>
      <c r="N50" s="39">
        <v>1</v>
      </c>
      <c r="O50" s="38"/>
      <c r="P50" s="43">
        <v>9</v>
      </c>
    </row>
    <row r="51" spans="1:16" ht="17.25" customHeight="1">
      <c r="A51" s="44" t="s">
        <v>65</v>
      </c>
      <c r="B51" s="39">
        <v>57</v>
      </c>
      <c r="C51" s="39">
        <v>19</v>
      </c>
      <c r="D51" s="39">
        <v>5</v>
      </c>
      <c r="E51" s="39">
        <v>11</v>
      </c>
      <c r="F51" s="39">
        <v>2</v>
      </c>
      <c r="G51" s="39">
        <v>13</v>
      </c>
      <c r="H51" s="39"/>
      <c r="I51" s="39">
        <v>1</v>
      </c>
      <c r="J51" s="39">
        <v>5</v>
      </c>
      <c r="K51" s="39"/>
      <c r="L51" s="39"/>
      <c r="M51" s="38"/>
      <c r="N51" s="39"/>
      <c r="O51" s="38"/>
      <c r="P51" s="43">
        <v>1</v>
      </c>
    </row>
    <row r="52" spans="1:16" ht="17.25" customHeight="1">
      <c r="A52" s="44" t="s">
        <v>66</v>
      </c>
      <c r="B52" s="39">
        <v>95</v>
      </c>
      <c r="C52" s="39">
        <v>20</v>
      </c>
      <c r="D52" s="39">
        <v>12</v>
      </c>
      <c r="E52" s="39">
        <v>20</v>
      </c>
      <c r="F52" s="39">
        <v>24</v>
      </c>
      <c r="G52" s="39"/>
      <c r="H52" s="39">
        <v>6</v>
      </c>
      <c r="I52" s="39">
        <v>3</v>
      </c>
      <c r="J52" s="39">
        <v>3</v>
      </c>
      <c r="K52" s="39"/>
      <c r="L52" s="39">
        <v>1</v>
      </c>
      <c r="M52" s="38"/>
      <c r="N52" s="39"/>
      <c r="O52" s="38"/>
      <c r="P52" s="43">
        <v>6</v>
      </c>
    </row>
    <row r="53" spans="1:16" ht="17.25" customHeight="1">
      <c r="A53" s="44" t="s">
        <v>67</v>
      </c>
      <c r="B53" s="39">
        <v>168</v>
      </c>
      <c r="C53" s="39">
        <v>38</v>
      </c>
      <c r="D53" s="39">
        <v>39</v>
      </c>
      <c r="E53" s="39">
        <v>20</v>
      </c>
      <c r="F53" s="39">
        <v>19</v>
      </c>
      <c r="G53" s="39">
        <v>3</v>
      </c>
      <c r="H53" s="39"/>
      <c r="I53" s="39">
        <v>7</v>
      </c>
      <c r="J53" s="39">
        <v>1</v>
      </c>
      <c r="K53" s="39">
        <v>5</v>
      </c>
      <c r="L53" s="39">
        <v>9</v>
      </c>
      <c r="M53" s="38">
        <v>2</v>
      </c>
      <c r="N53" s="39">
        <v>3</v>
      </c>
      <c r="O53" s="38"/>
      <c r="P53" s="43">
        <v>22</v>
      </c>
    </row>
    <row r="54" spans="1:16" ht="17.25" customHeight="1">
      <c r="A54" s="44" t="s">
        <v>68</v>
      </c>
      <c r="B54" s="39">
        <v>48</v>
      </c>
      <c r="C54" s="39">
        <v>13</v>
      </c>
      <c r="D54" s="39">
        <v>14</v>
      </c>
      <c r="E54" s="39">
        <v>10</v>
      </c>
      <c r="F54" s="39">
        <v>2</v>
      </c>
      <c r="G54" s="39"/>
      <c r="H54" s="39"/>
      <c r="I54" s="39">
        <v>1</v>
      </c>
      <c r="J54" s="39">
        <v>2</v>
      </c>
      <c r="K54" s="39"/>
      <c r="L54" s="39"/>
      <c r="M54" s="38">
        <v>1</v>
      </c>
      <c r="N54" s="39"/>
      <c r="O54" s="38"/>
      <c r="P54" s="43">
        <v>5</v>
      </c>
    </row>
    <row r="55" spans="1:16" ht="17.25" customHeight="1">
      <c r="A55" s="44" t="s">
        <v>69</v>
      </c>
      <c r="B55" s="39">
        <v>285</v>
      </c>
      <c r="C55" s="39">
        <v>36</v>
      </c>
      <c r="D55" s="39">
        <v>86</v>
      </c>
      <c r="E55" s="39">
        <v>55</v>
      </c>
      <c r="F55" s="39">
        <v>7</v>
      </c>
      <c r="G55" s="39">
        <v>1</v>
      </c>
      <c r="H55" s="39">
        <v>58</v>
      </c>
      <c r="I55" s="39">
        <v>7</v>
      </c>
      <c r="J55" s="39">
        <v>5</v>
      </c>
      <c r="K55" s="39">
        <v>4</v>
      </c>
      <c r="L55" s="39">
        <v>2</v>
      </c>
      <c r="M55" s="38"/>
      <c r="N55" s="39">
        <v>1</v>
      </c>
      <c r="O55" s="38">
        <v>2</v>
      </c>
      <c r="P55" s="43">
        <v>21</v>
      </c>
    </row>
    <row r="56" spans="1:16" ht="17.25" customHeight="1">
      <c r="A56" s="44" t="s">
        <v>70</v>
      </c>
      <c r="B56" s="39">
        <v>2099</v>
      </c>
      <c r="C56" s="39">
        <v>165</v>
      </c>
      <c r="D56" s="39">
        <v>40</v>
      </c>
      <c r="E56" s="39">
        <v>242</v>
      </c>
      <c r="F56" s="39">
        <v>471</v>
      </c>
      <c r="G56" s="39">
        <v>36</v>
      </c>
      <c r="H56" s="39">
        <v>714</v>
      </c>
      <c r="I56" s="39">
        <v>7</v>
      </c>
      <c r="J56" s="39">
        <v>96</v>
      </c>
      <c r="K56" s="39">
        <v>8</v>
      </c>
      <c r="L56" s="39">
        <v>1</v>
      </c>
      <c r="M56" s="38"/>
      <c r="N56" s="39">
        <v>16</v>
      </c>
      <c r="O56" s="38">
        <v>77</v>
      </c>
      <c r="P56" s="43">
        <v>226</v>
      </c>
    </row>
    <row r="57" spans="1:16" ht="17.25" customHeight="1" thickBot="1">
      <c r="A57" s="48" t="s">
        <v>71</v>
      </c>
      <c r="B57" s="39">
        <v>27</v>
      </c>
      <c r="C57" s="39">
        <v>7</v>
      </c>
      <c r="D57" s="39"/>
      <c r="E57" s="39">
        <v>5</v>
      </c>
      <c r="F57" s="39">
        <v>11</v>
      </c>
      <c r="G57" s="39">
        <v>1</v>
      </c>
      <c r="H57" s="39"/>
      <c r="I57" s="39">
        <v>1</v>
      </c>
      <c r="J57" s="39">
        <v>1</v>
      </c>
      <c r="K57" s="39"/>
      <c r="L57" s="39"/>
      <c r="M57" s="38"/>
      <c r="N57" s="39"/>
      <c r="O57" s="38"/>
      <c r="P57" s="49">
        <v>1</v>
      </c>
    </row>
    <row r="58" spans="1:16" ht="17.25" customHeight="1">
      <c r="A58" s="95" t="s">
        <v>72</v>
      </c>
      <c r="B58" s="95"/>
      <c r="C58" s="95"/>
      <c r="D58" s="95"/>
      <c r="E58" s="95"/>
      <c r="F58" s="95"/>
      <c r="G58" s="95"/>
      <c r="H58" s="95"/>
      <c r="I58" s="95"/>
      <c r="J58" s="95"/>
      <c r="K58" s="95"/>
      <c r="L58" s="95"/>
      <c r="M58" s="95"/>
      <c r="N58" s="95"/>
      <c r="O58" s="95"/>
      <c r="P58" s="95"/>
    </row>
    <row r="59" spans="1:16" ht="17.25" customHeight="1">
      <c r="A59" s="87" t="s">
        <v>73</v>
      </c>
      <c r="B59" s="87"/>
      <c r="C59" s="87"/>
      <c r="D59" s="87"/>
      <c r="E59" s="87"/>
      <c r="F59" s="87"/>
      <c r="G59" s="87"/>
      <c r="H59" s="87"/>
      <c r="I59" s="87"/>
      <c r="J59" s="87"/>
      <c r="K59" s="87"/>
      <c r="L59" s="87"/>
      <c r="M59" s="87"/>
      <c r="N59" s="87"/>
      <c r="O59" s="87"/>
      <c r="P59" s="87"/>
    </row>
    <row r="60" spans="1:16">
      <c r="A60" s="50"/>
      <c r="J60" s="51"/>
      <c r="K60" s="50"/>
    </row>
    <row r="61" spans="1:16">
      <c r="J61" s="51"/>
    </row>
    <row r="62" spans="1:16">
      <c r="J62" s="51"/>
    </row>
    <row r="63" spans="1:16">
      <c r="J63" s="51"/>
      <c r="L63" s="52"/>
      <c r="M63" s="52"/>
    </row>
    <row r="64" spans="1:16">
      <c r="J64" s="51"/>
      <c r="L64" s="53"/>
      <c r="M64" s="53"/>
    </row>
    <row r="65" spans="10:13">
      <c r="J65" s="51"/>
      <c r="L65" s="54"/>
      <c r="M65" s="54"/>
    </row>
    <row r="66" spans="10:13">
      <c r="J66" s="51"/>
      <c r="L66" s="54"/>
      <c r="M66" s="54"/>
    </row>
    <row r="67" spans="10:13">
      <c r="J67" s="51"/>
      <c r="L67" s="54"/>
      <c r="M67" s="54"/>
    </row>
    <row r="68" spans="10:13">
      <c r="J68" s="51"/>
      <c r="L68" s="54"/>
      <c r="M68" s="54"/>
    </row>
    <row r="69" spans="10:13">
      <c r="J69" s="51"/>
      <c r="L69" s="54"/>
      <c r="M69" s="54"/>
    </row>
    <row r="70" spans="10:13">
      <c r="J70" s="51"/>
      <c r="L70" s="54"/>
      <c r="M70" s="54"/>
    </row>
    <row r="71" spans="10:13">
      <c r="J71" s="51"/>
      <c r="L71" s="54"/>
      <c r="M71" s="54"/>
    </row>
    <row r="72" spans="10:13">
      <c r="J72" s="51"/>
      <c r="L72" s="54"/>
      <c r="M72" s="54"/>
    </row>
    <row r="73" spans="10:13">
      <c r="J73" s="51"/>
      <c r="L73" s="54"/>
      <c r="M73" s="54"/>
    </row>
    <row r="74" spans="10:13">
      <c r="J74" s="51"/>
      <c r="L74" s="54"/>
      <c r="M74" s="54"/>
    </row>
    <row r="75" spans="10:13">
      <c r="J75" s="51"/>
      <c r="L75" s="54"/>
      <c r="M75" s="54"/>
    </row>
    <row r="76" spans="10:13">
      <c r="J76" s="51"/>
      <c r="L76" s="54"/>
      <c r="M76" s="54"/>
    </row>
    <row r="77" spans="10:13">
      <c r="J77" s="51"/>
      <c r="L77" s="54"/>
      <c r="M77" s="54"/>
    </row>
    <row r="78" spans="10:13">
      <c r="J78" s="51"/>
      <c r="L78" s="54"/>
      <c r="M78" s="54"/>
    </row>
    <row r="79" spans="10:13">
      <c r="J79" s="51"/>
      <c r="L79" s="54"/>
      <c r="M79" s="54"/>
    </row>
    <row r="80" spans="10:13">
      <c r="J80" s="51"/>
      <c r="L80" s="54"/>
      <c r="M80" s="54"/>
    </row>
    <row r="81" spans="10:13">
      <c r="J81" s="51"/>
      <c r="L81" s="54"/>
      <c r="M81" s="54"/>
    </row>
    <row r="82" spans="10:13">
      <c r="J82" s="51"/>
      <c r="L82" s="54"/>
      <c r="M82" s="54"/>
    </row>
    <row r="83" spans="10:13">
      <c r="J83" s="51"/>
      <c r="L83" s="54"/>
      <c r="M83" s="54"/>
    </row>
    <row r="84" spans="10:13">
      <c r="J84" s="55"/>
      <c r="L84" s="54"/>
      <c r="M84" s="54"/>
    </row>
    <row r="85" spans="10:13">
      <c r="L85" s="54"/>
      <c r="M85" s="54"/>
    </row>
    <row r="86" spans="10:13">
      <c r="L86" s="54"/>
      <c r="M86" s="54"/>
    </row>
    <row r="87" spans="10:13">
      <c r="L87" s="54"/>
      <c r="M87" s="54"/>
    </row>
    <row r="88" spans="10:13">
      <c r="L88" s="54"/>
      <c r="M88" s="54"/>
    </row>
    <row r="89" spans="10:13">
      <c r="L89" s="54"/>
      <c r="M89" s="54"/>
    </row>
    <row r="90" spans="10:13">
      <c r="L90" s="54"/>
      <c r="M90" s="54"/>
    </row>
    <row r="91" spans="10:13">
      <c r="L91" s="54"/>
      <c r="M91" s="54"/>
    </row>
    <row r="92" spans="10:13">
      <c r="L92" s="54"/>
      <c r="M92" s="54"/>
    </row>
    <row r="93" spans="10:13">
      <c r="L93" s="54"/>
      <c r="M93" s="54"/>
    </row>
    <row r="94" spans="10:13">
      <c r="L94" s="54"/>
      <c r="M94" s="54"/>
    </row>
    <row r="95" spans="10:13">
      <c r="L95" s="54"/>
      <c r="M95" s="54"/>
    </row>
    <row r="96" spans="10:13">
      <c r="L96" s="54"/>
      <c r="M96" s="54"/>
    </row>
    <row r="97" spans="12:13">
      <c r="L97" s="54"/>
      <c r="M97" s="54"/>
    </row>
    <row r="98" spans="12:13">
      <c r="L98" s="54"/>
      <c r="M98" s="54"/>
    </row>
    <row r="99" spans="12:13">
      <c r="L99" s="54"/>
      <c r="M99" s="54"/>
    </row>
    <row r="100" spans="12:13">
      <c r="L100" s="54"/>
      <c r="M100" s="54"/>
    </row>
    <row r="101" spans="12:13">
      <c r="L101" s="54"/>
      <c r="M101" s="54"/>
    </row>
    <row r="102" spans="12:13">
      <c r="L102" s="54"/>
      <c r="M102" s="54"/>
    </row>
    <row r="103" spans="12:13">
      <c r="L103" s="54"/>
      <c r="M103" s="54"/>
    </row>
    <row r="104" spans="12:13">
      <c r="L104" s="54"/>
      <c r="M104" s="54"/>
    </row>
    <row r="105" spans="12:13">
      <c r="L105" s="54"/>
      <c r="M105" s="54"/>
    </row>
    <row r="106" spans="12:13">
      <c r="L106" s="54"/>
      <c r="M106" s="54"/>
    </row>
    <row r="107" spans="12:13">
      <c r="L107" s="54"/>
      <c r="M107" s="54"/>
    </row>
    <row r="108" spans="12:13">
      <c r="L108" s="54"/>
      <c r="M108" s="54"/>
    </row>
    <row r="109" spans="12:13">
      <c r="L109" s="54"/>
      <c r="M109" s="54"/>
    </row>
    <row r="110" spans="12:13">
      <c r="L110" s="54"/>
      <c r="M110" s="54"/>
    </row>
    <row r="111" spans="12:13">
      <c r="L111" s="54"/>
      <c r="M111" s="54"/>
    </row>
    <row r="112" spans="12:13">
      <c r="L112" s="54"/>
      <c r="M112" s="54"/>
    </row>
    <row r="113" spans="12:13">
      <c r="L113" s="54"/>
      <c r="M113" s="54"/>
    </row>
    <row r="114" spans="12:13">
      <c r="L114" s="54"/>
      <c r="M114" s="54"/>
    </row>
    <row r="115" spans="12:13">
      <c r="L115" s="54"/>
      <c r="M115" s="54"/>
    </row>
    <row r="116" spans="12:13">
      <c r="L116" s="54"/>
      <c r="M116" s="54"/>
    </row>
    <row r="117" spans="12:13">
      <c r="L117" s="54"/>
      <c r="M117" s="54"/>
    </row>
    <row r="118" spans="12:13">
      <c r="L118" s="54"/>
      <c r="M118" s="54"/>
    </row>
  </sheetData>
  <mergeCells count="6">
    <mergeCell ref="A59:P59"/>
    <mergeCell ref="A2:P2"/>
    <mergeCell ref="A3:N3"/>
    <mergeCell ref="A4:A5"/>
    <mergeCell ref="D4:D5"/>
    <mergeCell ref="A58:P58"/>
  </mergeCells>
  <phoneticPr fontId="2"/>
  <pageMargins left="0.59055118110236227" right="0" top="0.78740157480314965" bottom="0.39370078740157483" header="0.19685039370078741" footer="0.27559055118110237"/>
  <pageSetup paperSize="9" scale="79" orientation="portrait" r:id="rId1"/>
  <headerFooter alignWithMargins="0">
    <oddHeader>&amp;R
資料１</oddHeader>
  </headerFooter>
</worksheet>
</file>

<file path=xl/worksheets/sheet2.xml><?xml version="1.0" encoding="utf-8"?>
<worksheet xmlns="http://schemas.openxmlformats.org/spreadsheetml/2006/main" xmlns:r="http://schemas.openxmlformats.org/officeDocument/2006/relationships">
  <dimension ref="A1:H48"/>
  <sheetViews>
    <sheetView view="pageBreakPreview" zoomScaleNormal="100" zoomScaleSheetLayoutView="100" workbookViewId="0">
      <selection activeCell="J6" sqref="J6"/>
    </sheetView>
  </sheetViews>
  <sheetFormatPr defaultRowHeight="13.5"/>
  <cols>
    <col min="1" max="1" width="20.25" customWidth="1"/>
    <col min="2" max="2" width="13" style="86" customWidth="1"/>
    <col min="3" max="3" width="18.875" customWidth="1"/>
    <col min="4" max="4" width="7" customWidth="1"/>
    <col min="5" max="5" width="15.5" customWidth="1"/>
    <col min="6" max="6" width="8.5" customWidth="1"/>
    <col min="7" max="7" width="18.875" customWidth="1"/>
    <col min="8" max="8" width="9.5" customWidth="1"/>
  </cols>
  <sheetData>
    <row r="1" spans="1:8" ht="36.75" customHeight="1">
      <c r="A1" s="96" t="s">
        <v>74</v>
      </c>
      <c r="B1" s="96"/>
      <c r="C1" s="96"/>
      <c r="D1" s="96"/>
      <c r="E1" s="96"/>
      <c r="F1" s="96"/>
      <c r="G1" s="96"/>
      <c r="H1" s="96"/>
    </row>
    <row r="2" spans="1:8" ht="14.25" thickBot="1">
      <c r="A2" s="56"/>
      <c r="B2" s="57"/>
      <c r="C2" s="56"/>
      <c r="D2" s="56"/>
      <c r="E2" s="56"/>
      <c r="F2" s="56"/>
      <c r="G2" s="56"/>
      <c r="H2" s="56"/>
    </row>
    <row r="3" spans="1:8" ht="19.5" customHeight="1" thickBot="1">
      <c r="A3" s="58" t="s">
        <v>75</v>
      </c>
      <c r="B3" s="59">
        <f>B4+B42+F4+F42+H19+H31+H41</f>
        <v>160605</v>
      </c>
      <c r="C3" s="60" t="s">
        <v>76</v>
      </c>
      <c r="D3" s="61">
        <v>33</v>
      </c>
      <c r="E3" s="62" t="s">
        <v>77</v>
      </c>
      <c r="F3" s="63">
        <v>6</v>
      </c>
      <c r="G3" s="60" t="s">
        <v>78</v>
      </c>
      <c r="H3" s="61">
        <v>30</v>
      </c>
    </row>
    <row r="4" spans="1:8" ht="19.5" customHeight="1" thickBot="1">
      <c r="A4" s="58" t="s">
        <v>79</v>
      </c>
      <c r="B4" s="59">
        <f>SUM(B5:B41)</f>
        <v>129810</v>
      </c>
      <c r="C4" s="64" t="s">
        <v>80</v>
      </c>
      <c r="D4" s="65">
        <v>21</v>
      </c>
      <c r="E4" s="66" t="s">
        <v>81</v>
      </c>
      <c r="F4" s="59">
        <f>SUM(F5:F41)</f>
        <v>1451</v>
      </c>
      <c r="G4" s="64" t="s">
        <v>82</v>
      </c>
      <c r="H4" s="65">
        <v>16</v>
      </c>
    </row>
    <row r="5" spans="1:8" ht="19.5" customHeight="1">
      <c r="A5" s="67" t="s">
        <v>83</v>
      </c>
      <c r="B5" s="68">
        <v>30</v>
      </c>
      <c r="C5" s="64" t="s">
        <v>84</v>
      </c>
      <c r="D5" s="65">
        <v>11</v>
      </c>
      <c r="E5" s="69" t="s">
        <v>85</v>
      </c>
      <c r="F5" s="70">
        <v>23</v>
      </c>
      <c r="G5" s="64" t="s">
        <v>86</v>
      </c>
      <c r="H5" s="65">
        <v>155</v>
      </c>
    </row>
    <row r="6" spans="1:8" ht="19.5" customHeight="1">
      <c r="A6" s="71" t="s">
        <v>87</v>
      </c>
      <c r="B6" s="65">
        <v>16</v>
      </c>
      <c r="C6" s="64" t="s">
        <v>88</v>
      </c>
      <c r="D6" s="65">
        <v>29</v>
      </c>
      <c r="E6" s="64" t="s">
        <v>89</v>
      </c>
      <c r="F6" s="72">
        <v>33</v>
      </c>
      <c r="G6" s="64" t="s">
        <v>90</v>
      </c>
      <c r="H6" s="65">
        <v>4</v>
      </c>
    </row>
    <row r="7" spans="1:8" ht="19.5" customHeight="1">
      <c r="A7" s="71" t="s">
        <v>91</v>
      </c>
      <c r="B7" s="65">
        <v>377</v>
      </c>
      <c r="C7" s="64" t="s">
        <v>92</v>
      </c>
      <c r="D7" s="65">
        <v>43</v>
      </c>
      <c r="E7" s="64" t="s">
        <v>93</v>
      </c>
      <c r="F7" s="72">
        <v>9</v>
      </c>
      <c r="G7" s="64" t="s">
        <v>94</v>
      </c>
      <c r="H7" s="65">
        <v>14</v>
      </c>
    </row>
    <row r="8" spans="1:8" ht="19.5" customHeight="1">
      <c r="A8" s="71" t="s">
        <v>95</v>
      </c>
      <c r="B8" s="65">
        <v>12</v>
      </c>
      <c r="C8" s="64" t="s">
        <v>96</v>
      </c>
      <c r="D8" s="65">
        <v>9</v>
      </c>
      <c r="E8" s="64" t="s">
        <v>97</v>
      </c>
      <c r="F8" s="72">
        <v>27</v>
      </c>
      <c r="G8" s="64" t="s">
        <v>98</v>
      </c>
      <c r="H8" s="65">
        <v>11</v>
      </c>
    </row>
    <row r="9" spans="1:8" ht="19.5" customHeight="1">
      <c r="A9" s="71" t="s">
        <v>99</v>
      </c>
      <c r="B9" s="65">
        <v>731</v>
      </c>
      <c r="C9" s="64" t="s">
        <v>100</v>
      </c>
      <c r="D9" s="65">
        <v>44</v>
      </c>
      <c r="E9" s="64" t="s">
        <v>101</v>
      </c>
      <c r="F9" s="72">
        <v>1</v>
      </c>
      <c r="G9" s="64" t="s">
        <v>102</v>
      </c>
      <c r="H9" s="65">
        <v>3</v>
      </c>
    </row>
    <row r="10" spans="1:8" ht="19.5" customHeight="1">
      <c r="A10" s="71" t="s">
        <v>18</v>
      </c>
      <c r="B10" s="65">
        <v>1551</v>
      </c>
      <c r="C10" s="64" t="s">
        <v>103</v>
      </c>
      <c r="D10" s="65">
        <v>704</v>
      </c>
      <c r="E10" s="64" t="s">
        <v>104</v>
      </c>
      <c r="F10" s="72">
        <v>6</v>
      </c>
      <c r="G10" s="64" t="s">
        <v>105</v>
      </c>
      <c r="H10" s="65">
        <v>9</v>
      </c>
    </row>
    <row r="11" spans="1:8" ht="19.5" customHeight="1">
      <c r="A11" s="71" t="s">
        <v>106</v>
      </c>
      <c r="B11" s="65">
        <v>1405</v>
      </c>
      <c r="C11" s="64" t="s">
        <v>107</v>
      </c>
      <c r="D11" s="65">
        <v>741</v>
      </c>
      <c r="E11" s="64" t="s">
        <v>108</v>
      </c>
      <c r="F11" s="72">
        <v>25</v>
      </c>
      <c r="G11" s="64" t="s">
        <v>109</v>
      </c>
      <c r="H11" s="65">
        <v>34</v>
      </c>
    </row>
    <row r="12" spans="1:8" ht="19.5" customHeight="1">
      <c r="A12" s="71" t="s">
        <v>7</v>
      </c>
      <c r="B12" s="65">
        <v>52518</v>
      </c>
      <c r="C12" s="64" t="s">
        <v>110</v>
      </c>
      <c r="D12" s="65">
        <v>27</v>
      </c>
      <c r="E12" s="64" t="s">
        <v>111</v>
      </c>
      <c r="F12" s="72">
        <v>2</v>
      </c>
      <c r="G12" s="64" t="s">
        <v>112</v>
      </c>
      <c r="H12" s="65">
        <v>187</v>
      </c>
    </row>
    <row r="13" spans="1:8" ht="19.5" customHeight="1">
      <c r="A13" s="71" t="s">
        <v>15</v>
      </c>
      <c r="B13" s="65">
        <v>3149</v>
      </c>
      <c r="C13" s="64" t="s">
        <v>113</v>
      </c>
      <c r="D13" s="65">
        <v>53</v>
      </c>
      <c r="E13" s="64" t="s">
        <v>114</v>
      </c>
      <c r="F13" s="72">
        <v>300</v>
      </c>
      <c r="G13" s="64" t="s">
        <v>115</v>
      </c>
      <c r="H13" s="65">
        <v>11</v>
      </c>
    </row>
    <row r="14" spans="1:8" ht="19.5" customHeight="1">
      <c r="A14" s="71" t="s">
        <v>116</v>
      </c>
      <c r="B14" s="65">
        <v>3</v>
      </c>
      <c r="C14" s="64" t="s">
        <v>117</v>
      </c>
      <c r="D14" s="65">
        <v>7</v>
      </c>
      <c r="E14" s="64" t="s">
        <v>118</v>
      </c>
      <c r="F14" s="72">
        <v>22</v>
      </c>
      <c r="G14" s="64" t="s">
        <v>119</v>
      </c>
      <c r="H14" s="65">
        <v>4</v>
      </c>
    </row>
    <row r="15" spans="1:8" ht="19.5" customHeight="1">
      <c r="A15" s="71" t="s">
        <v>120</v>
      </c>
      <c r="B15" s="65">
        <v>10</v>
      </c>
      <c r="C15" s="64" t="s">
        <v>121</v>
      </c>
      <c r="D15" s="65">
        <v>88</v>
      </c>
      <c r="E15" s="64" t="s">
        <v>122</v>
      </c>
      <c r="F15" s="72">
        <v>2</v>
      </c>
      <c r="G15" s="64" t="s">
        <v>123</v>
      </c>
      <c r="H15" s="65">
        <v>2</v>
      </c>
    </row>
    <row r="16" spans="1:8" ht="19.5" customHeight="1">
      <c r="A16" s="71" t="s">
        <v>14</v>
      </c>
      <c r="B16" s="65">
        <v>3326</v>
      </c>
      <c r="C16" s="64" t="s">
        <v>124</v>
      </c>
      <c r="D16" s="65">
        <v>219</v>
      </c>
      <c r="E16" s="64" t="s">
        <v>125</v>
      </c>
      <c r="F16" s="72">
        <v>19</v>
      </c>
      <c r="G16" s="64" t="s">
        <v>126</v>
      </c>
      <c r="H16" s="65">
        <v>1</v>
      </c>
    </row>
    <row r="17" spans="1:8" ht="19.5" customHeight="1">
      <c r="A17" s="71" t="s">
        <v>17</v>
      </c>
      <c r="B17" s="65">
        <v>1625</v>
      </c>
      <c r="C17" s="64" t="s">
        <v>127</v>
      </c>
      <c r="D17" s="65">
        <v>21</v>
      </c>
      <c r="E17" s="64" t="s">
        <v>128</v>
      </c>
      <c r="F17" s="72">
        <v>44</v>
      </c>
      <c r="G17" s="64" t="s">
        <v>129</v>
      </c>
      <c r="H17" s="65">
        <v>6</v>
      </c>
    </row>
    <row r="18" spans="1:8" ht="19.5" customHeight="1" thickBot="1">
      <c r="A18" s="71" t="s">
        <v>130</v>
      </c>
      <c r="B18" s="65">
        <v>501</v>
      </c>
      <c r="C18" s="64" t="s">
        <v>131</v>
      </c>
      <c r="D18" s="65">
        <v>19</v>
      </c>
      <c r="E18" s="64" t="s">
        <v>132</v>
      </c>
      <c r="F18" s="72">
        <v>1</v>
      </c>
      <c r="G18" s="73" t="s">
        <v>12</v>
      </c>
      <c r="H18" s="74">
        <v>4659</v>
      </c>
    </row>
    <row r="19" spans="1:8" ht="19.5" customHeight="1" thickBot="1">
      <c r="A19" s="71" t="s">
        <v>133</v>
      </c>
      <c r="B19" s="65">
        <v>6</v>
      </c>
      <c r="C19" s="64" t="s">
        <v>134</v>
      </c>
      <c r="D19" s="65">
        <v>1</v>
      </c>
      <c r="E19" s="64" t="s">
        <v>135</v>
      </c>
      <c r="F19" s="72">
        <v>3</v>
      </c>
      <c r="G19" s="66" t="s">
        <v>136</v>
      </c>
      <c r="H19" s="75">
        <f>SUM(H20:H30)</f>
        <v>16749</v>
      </c>
    </row>
    <row r="20" spans="1:8" ht="19.5" customHeight="1">
      <c r="A20" s="71" t="s">
        <v>137</v>
      </c>
      <c r="B20" s="65">
        <v>25</v>
      </c>
      <c r="C20" s="64" t="s">
        <v>138</v>
      </c>
      <c r="D20" s="65">
        <v>5</v>
      </c>
      <c r="E20" s="64" t="s">
        <v>139</v>
      </c>
      <c r="F20" s="72">
        <v>9</v>
      </c>
      <c r="G20" s="69" t="s">
        <v>140</v>
      </c>
      <c r="H20" s="68">
        <v>645</v>
      </c>
    </row>
    <row r="21" spans="1:8" ht="19.5" customHeight="1">
      <c r="A21" s="71" t="s">
        <v>141</v>
      </c>
      <c r="B21" s="65">
        <v>9</v>
      </c>
      <c r="C21" s="64" t="s">
        <v>142</v>
      </c>
      <c r="D21" s="65">
        <v>5</v>
      </c>
      <c r="E21" s="64" t="s">
        <v>143</v>
      </c>
      <c r="F21" s="72">
        <v>20</v>
      </c>
      <c r="G21" s="64" t="s">
        <v>144</v>
      </c>
      <c r="H21" s="65">
        <v>767</v>
      </c>
    </row>
    <row r="22" spans="1:8" ht="19.5" customHeight="1">
      <c r="A22" s="71" t="s">
        <v>145</v>
      </c>
      <c r="B22" s="65">
        <v>29854</v>
      </c>
      <c r="C22" s="64" t="s">
        <v>146</v>
      </c>
      <c r="D22" s="65">
        <v>14</v>
      </c>
      <c r="E22" s="64" t="s">
        <v>147</v>
      </c>
      <c r="F22" s="72">
        <v>42</v>
      </c>
      <c r="G22" s="64" t="s">
        <v>9</v>
      </c>
      <c r="H22" s="65">
        <v>8304</v>
      </c>
    </row>
    <row r="23" spans="1:8" ht="19.5" customHeight="1">
      <c r="A23" s="71" t="s">
        <v>148</v>
      </c>
      <c r="B23" s="65">
        <v>8</v>
      </c>
      <c r="C23" s="64" t="s">
        <v>149</v>
      </c>
      <c r="D23" s="65">
        <v>19</v>
      </c>
      <c r="E23" s="64" t="s">
        <v>150</v>
      </c>
      <c r="F23" s="72">
        <v>7</v>
      </c>
      <c r="G23" s="64" t="s">
        <v>151</v>
      </c>
      <c r="H23" s="65">
        <v>36</v>
      </c>
    </row>
    <row r="24" spans="1:8" ht="19.5" customHeight="1">
      <c r="A24" s="71" t="s">
        <v>152</v>
      </c>
      <c r="B24" s="65">
        <v>1203</v>
      </c>
      <c r="C24" s="64" t="s">
        <v>153</v>
      </c>
      <c r="D24" s="65">
        <v>120</v>
      </c>
      <c r="E24" s="64" t="s">
        <v>154</v>
      </c>
      <c r="F24" s="72">
        <v>10</v>
      </c>
      <c r="G24" s="64" t="s">
        <v>155</v>
      </c>
      <c r="H24" s="65">
        <v>273</v>
      </c>
    </row>
    <row r="25" spans="1:8" ht="19.5" customHeight="1">
      <c r="A25" s="71" t="s">
        <v>156</v>
      </c>
      <c r="B25" s="65">
        <v>5</v>
      </c>
      <c r="C25" s="64" t="s">
        <v>157</v>
      </c>
      <c r="D25" s="65">
        <v>28</v>
      </c>
      <c r="E25" s="64" t="s">
        <v>158</v>
      </c>
      <c r="F25" s="72">
        <v>7</v>
      </c>
      <c r="G25" s="64" t="s">
        <v>159</v>
      </c>
      <c r="H25" s="65">
        <v>53</v>
      </c>
    </row>
    <row r="26" spans="1:8" ht="19.5" customHeight="1">
      <c r="A26" s="71" t="s">
        <v>160</v>
      </c>
      <c r="B26" s="65">
        <v>908</v>
      </c>
      <c r="C26" s="64" t="s">
        <v>161</v>
      </c>
      <c r="D26" s="65">
        <v>123</v>
      </c>
      <c r="E26" s="64" t="s">
        <v>162</v>
      </c>
      <c r="F26" s="72">
        <v>1</v>
      </c>
      <c r="G26" s="64" t="s">
        <v>163</v>
      </c>
      <c r="H26" s="65">
        <v>1</v>
      </c>
    </row>
    <row r="27" spans="1:8" ht="19.5" customHeight="1">
      <c r="A27" s="71" t="s">
        <v>164</v>
      </c>
      <c r="B27" s="65">
        <v>530</v>
      </c>
      <c r="C27" s="64" t="s">
        <v>165</v>
      </c>
      <c r="D27" s="65">
        <v>39</v>
      </c>
      <c r="E27" s="64" t="s">
        <v>166</v>
      </c>
      <c r="F27" s="72">
        <v>425</v>
      </c>
      <c r="G27" s="64" t="s">
        <v>167</v>
      </c>
      <c r="H27" s="65">
        <v>217</v>
      </c>
    </row>
    <row r="28" spans="1:8" ht="19.5" customHeight="1">
      <c r="A28" s="71" t="s">
        <v>168</v>
      </c>
      <c r="B28" s="65">
        <v>8</v>
      </c>
      <c r="C28" s="64" t="s">
        <v>169</v>
      </c>
      <c r="D28" s="65">
        <v>195</v>
      </c>
      <c r="E28" s="64" t="s">
        <v>170</v>
      </c>
      <c r="F28" s="72">
        <v>10</v>
      </c>
      <c r="G28" s="64" t="s">
        <v>11</v>
      </c>
      <c r="H28" s="65">
        <v>6404</v>
      </c>
    </row>
    <row r="29" spans="1:8" ht="19.5" customHeight="1">
      <c r="A29" s="71" t="s">
        <v>171</v>
      </c>
      <c r="B29" s="65">
        <v>3</v>
      </c>
      <c r="C29" s="64" t="s">
        <v>172</v>
      </c>
      <c r="D29" s="65">
        <v>718</v>
      </c>
      <c r="E29" s="64" t="s">
        <v>173</v>
      </c>
      <c r="F29" s="72">
        <v>97</v>
      </c>
      <c r="G29" s="64" t="s">
        <v>174</v>
      </c>
      <c r="H29" s="65">
        <v>7</v>
      </c>
    </row>
    <row r="30" spans="1:8" ht="19.5" customHeight="1" thickBot="1">
      <c r="A30" s="71" t="s">
        <v>175</v>
      </c>
      <c r="B30" s="65">
        <v>1812</v>
      </c>
      <c r="C30" s="64" t="s">
        <v>176</v>
      </c>
      <c r="D30" s="65">
        <v>1</v>
      </c>
      <c r="E30" s="64" t="s">
        <v>177</v>
      </c>
      <c r="F30" s="72">
        <v>2</v>
      </c>
      <c r="G30" s="73" t="s">
        <v>178</v>
      </c>
      <c r="H30" s="74">
        <v>42</v>
      </c>
    </row>
    <row r="31" spans="1:8" ht="19.5" customHeight="1" thickBot="1">
      <c r="A31" s="71" t="s">
        <v>179</v>
      </c>
      <c r="B31" s="65">
        <v>943</v>
      </c>
      <c r="C31" s="64" t="s">
        <v>180</v>
      </c>
      <c r="D31" s="65">
        <v>183</v>
      </c>
      <c r="E31" s="64" t="s">
        <v>181</v>
      </c>
      <c r="F31" s="72">
        <v>8</v>
      </c>
      <c r="G31" s="66" t="s">
        <v>182</v>
      </c>
      <c r="H31" s="59">
        <f>SUM(H32:H40)</f>
        <v>886</v>
      </c>
    </row>
    <row r="32" spans="1:8" ht="19.5" customHeight="1">
      <c r="A32" s="71" t="s">
        <v>8</v>
      </c>
      <c r="B32" s="65">
        <v>17911</v>
      </c>
      <c r="C32" s="64" t="s">
        <v>183</v>
      </c>
      <c r="D32" s="65">
        <v>154</v>
      </c>
      <c r="E32" s="64" t="s">
        <v>184</v>
      </c>
      <c r="F32" s="72">
        <v>107</v>
      </c>
      <c r="G32" s="69" t="s">
        <v>185</v>
      </c>
      <c r="H32" s="68">
        <v>666</v>
      </c>
    </row>
    <row r="33" spans="1:8" ht="19.5" customHeight="1">
      <c r="A33" s="71" t="s">
        <v>186</v>
      </c>
      <c r="B33" s="65">
        <v>3</v>
      </c>
      <c r="C33" s="64" t="s">
        <v>187</v>
      </c>
      <c r="D33" s="65">
        <v>110</v>
      </c>
      <c r="E33" s="64" t="s">
        <v>188</v>
      </c>
      <c r="F33" s="72">
        <v>3</v>
      </c>
      <c r="G33" s="64" t="s">
        <v>189</v>
      </c>
      <c r="H33" s="65">
        <v>16</v>
      </c>
    </row>
    <row r="34" spans="1:8" ht="19.5" customHeight="1">
      <c r="A34" s="71" t="s">
        <v>190</v>
      </c>
      <c r="B34" s="65">
        <v>194</v>
      </c>
      <c r="C34" s="64" t="s">
        <v>191</v>
      </c>
      <c r="D34" s="65">
        <v>9</v>
      </c>
      <c r="E34" s="64" t="s">
        <v>192</v>
      </c>
      <c r="F34" s="72">
        <v>28</v>
      </c>
      <c r="G34" s="64" t="s">
        <v>193</v>
      </c>
      <c r="H34" s="65">
        <v>8</v>
      </c>
    </row>
    <row r="35" spans="1:8" ht="19.5" customHeight="1">
      <c r="A35" s="71" t="s">
        <v>194</v>
      </c>
      <c r="B35" s="65">
        <v>22</v>
      </c>
      <c r="C35" s="64" t="s">
        <v>195</v>
      </c>
      <c r="D35" s="65">
        <v>5</v>
      </c>
      <c r="E35" s="64" t="s">
        <v>196</v>
      </c>
      <c r="F35" s="72">
        <v>29</v>
      </c>
      <c r="G35" s="64" t="s">
        <v>197</v>
      </c>
      <c r="H35" s="65">
        <v>185</v>
      </c>
    </row>
    <row r="36" spans="1:8" ht="19.5" customHeight="1">
      <c r="A36" s="71" t="s">
        <v>198</v>
      </c>
      <c r="B36" s="65">
        <v>225</v>
      </c>
      <c r="C36" s="64" t="s">
        <v>199</v>
      </c>
      <c r="D36" s="65">
        <v>1406</v>
      </c>
      <c r="E36" s="64" t="s">
        <v>200</v>
      </c>
      <c r="F36" s="72">
        <v>32</v>
      </c>
      <c r="G36" s="64" t="s">
        <v>201</v>
      </c>
      <c r="H36" s="65">
        <v>2</v>
      </c>
    </row>
    <row r="37" spans="1:8" ht="19.5" customHeight="1">
      <c r="A37" s="71" t="s">
        <v>13</v>
      </c>
      <c r="B37" s="65">
        <v>3600</v>
      </c>
      <c r="C37" s="64" t="s">
        <v>202</v>
      </c>
      <c r="D37" s="65">
        <v>165</v>
      </c>
      <c r="E37" s="64" t="s">
        <v>203</v>
      </c>
      <c r="F37" s="72">
        <v>69</v>
      </c>
      <c r="G37" s="64" t="s">
        <v>204</v>
      </c>
      <c r="H37" s="65">
        <v>3</v>
      </c>
    </row>
    <row r="38" spans="1:8" ht="19.5" customHeight="1">
      <c r="A38" s="71" t="s">
        <v>205</v>
      </c>
      <c r="B38" s="65">
        <v>157</v>
      </c>
      <c r="C38" s="64" t="s">
        <v>206</v>
      </c>
      <c r="D38" s="65">
        <v>84</v>
      </c>
      <c r="E38" s="64" t="s">
        <v>207</v>
      </c>
      <c r="F38" s="72">
        <v>6</v>
      </c>
      <c r="G38" s="64" t="s">
        <v>208</v>
      </c>
      <c r="H38" s="65">
        <v>2</v>
      </c>
    </row>
    <row r="39" spans="1:8" ht="19.5" customHeight="1">
      <c r="A39" s="71" t="s">
        <v>209</v>
      </c>
      <c r="B39" s="65">
        <v>7124</v>
      </c>
      <c r="C39" s="64" t="s">
        <v>210</v>
      </c>
      <c r="D39" s="65">
        <v>2</v>
      </c>
      <c r="E39" s="64" t="s">
        <v>211</v>
      </c>
      <c r="F39" s="72">
        <v>8</v>
      </c>
      <c r="G39" s="64" t="s">
        <v>212</v>
      </c>
      <c r="H39" s="65">
        <v>1</v>
      </c>
    </row>
    <row r="40" spans="1:8" ht="19.5" customHeight="1" thickBot="1">
      <c r="A40" s="71" t="s">
        <v>213</v>
      </c>
      <c r="B40" s="65">
        <v>2</v>
      </c>
      <c r="C40" s="64" t="s">
        <v>214</v>
      </c>
      <c r="D40" s="65">
        <v>7</v>
      </c>
      <c r="E40" s="64" t="s">
        <v>215</v>
      </c>
      <c r="F40" s="72">
        <v>13</v>
      </c>
      <c r="G40" s="73" t="s">
        <v>216</v>
      </c>
      <c r="H40" s="74">
        <v>3</v>
      </c>
    </row>
    <row r="41" spans="1:8" ht="19.5" customHeight="1" thickBot="1">
      <c r="A41" s="76" t="s">
        <v>217</v>
      </c>
      <c r="B41" s="74">
        <v>4</v>
      </c>
      <c r="C41" s="64" t="s">
        <v>218</v>
      </c>
      <c r="D41" s="65">
        <v>2</v>
      </c>
      <c r="E41" s="73" t="s">
        <v>219</v>
      </c>
      <c r="F41" s="77">
        <v>1</v>
      </c>
      <c r="G41" s="66" t="s">
        <v>220</v>
      </c>
      <c r="H41" s="59">
        <v>246</v>
      </c>
    </row>
    <row r="42" spans="1:8" ht="19.5" customHeight="1" thickBot="1">
      <c r="A42" s="58" t="s">
        <v>221</v>
      </c>
      <c r="B42" s="75">
        <f>SUM(B43:B45)+SUM(D3:D45)+F3</f>
        <v>5605</v>
      </c>
      <c r="C42" s="64" t="s">
        <v>222</v>
      </c>
      <c r="D42" s="65">
        <v>2</v>
      </c>
      <c r="E42" s="66" t="s">
        <v>223</v>
      </c>
      <c r="F42" s="75">
        <f>SUM(F43:F45)+SUM(H3:H18)</f>
        <v>5858</v>
      </c>
      <c r="G42" s="56"/>
      <c r="H42" s="57"/>
    </row>
    <row r="43" spans="1:8" ht="19.5" customHeight="1">
      <c r="A43" s="67" t="s">
        <v>224</v>
      </c>
      <c r="B43" s="68">
        <v>2</v>
      </c>
      <c r="C43" s="64" t="s">
        <v>225</v>
      </c>
      <c r="D43" s="65">
        <v>14</v>
      </c>
      <c r="E43" s="69" t="s">
        <v>226</v>
      </c>
      <c r="F43" s="68">
        <v>2</v>
      </c>
      <c r="G43" s="56"/>
      <c r="H43" s="57"/>
    </row>
    <row r="44" spans="1:8" ht="19.5" customHeight="1">
      <c r="A44" s="71" t="s">
        <v>227</v>
      </c>
      <c r="B44" s="65">
        <v>54</v>
      </c>
      <c r="C44" s="64" t="s">
        <v>228</v>
      </c>
      <c r="D44" s="65">
        <v>2</v>
      </c>
      <c r="E44" s="64" t="s">
        <v>229</v>
      </c>
      <c r="F44" s="65">
        <v>1</v>
      </c>
      <c r="G44" s="56"/>
      <c r="H44" s="56"/>
    </row>
    <row r="45" spans="1:8" ht="19.5" customHeight="1" thickBot="1">
      <c r="A45" s="78" t="s">
        <v>230</v>
      </c>
      <c r="B45" s="79">
        <v>58</v>
      </c>
      <c r="C45" s="80" t="s">
        <v>231</v>
      </c>
      <c r="D45" s="79">
        <v>3</v>
      </c>
      <c r="E45" s="80" t="s">
        <v>232</v>
      </c>
      <c r="F45" s="79">
        <v>709</v>
      </c>
      <c r="G45" s="56"/>
      <c r="H45" s="56"/>
    </row>
    <row r="46" spans="1:8" ht="19.5" customHeight="1">
      <c r="A46" s="81"/>
      <c r="B46" s="82"/>
      <c r="C46" s="81"/>
      <c r="D46" s="82"/>
      <c r="E46" s="81"/>
      <c r="F46" s="82"/>
      <c r="G46" s="81"/>
      <c r="H46" s="83" t="s">
        <v>233</v>
      </c>
    </row>
    <row r="47" spans="1:8" ht="19.5" customHeight="1">
      <c r="A47" s="81" t="s">
        <v>234</v>
      </c>
      <c r="B47" s="84"/>
      <c r="C47" s="81"/>
      <c r="D47" s="84"/>
      <c r="E47" s="85"/>
      <c r="F47" s="85"/>
      <c r="G47" s="81"/>
      <c r="H47" s="84"/>
    </row>
    <row r="48" spans="1:8" ht="19.5" customHeight="1">
      <c r="A48" s="81" t="s">
        <v>235</v>
      </c>
      <c r="B48" s="84"/>
      <c r="C48" s="81"/>
      <c r="D48" s="84"/>
      <c r="E48" s="85"/>
      <c r="F48" s="85"/>
      <c r="G48" s="85"/>
      <c r="H48" s="85"/>
    </row>
  </sheetData>
  <mergeCells count="1">
    <mergeCell ref="A1:H1"/>
  </mergeCells>
  <phoneticPr fontId="2"/>
  <conditionalFormatting sqref="A46">
    <cfRule type="duplicateValues" priority="5" stopIfTrue="1"/>
    <cfRule type="duplicateValues" dxfId="2" priority="6" stopIfTrue="1"/>
  </conditionalFormatting>
  <conditionalFormatting sqref="C46">
    <cfRule type="duplicateValues" priority="3" stopIfTrue="1"/>
    <cfRule type="duplicateValues" dxfId="1" priority="4" stopIfTrue="1"/>
  </conditionalFormatting>
  <conditionalFormatting sqref="E46">
    <cfRule type="duplicateValues" priority="1" stopIfTrue="1"/>
    <cfRule type="duplicateValues" dxfId="0" priority="2" stopIfTrue="1"/>
  </conditionalFormatting>
  <printOptions horizontalCentered="1" verticalCentered="1"/>
  <pageMargins left="0.70866141732283472" right="0.70866141732283472" top="0.74803149606299213" bottom="0.74803149606299213" header="0.31496062992125984" footer="0.31496062992125984"/>
  <pageSetup paperSize="9" scale="79" orientation="portrait" r:id="rId1"/>
  <headerFooter>
    <oddHeader>&amp;R
資料２</oddHead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2014.1月1日best13</vt:lpstr>
      <vt:lpstr>国籍(出身地)別集計</vt:lpstr>
      <vt:lpstr>'2014.1月1日best13'!Print_Area</vt:lpstr>
    </vt:vector>
  </TitlesOfParts>
  <Company>神奈川県</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2014-05-27T01:43:11Z</dcterms:created>
  <dcterms:modified xsi:type="dcterms:W3CDTF">2014-05-30T00:34:20Z</dcterms:modified>
</cp:coreProperties>
</file>