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90" windowWidth="20340" windowHeight="8100" activeTab="1"/>
  </bookViews>
  <sheets>
    <sheet name="2015年１月１日best13" sheetId="3" r:id="rId1"/>
    <sheet name="国籍・地域別集計" sheetId="2" r:id="rId2"/>
  </sheets>
  <calcPr calcId="125725"/>
</workbook>
</file>

<file path=xl/calcChain.xml><?xml version="1.0" encoding="utf-8"?>
<calcChain xmlns="http://schemas.openxmlformats.org/spreadsheetml/2006/main">
  <c r="H34" i="2"/>
  <c r="H22"/>
  <c r="H3"/>
  <c r="F3"/>
  <c r="B41"/>
  <c r="B3"/>
  <c r="B2" l="1"/>
</calcChain>
</file>

<file path=xl/sharedStrings.xml><?xml version="1.0" encoding="utf-8"?>
<sst xmlns="http://schemas.openxmlformats.org/spreadsheetml/2006/main" count="247" uniqueCount="237">
  <si>
    <t>中国</t>
  </si>
  <si>
    <t>ﾌｨﾘﾋﾟﾝ</t>
  </si>
  <si>
    <t>ベﾄﾅﾑ</t>
  </si>
  <si>
    <t>ﾌﾞﾗｼﾞﾙ</t>
  </si>
  <si>
    <t>ﾍﾟﾙ-</t>
  </si>
  <si>
    <t>米国</t>
  </si>
  <si>
    <t>台湾</t>
    <rPh sb="0" eb="2">
      <t>タイワン</t>
    </rPh>
    <phoneticPr fontId="2"/>
  </si>
  <si>
    <t>ﾀｲ</t>
  </si>
  <si>
    <t>ｲﾝﾄﾞ</t>
  </si>
  <si>
    <t>ネパール</t>
  </si>
  <si>
    <t>ｲﾝﾄﾞﾈｼｱ</t>
  </si>
  <si>
    <t>ｶﾝﾎﾞｼﾞｱ</t>
  </si>
  <si>
    <t>県合計</t>
  </si>
  <si>
    <t>横浜市</t>
  </si>
  <si>
    <t xml:space="preserve"> 鶴見区</t>
  </si>
  <si>
    <t xml:space="preserve"> 神奈川区</t>
  </si>
  <si>
    <t xml:space="preserve"> 西区</t>
  </si>
  <si>
    <t xml:space="preserve"> 中区</t>
  </si>
  <si>
    <t xml:space="preserve"> 南区</t>
  </si>
  <si>
    <t xml:space="preserve"> 港南区</t>
  </si>
  <si>
    <t xml:space="preserve"> 保土ヶ谷区</t>
  </si>
  <si>
    <t xml:space="preserve"> 旭区</t>
  </si>
  <si>
    <t xml:space="preserve"> 磯子区</t>
  </si>
  <si>
    <t xml:space="preserve"> 金沢区</t>
  </si>
  <si>
    <t xml:space="preserve"> 港北区</t>
  </si>
  <si>
    <t xml:space="preserve"> 緑区</t>
  </si>
  <si>
    <t xml:space="preserve"> 青葉区</t>
  </si>
  <si>
    <t xml:space="preserve"> 都筑区</t>
  </si>
  <si>
    <t xml:space="preserve"> 戸塚区</t>
  </si>
  <si>
    <t xml:space="preserve"> 栄区</t>
  </si>
  <si>
    <t xml:space="preserve"> 泉区</t>
  </si>
  <si>
    <t xml:space="preserve"> 瀬谷区</t>
  </si>
  <si>
    <t>川崎市</t>
  </si>
  <si>
    <t>相模原市</t>
    <rPh sb="0" eb="4">
      <t>サガミハラシ</t>
    </rPh>
    <phoneticPr fontId="2"/>
  </si>
  <si>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</si>
  <si>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</si>
  <si>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</si>
  <si>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</si>
  <si>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</si>
  <si>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</si>
  <si>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</si>
  <si>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</si>
  <si>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</si>
  <si>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</si>
  <si>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</si>
  <si>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</si>
  <si>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</si>
  <si>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</si>
  <si>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</si>
  <si>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</si>
  <si>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</si>
  <si>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</si>
  <si>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</si>
  <si>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</si>
  <si>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</si>
  <si>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</si>
  <si>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</si>
  <si>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</si>
  <si>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</si>
  <si>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</si>
  <si>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</si>
  <si>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</si>
  <si>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</si>
  <si>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</si>
  <si>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ｱﾌｶﾞﾆｽﾀﾝ</t>
  </si>
  <si>
    <t>ｱﾗﾌﾞ首長国連邦</t>
  </si>
  <si>
    <t>ﾐｬﾝﾏｰ</t>
  </si>
  <si>
    <t>ﾊﾞﾝｸﾞﾗﾃﾞｼｭ</t>
  </si>
  <si>
    <t>ｽﾘﾗﾝｶ</t>
  </si>
  <si>
    <t>東ﾃｨﾓｰﾙ</t>
  </si>
  <si>
    <t>ｲﾗﾝ</t>
  </si>
  <si>
    <t>ｲﾗｸ</t>
  </si>
  <si>
    <t>ｲｽﾗｴﾙ</t>
  </si>
  <si>
    <t>ﾖﾙﾀﾞﾝ</t>
  </si>
  <si>
    <t>韓国･朝鮮</t>
  </si>
  <si>
    <t>ｸｳｪ-ﾄ</t>
  </si>
  <si>
    <t>ﾗｵｽ</t>
  </si>
  <si>
    <t>ﾚﾊﾞﾉﾝ</t>
  </si>
  <si>
    <t>ﾏﾚｰｼｱ</t>
  </si>
  <si>
    <t>ﾓﾝｺﾞﾙ</t>
  </si>
  <si>
    <t>ｵﾏ-ﾝ</t>
  </si>
  <si>
    <t>ﾓﾙﾃﾞｨﾌﾞ</t>
  </si>
  <si>
    <t>ﾊﾟｷｽﾀﾝ</t>
  </si>
  <si>
    <t>ｶﾀ-ﾙ</t>
  </si>
  <si>
    <t>ｻｳｼﾞｱﾗﾋﾞｱ</t>
  </si>
  <si>
    <t>ｼﾘｱ</t>
  </si>
  <si>
    <t>ｼﾝｶﾞﾎﾟ-ﾙ</t>
  </si>
  <si>
    <t>ﾄﾙｺ</t>
  </si>
  <si>
    <t>ｲｴﾒﾝ</t>
  </si>
  <si>
    <t>ﾊﾟﾚｽﾁﾅ</t>
  </si>
  <si>
    <t>ｱﾙﾊﾞﾆｱ</t>
  </si>
  <si>
    <t>ｵ-ｽﾄﾘｱ</t>
  </si>
  <si>
    <t>ﾍﾞﾙｷﾞ-</t>
  </si>
  <si>
    <t>ﾌﾞﾙｶﾞﾘｱ</t>
  </si>
  <si>
    <t>ﾍﾞﾗﾙ-ｼ</t>
  </si>
  <si>
    <t>ｸﾛｱﾁｱ</t>
  </si>
  <si>
    <t>ﾁｪｺ</t>
  </si>
  <si>
    <t>ﾃﾞﾝﾏ-ｸ</t>
  </si>
  <si>
    <t>ｴｽﾄﾆｱ</t>
  </si>
  <si>
    <t>ﾌｨﾝﾗﾝﾄﾞ</t>
  </si>
  <si>
    <t>ﾌﾗﾝｽ</t>
  </si>
  <si>
    <t>ﾄﾞｲﾂ</t>
  </si>
  <si>
    <t>ｷﾞﾘｼｬ</t>
  </si>
  <si>
    <t>ﾊﾝｶﾞﾘ-</t>
  </si>
  <si>
    <t>ｱｲｽﾗﾝﾄﾞ</t>
  </si>
  <si>
    <t>ｱｲﾙﾗﾝﾄﾞ</t>
  </si>
  <si>
    <t>ｲﾀﾘｱ</t>
  </si>
  <si>
    <t>ｷﾙｷﾞｽ</t>
  </si>
  <si>
    <t>ｶｻﾞﾌｽﾀﾝ</t>
  </si>
  <si>
    <t>ﾙｸｾﾝﾌﾞﾙｸ</t>
  </si>
  <si>
    <t>ﾗﾄﾋﾞｱ</t>
  </si>
  <si>
    <t>ﾘﾄｱﾆｱ</t>
  </si>
  <si>
    <t>ﾏﾙﾀ</t>
  </si>
  <si>
    <t>ﾓﾙﾄﾞﾊﾞ</t>
  </si>
  <si>
    <t>ｵﾗﾝﾀﾞ</t>
  </si>
  <si>
    <t>ﾉﾙｳｪ-</t>
  </si>
  <si>
    <t>ﾎﾟ-ﾗﾝﾄﾞ</t>
  </si>
  <si>
    <t>ﾎﾟﾙﾄｶﾞﾙ</t>
  </si>
  <si>
    <t>ﾙ-ﾏﾆｱ</t>
  </si>
  <si>
    <t>ﾛｼｱ</t>
  </si>
  <si>
    <t>ｻﾝﾏﾘﾉ</t>
  </si>
  <si>
    <t>ｽﾍﾟｲﾝ</t>
  </si>
  <si>
    <t>ｽｳｪ-ﾃﾞﾝ</t>
  </si>
  <si>
    <t>ｽｲｽ</t>
  </si>
  <si>
    <t>ﾄﾙｸﾒﾆｽﾀﾝ</t>
  </si>
  <si>
    <t>ﾀｼﾞｷｽﾀﾝ</t>
  </si>
  <si>
    <t>英国</t>
  </si>
  <si>
    <t>ｳｸﾗｲﾅ</t>
  </si>
  <si>
    <t>ｳｽﾞﾍﾞｷｽﾀﾝ</t>
  </si>
  <si>
    <t>ｱﾙﾒﾆｱ</t>
  </si>
  <si>
    <t>ｱｾﾞﾙﾊﾞｲｼﾞｬﾝ</t>
  </si>
  <si>
    <t>ｸﾞﾙｼﾞｱ</t>
  </si>
  <si>
    <t>ｽﾛﾍﾞﾆｱ</t>
  </si>
  <si>
    <t>ｽﾛﾊﾞｷｱ</t>
  </si>
  <si>
    <t>ﾎﾞｽﾆｱ・ﾍﾙﾂｪｺﾋﾞﾅ</t>
  </si>
  <si>
    <t>ｾﾙﾋﾞｱ</t>
  </si>
  <si>
    <t>ｱﾙｼﾞｪﾘｱ</t>
  </si>
  <si>
    <t>ﾎﾞﾂﾜﾅ</t>
  </si>
  <si>
    <t>ｶﾒﾙ-ﾝ</t>
  </si>
  <si>
    <t>中央ｱﾌﾘｶ</t>
  </si>
  <si>
    <t>ｺﾝｺﾞ民主共和国</t>
  </si>
  <si>
    <t>ｶ-ﾎﾞﾍﾞﾙﾃﾞ</t>
  </si>
  <si>
    <t>ﾍﾞﾅﾝ</t>
  </si>
  <si>
    <t>ｼﾞﾌﾞﾁ</t>
  </si>
  <si>
    <t>ｴﾁｵﾋﾟｱ</t>
  </si>
  <si>
    <t>ｶﾞﾎﾞﾝ</t>
  </si>
  <si>
    <t>ｶﾞ-ﾅ</t>
  </si>
  <si>
    <t>ｷﾞﾆｱ</t>
  </si>
  <si>
    <t>ｶﾞﾝﾋﾞｱ</t>
  </si>
  <si>
    <t>ｺｰﾄｼﾞﾎﾞﾜｰﾙ</t>
  </si>
  <si>
    <t>ｹﾆｱ</t>
  </si>
  <si>
    <t>ﾘﾍﾞﾘｱ</t>
  </si>
  <si>
    <t>ﾘﾋﾞｱ</t>
  </si>
  <si>
    <t>ﾏﾀﾞｶﾞｽｶﾙ</t>
  </si>
  <si>
    <t>ﾏﾘ</t>
  </si>
  <si>
    <t>ﾓﾛｯｺ</t>
  </si>
  <si>
    <t>ﾏﾗｳｲ</t>
  </si>
  <si>
    <t>ﾓ-ﾘｼｬｽ</t>
  </si>
  <si>
    <t>ﾓｻﾞﾝﾋﾞ-ｸ</t>
  </si>
  <si>
    <t>ﾅｲｼﾞｪﾘｱ</t>
  </si>
  <si>
    <t>ﾙﾜﾝﾀﾞ</t>
  </si>
  <si>
    <t>ｾﾈｶﾞﾙ</t>
  </si>
  <si>
    <t>ｼｴﾗﾚｵﾈ</t>
  </si>
  <si>
    <t>ｽ-ﾀﾞﾝ</t>
  </si>
  <si>
    <t>ﾀﾝｻﾞﾆｱ</t>
  </si>
  <si>
    <t>ﾄ-ｺﾞ</t>
  </si>
  <si>
    <t>ﾁｭﾆｼﾞｱ</t>
  </si>
  <si>
    <t>ｳｶﾞﾝﾀﾞ</t>
  </si>
  <si>
    <t>南ｱﾌﾘｶ共和国</t>
    <rPh sb="5" eb="8">
      <t>キョウワコク</t>
    </rPh>
    <phoneticPr fontId="2"/>
  </si>
  <si>
    <t>ﾌﾞﾙｷﾅﾌｧｿ</t>
  </si>
  <si>
    <t>ｻﾞﾝﾋﾞｱ</t>
  </si>
  <si>
    <t>ｼﾞﾝﾊﾞﾌﾞｴ</t>
  </si>
  <si>
    <t>ｱﾝｺﾞﾗ</t>
  </si>
  <si>
    <t>ﾊﾞﾊﾏ</t>
  </si>
  <si>
    <t>ﾍﾞﾘ-ｽﾞ</t>
  </si>
  <si>
    <t>ｶﾅﾀﾞ</t>
  </si>
  <si>
    <t>ｺｽﾀﾘｶ</t>
  </si>
  <si>
    <t>ｷｭ-ﾊﾞ</t>
  </si>
  <si>
    <t>ﾄﾞﾐﾆｶ共和国</t>
  </si>
  <si>
    <t>ﾄﾞﾐﾆｶ</t>
  </si>
  <si>
    <t>ｴﾙｻﾙﾊﾞﾄﾞﾙ</t>
  </si>
  <si>
    <t>ｸﾞｱﾃﾏﾗ</t>
  </si>
  <si>
    <t>ﾊｲﾁ</t>
  </si>
  <si>
    <t>ﾎﾝｼﾞｭﾗｽ</t>
  </si>
  <si>
    <t>ｼﾞｬﾏｲｶ</t>
  </si>
  <si>
    <t>ﾒｷｼｺ</t>
  </si>
  <si>
    <t>ﾆｶﾗｸﾞｱ</t>
  </si>
  <si>
    <t>ﾊﾟﾅﾏ</t>
  </si>
  <si>
    <t>ｾﾝﾄﾋﾞﾝｾﾝﾄ</t>
  </si>
  <si>
    <t>ﾄﾘﾆﾀﾞ-ﾄﾞ･ﾄﾊﾞｺﾞ</t>
  </si>
  <si>
    <t>ｱﾙｾﾞﾝﾁﾝ</t>
  </si>
  <si>
    <t>ﾎﾞﾘﾋﾞｱ</t>
  </si>
  <si>
    <t>ﾁﾘ</t>
  </si>
  <si>
    <t>ｺﾛﾝﾋﾞｱ</t>
  </si>
  <si>
    <t>ｴｸｱﾄﾞﾙ</t>
  </si>
  <si>
    <t>ｶﾞｲｱﾅ</t>
  </si>
  <si>
    <t>ﾊﾟﾗｸﾞｱｲ</t>
  </si>
  <si>
    <t>ｳﾙｸﾞｱｲ</t>
  </si>
  <si>
    <t>ﾍﾞﾈｽﾞｴﾗ</t>
  </si>
  <si>
    <t>ｵ-ｽﾄﾗﾘｱ</t>
  </si>
  <si>
    <t>ﾌｨｼﾞ-</t>
  </si>
  <si>
    <t>ﾐｸﾛﾈｼｱ</t>
  </si>
  <si>
    <t>ﾆｭ-ｼﾞ-ﾗﾝﾄﾞ</t>
  </si>
  <si>
    <t>ﾊﾟﾌﾟｱﾆｭｰｷﾞﾆｱ</t>
  </si>
  <si>
    <t>ﾊﾟﾗｵ</t>
  </si>
  <si>
    <t>ｿﾛﾓﾝ</t>
  </si>
  <si>
    <t>ﾄﾝｶﾞ</t>
  </si>
  <si>
    <t>ｻﾓｱ独立国</t>
    <rPh sb="3" eb="5">
      <t>ドクリツ</t>
    </rPh>
    <rPh sb="5" eb="6">
      <t>コク</t>
    </rPh>
    <phoneticPr fontId="2"/>
  </si>
  <si>
    <t>無国籍・その他</t>
    <rPh sb="0" eb="3">
      <t>ムコクセキ</t>
    </rPh>
    <rPh sb="6" eb="7">
      <t>タ</t>
    </rPh>
    <phoneticPr fontId="2"/>
  </si>
  <si>
    <t>ﾌﾞｰﾀﾝ</t>
    <phoneticPr fontId="6"/>
  </si>
  <si>
    <t>ｷﾌﾟﾛｽ</t>
    <phoneticPr fontId="6"/>
  </si>
  <si>
    <t>ﾚｿﾄ</t>
    <phoneticPr fontId="6"/>
  </si>
  <si>
    <t>ﾈﾊﾟｰﾙ</t>
    <phoneticPr fontId="6"/>
  </si>
  <si>
    <t>ﾅﾐﾋﾞｱ</t>
    <phoneticPr fontId="6"/>
  </si>
  <si>
    <t>ｽﾜｼﾞﾗﾝﾄﾞ</t>
    <phoneticPr fontId="6"/>
  </si>
  <si>
    <t>ﾍﾞﾄﾅﾑ</t>
    <phoneticPr fontId="6"/>
  </si>
  <si>
    <t>ﾕｰｺﾞｽﾗﾋﾞｱ</t>
    <phoneticPr fontId="6"/>
  </si>
  <si>
    <t>ｴｼﾞﾌﾟﾄ</t>
    <phoneticPr fontId="6"/>
  </si>
  <si>
    <t>※本表は県内市区町村の住民基本台帳に登録されている外国人の数の集計値です。</t>
    <phoneticPr fontId="6"/>
  </si>
  <si>
    <t>※「無国籍、その他」には出生による経過滞在者も含まれています。</t>
    <phoneticPr fontId="6"/>
  </si>
  <si>
    <t>神奈川県県民局くらし県民部国際課調べ</t>
    <phoneticPr fontId="6"/>
  </si>
  <si>
    <t>韓国
･朝鮮</t>
    <phoneticPr fontId="6"/>
  </si>
  <si>
    <t>神奈川県県民局くらし県民部国際課調べ</t>
    <phoneticPr fontId="6"/>
  </si>
  <si>
    <t>※本表は、県内市区町村の住民基本台帳に登録されているの外国人の数の集計値です。</t>
    <phoneticPr fontId="6"/>
  </si>
  <si>
    <t>ヨーロッパ (47)</t>
    <phoneticPr fontId="6"/>
  </si>
  <si>
    <t>アフリカ (42)</t>
    <phoneticPr fontId="6"/>
  </si>
  <si>
    <t>北米 (18)</t>
    <rPh sb="0" eb="2">
      <t>ホクベイ</t>
    </rPh>
    <phoneticPr fontId="2"/>
  </si>
  <si>
    <t>南米 (11)</t>
    <rPh sb="0" eb="2">
      <t>ナンベイ</t>
    </rPh>
    <phoneticPr fontId="2"/>
  </si>
  <si>
    <t>オセアニア (9)</t>
    <phoneticPr fontId="6"/>
  </si>
  <si>
    <t>アジア (37)</t>
    <phoneticPr fontId="6"/>
  </si>
  <si>
    <t>その他
151</t>
    <rPh sb="2" eb="3">
      <t>タ</t>
    </rPh>
    <phoneticPr fontId="2"/>
  </si>
  <si>
    <t>全合計</t>
    <rPh sb="0" eb="1">
      <t>ゼン</t>
    </rPh>
    <rPh sb="1" eb="3">
      <t>ゴウケイ</t>
    </rPh>
    <phoneticPr fontId="2"/>
  </si>
  <si>
    <t xml:space="preserve"> 全合計１６４</t>
    <phoneticPr fontId="6"/>
  </si>
  <si>
    <t>ｺﾝｺﾞ共和国</t>
    <rPh sb="4" eb="7">
      <t>キョウワコク</t>
    </rPh>
    <phoneticPr fontId="2"/>
  </si>
  <si>
    <t>国・地域数１６４</t>
    <phoneticPr fontId="6"/>
  </si>
  <si>
    <t>市(区)町村別主要国・地域別外国人数（２０１５（平成２７）年１月１日現在）</t>
    <rPh sb="0" eb="1">
      <t>シ</t>
    </rPh>
    <rPh sb="2" eb="3">
      <t>ク</t>
    </rPh>
    <rPh sb="4" eb="6">
      <t>チョウソン</t>
    </rPh>
    <rPh sb="6" eb="7">
      <t>ベツ</t>
    </rPh>
    <rPh sb="7" eb="9">
      <t>シュヨウ</t>
    </rPh>
    <rPh sb="9" eb="10">
      <t>コク</t>
    </rPh>
    <rPh sb="11" eb="13">
      <t>チイキ</t>
    </rPh>
    <rPh sb="13" eb="14">
      <t>ベツ</t>
    </rPh>
    <rPh sb="14" eb="16">
      <t>ガイコク</t>
    </rPh>
    <rPh sb="16" eb="17">
      <t>ジン</t>
    </rPh>
    <rPh sb="17" eb="18">
      <t>スウ</t>
    </rPh>
    <rPh sb="24" eb="26">
      <t>ヘイセイ</t>
    </rPh>
    <rPh sb="29" eb="30">
      <t>ネン</t>
    </rPh>
    <rPh sb="31" eb="32">
      <t>ガツ</t>
    </rPh>
    <rPh sb="33" eb="34">
      <t>ニチ</t>
    </rPh>
    <rPh sb="34" eb="36">
      <t>ゲンザイ</t>
    </rPh>
    <phoneticPr fontId="6"/>
  </si>
  <si>
    <t>県内国・地域別外国人数（２０１５（平成２７年１月１日現在））</t>
    <rPh sb="0" eb="2">
      <t>ケンナイ</t>
    </rPh>
    <rPh sb="2" eb="3">
      <t>クニ</t>
    </rPh>
    <rPh sb="4" eb="6">
      <t>チイキ</t>
    </rPh>
    <rPh sb="6" eb="7">
      <t>ベツ</t>
    </rPh>
    <rPh sb="7" eb="9">
      <t>ガイコク</t>
    </rPh>
    <rPh sb="9" eb="10">
      <t>ジン</t>
    </rPh>
    <rPh sb="10" eb="11">
      <t>スウ</t>
    </rPh>
    <rPh sb="17" eb="19">
      <t>ヘイセイ</t>
    </rPh>
    <rPh sb="21" eb="22">
      <t>ネン</t>
    </rPh>
    <rPh sb="23" eb="24">
      <t>ガツ</t>
    </rPh>
    <rPh sb="25" eb="26">
      <t>ニチ</t>
    </rPh>
    <rPh sb="26" eb="28">
      <t>ゲンザイ</t>
    </rPh>
    <phoneticPr fontId="6"/>
  </si>
</sst>
</file>

<file path=xl/styles.xml><?xml version="1.0" encoding="utf-8"?>
<styleSheet xmlns="http://schemas.openxmlformats.org/spreadsheetml/2006/main">
  <fonts count="19">
    <font>
      <sz val="12"/>
      <color theme="1"/>
      <name val="ＭＳ 明朝"/>
      <family val="2"/>
      <charset val="128"/>
    </font>
    <font>
      <sz val="11"/>
      <name val="ＭＳ Ｐゴシック"/>
      <family val="3"/>
      <charset val="128"/>
    </font>
    <font>
      <sz val="6"/>
      <name val="ＭＳ Ｐゴシック"/>
      <family val="3"/>
      <charset val="128"/>
    </font>
    <font>
      <sz val="11"/>
      <name val="HG丸ｺﾞｼｯｸM-PRO"/>
      <family val="3"/>
      <charset val="128"/>
    </font>
    <font>
      <sz val="10"/>
      <name val="HG丸ｺﾞｼｯｸM-PRO"/>
      <family val="3"/>
      <charset val="128"/>
    </font>
    <font>
      <b/>
      <sz val="10"/>
      <name val="HG丸ｺﾞｼｯｸM-PRO"/>
      <family val="3"/>
      <charset val="128"/>
    </font>
    <font>
      <sz val="6"/>
      <name val="ＭＳ 明朝"/>
      <family val="2"/>
      <charset val="128"/>
    </font>
    <font>
      <b/>
      <sz val="16"/>
      <color theme="1"/>
      <name val="HG丸ｺﾞｼｯｸM-PRO"/>
      <family val="3"/>
      <charset val="128"/>
    </font>
    <font>
      <b/>
      <sz val="11"/>
      <name val="HG丸ｺﾞｼｯｸM-PRO"/>
      <family val="3"/>
      <charset val="128"/>
    </font>
    <font>
      <sz val="9"/>
      <name val="HG丸ｺﾞｼｯｸM-PRO"/>
      <family val="3"/>
      <charset val="128"/>
    </font>
    <font>
      <sz val="10.5"/>
      <name val="HG丸ｺﾞｼｯｸM-PRO"/>
      <family val="3"/>
      <charset val="128"/>
    </font>
    <font>
      <sz val="11"/>
      <name val="ＭＳ ゴシック"/>
      <family val="3"/>
      <charset val="128"/>
    </font>
    <font>
      <sz val="12"/>
      <color theme="1"/>
      <name val="HG丸ｺﾞｼｯｸM-PRO"/>
      <family val="3"/>
      <charset val="128"/>
    </font>
    <font>
      <sz val="12"/>
      <color theme="1"/>
      <name val="ＭＳ 明朝"/>
      <family val="2"/>
      <charset val="128"/>
    </font>
    <font>
      <sz val="10"/>
      <color theme="1"/>
      <name val="ＭＳ ゴシック"/>
      <family val="3"/>
      <charset val="128"/>
    </font>
    <font>
      <sz val="10"/>
      <color theme="1"/>
      <name val="HG丸ｺﾞｼｯｸM-PRO"/>
      <family val="3"/>
      <charset val="128"/>
    </font>
    <font>
      <b/>
      <sz val="14"/>
      <color theme="1"/>
      <name val="HG丸ｺﾞｼｯｸM-PRO"/>
      <family val="3"/>
      <charset val="128"/>
    </font>
    <font>
      <sz val="11"/>
      <color theme="1"/>
      <name val="HG丸ｺﾞｼｯｸM-PRO"/>
      <family val="3"/>
      <charset val="128"/>
    </font>
    <font>
      <sz val="11"/>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auto="1"/>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diagonal/>
    </border>
    <border>
      <left/>
      <right style="thin">
        <color auto="1"/>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thin">
        <color auto="1"/>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thin">
        <color indexed="64"/>
      </bottom>
      <diagonal/>
    </border>
    <border>
      <left/>
      <right style="thin">
        <color auto="1"/>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right style="thin">
        <color auto="1"/>
      </right>
      <top style="medium">
        <color auto="1"/>
      </top>
      <bottom/>
      <diagonal/>
    </border>
    <border>
      <left style="thin">
        <color indexed="64"/>
      </left>
      <right style="thin">
        <color indexed="64"/>
      </right>
      <top style="medium">
        <color indexed="64"/>
      </top>
      <bottom/>
      <diagonal/>
    </border>
    <border>
      <left style="thin">
        <color auto="1"/>
      </left>
      <right style="medium">
        <color indexed="64"/>
      </right>
      <top style="medium">
        <color auto="1"/>
      </top>
      <bottom/>
      <diagonal/>
    </border>
    <border>
      <left style="medium">
        <color indexed="64"/>
      </left>
      <right style="medium">
        <color indexed="64"/>
      </right>
      <top/>
      <bottom style="hair">
        <color indexed="64"/>
      </bottom>
      <diagonal/>
    </border>
    <border>
      <left/>
      <right style="thin">
        <color auto="1"/>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 fillId="0" borderId="0"/>
    <xf numFmtId="38" fontId="1" fillId="0" borderId="0" applyFont="0" applyFill="0" applyBorder="0" applyAlignment="0" applyProtection="0"/>
    <xf numFmtId="38" fontId="13" fillId="0" borderId="0" applyFont="0" applyFill="0" applyBorder="0" applyAlignment="0" applyProtection="0">
      <alignment vertical="center"/>
    </xf>
  </cellStyleXfs>
  <cellXfs count="62">
    <xf numFmtId="0" fontId="0" fillId="0" borderId="0" xfId="0">
      <alignment vertical="center"/>
    </xf>
    <xf numFmtId="37" fontId="3" fillId="3" borderId="9" xfId="1" applyNumberFormat="1" applyFont="1" applyFill="1" applyBorder="1" applyAlignment="1" applyProtection="1">
      <alignment horizontal="left" vertical="center" shrinkToFit="1"/>
    </xf>
    <xf numFmtId="38" fontId="14" fillId="0" borderId="1" xfId="3" applyFont="1" applyBorder="1">
      <alignment vertical="center"/>
    </xf>
    <xf numFmtId="38" fontId="14" fillId="0" borderId="17" xfId="3" applyFont="1" applyBorder="1">
      <alignment vertical="center"/>
    </xf>
    <xf numFmtId="0" fontId="15" fillId="3" borderId="3" xfId="0" applyFont="1" applyFill="1" applyBorder="1">
      <alignment vertical="center"/>
    </xf>
    <xf numFmtId="38" fontId="14" fillId="0" borderId="18" xfId="3" applyFont="1" applyBorder="1">
      <alignment vertical="center"/>
    </xf>
    <xf numFmtId="38" fontId="14" fillId="0" borderId="2" xfId="3" applyFont="1" applyBorder="1">
      <alignment vertical="center"/>
    </xf>
    <xf numFmtId="38" fontId="14" fillId="0" borderId="5" xfId="3" applyFont="1" applyBorder="1">
      <alignment vertical="center"/>
    </xf>
    <xf numFmtId="0" fontId="18" fillId="2" borderId="0" xfId="0" applyFont="1" applyFill="1" applyBorder="1">
      <alignment vertical="center"/>
    </xf>
    <xf numFmtId="0" fontId="0" fillId="0" borderId="0" xfId="0" applyAlignment="1">
      <alignment vertical="center"/>
    </xf>
    <xf numFmtId="37" fontId="3" fillId="2" borderId="0" xfId="1" applyNumberFormat="1" applyFont="1" applyFill="1" applyBorder="1" applyAlignment="1" applyProtection="1">
      <alignment horizontal="left" vertical="center"/>
    </xf>
    <xf numFmtId="0" fontId="17" fillId="0" borderId="0" xfId="0" applyFont="1" applyAlignment="1">
      <alignment horizontal="center" vertical="center"/>
    </xf>
    <xf numFmtId="0" fontId="12" fillId="0" borderId="0" xfId="0" applyFont="1" applyAlignment="1">
      <alignment horizontal="right" vertical="center"/>
    </xf>
    <xf numFmtId="0" fontId="15" fillId="3" borderId="20" xfId="0" applyFont="1" applyFill="1" applyBorder="1">
      <alignment vertical="center"/>
    </xf>
    <xf numFmtId="38" fontId="14" fillId="0" borderId="21" xfId="3" applyFont="1" applyBorder="1">
      <alignment vertical="center"/>
    </xf>
    <xf numFmtId="38" fontId="14" fillId="0" borderId="22" xfId="3" applyFont="1" applyBorder="1">
      <alignment vertical="center"/>
    </xf>
    <xf numFmtId="38" fontId="14" fillId="0" borderId="23" xfId="3" applyFont="1" applyBorder="1">
      <alignment vertical="center"/>
    </xf>
    <xf numFmtId="0" fontId="15" fillId="3" borderId="19" xfId="0" applyFont="1" applyFill="1" applyBorder="1">
      <alignment vertical="center"/>
    </xf>
    <xf numFmtId="38" fontId="14" fillId="0" borderId="24" xfId="3" applyFont="1" applyBorder="1">
      <alignment vertical="center"/>
    </xf>
    <xf numFmtId="38" fontId="14" fillId="0" borderId="25" xfId="3" applyFont="1" applyBorder="1">
      <alignment vertical="center"/>
    </xf>
    <xf numFmtId="38" fontId="14" fillId="0" borderId="26" xfId="3" applyFont="1" applyBorder="1">
      <alignment vertical="center"/>
    </xf>
    <xf numFmtId="0" fontId="15" fillId="3" borderId="27" xfId="0" applyFont="1" applyFill="1" applyBorder="1">
      <alignment vertical="center"/>
    </xf>
    <xf numFmtId="38" fontId="14" fillId="0" borderId="28" xfId="3" applyFont="1" applyBorder="1">
      <alignment vertical="center"/>
    </xf>
    <xf numFmtId="38" fontId="14" fillId="0" borderId="29" xfId="3" applyFont="1" applyBorder="1">
      <alignment vertical="center"/>
    </xf>
    <xf numFmtId="38" fontId="14" fillId="0" borderId="30" xfId="3" applyFont="1" applyBorder="1">
      <alignment vertical="center"/>
    </xf>
    <xf numFmtId="37" fontId="4" fillId="3" borderId="14" xfId="1" applyNumberFormat="1" applyFont="1" applyFill="1" applyBorder="1" applyAlignment="1" applyProtection="1">
      <alignment horizontal="center" vertical="center"/>
    </xf>
    <xf numFmtId="37" fontId="11" fillId="2" borderId="12" xfId="1" applyNumberFormat="1" applyFont="1" applyFill="1" applyBorder="1" applyAlignment="1" applyProtection="1">
      <alignment vertical="center"/>
    </xf>
    <xf numFmtId="37" fontId="3" fillId="3" borderId="6" xfId="1" applyNumberFormat="1" applyFont="1" applyFill="1" applyBorder="1" applyAlignment="1" applyProtection="1">
      <alignment horizontal="left" vertical="center"/>
    </xf>
    <xf numFmtId="37" fontId="11" fillId="2" borderId="7" xfId="1" applyNumberFormat="1" applyFont="1" applyFill="1" applyBorder="1" applyAlignment="1" applyProtection="1">
      <alignment vertical="center"/>
    </xf>
    <xf numFmtId="37" fontId="4" fillId="3" borderId="14" xfId="1" applyNumberFormat="1" applyFont="1" applyFill="1" applyBorder="1" applyAlignment="1" applyProtection="1">
      <alignment vertical="center" shrinkToFit="1"/>
    </xf>
    <xf numFmtId="37" fontId="3" fillId="3" borderId="14" xfId="1" applyNumberFormat="1" applyFont="1" applyFill="1" applyBorder="1" applyAlignment="1" applyProtection="1">
      <alignment horizontal="left" vertical="center"/>
    </xf>
    <xf numFmtId="37" fontId="5" fillId="3" borderId="4" xfId="1" applyNumberFormat="1" applyFont="1" applyFill="1" applyBorder="1" applyAlignment="1" applyProtection="1">
      <alignment horizontal="center" vertical="center"/>
    </xf>
    <xf numFmtId="37" fontId="11" fillId="2" borderId="13" xfId="1" applyNumberFormat="1" applyFont="1" applyFill="1" applyBorder="1" applyAlignment="1" applyProtection="1">
      <alignment vertical="center"/>
    </xf>
    <xf numFmtId="37" fontId="3" fillId="3" borderId="9" xfId="1" applyNumberFormat="1" applyFont="1" applyFill="1" applyBorder="1" applyAlignment="1" applyProtection="1">
      <alignment horizontal="left" vertical="center"/>
    </xf>
    <xf numFmtId="37" fontId="11" fillId="2" borderId="15" xfId="1" applyNumberFormat="1" applyFont="1" applyFill="1" applyBorder="1" applyAlignment="1" applyProtection="1">
      <alignment vertical="center"/>
    </xf>
    <xf numFmtId="37" fontId="5" fillId="3" borderId="4" xfId="1" applyNumberFormat="1" applyFont="1" applyFill="1" applyBorder="1" applyAlignment="1" applyProtection="1">
      <alignment horizontal="center" vertical="center" shrinkToFit="1"/>
    </xf>
    <xf numFmtId="37" fontId="8" fillId="3" borderId="4" xfId="1" applyNumberFormat="1" applyFont="1" applyFill="1" applyBorder="1" applyAlignment="1" applyProtection="1">
      <alignment horizontal="center" vertical="center"/>
    </xf>
    <xf numFmtId="37" fontId="9" fillId="3" borderId="9" xfId="1" applyNumberFormat="1" applyFont="1" applyFill="1" applyBorder="1" applyAlignment="1" applyProtection="1">
      <alignment vertical="center" shrinkToFit="1"/>
    </xf>
    <xf numFmtId="37" fontId="3" fillId="3" borderId="9" xfId="1" applyNumberFormat="1" applyFont="1" applyFill="1" applyBorder="1" applyAlignment="1" applyProtection="1">
      <alignment vertical="center" shrinkToFit="1"/>
    </xf>
    <xf numFmtId="37" fontId="3" fillId="3" borderId="9" xfId="1" applyNumberFormat="1" applyFont="1" applyFill="1" applyBorder="1" applyAlignment="1" applyProtection="1">
      <alignment horizontal="left" vertical="center" wrapText="1"/>
    </xf>
    <xf numFmtId="37" fontId="3" fillId="3" borderId="11" xfId="1" applyNumberFormat="1" applyFont="1" applyFill="1" applyBorder="1" applyAlignment="1" applyProtection="1">
      <alignment horizontal="left" vertical="center"/>
    </xf>
    <xf numFmtId="37" fontId="11" fillId="2" borderId="16" xfId="1" applyNumberFormat="1" applyFont="1" applyFill="1" applyBorder="1" applyAlignment="1" applyProtection="1">
      <alignment vertical="center"/>
    </xf>
    <xf numFmtId="37" fontId="10" fillId="3" borderId="9" xfId="1" applyNumberFormat="1" applyFont="1" applyFill="1" applyBorder="1" applyAlignment="1" applyProtection="1">
      <alignment horizontal="left" vertical="center"/>
    </xf>
    <xf numFmtId="37" fontId="4" fillId="3" borderId="9" xfId="1" applyNumberFormat="1" applyFont="1" applyFill="1" applyBorder="1" applyAlignment="1" applyProtection="1">
      <alignment vertical="center" shrinkToFit="1"/>
    </xf>
    <xf numFmtId="37" fontId="3" fillId="3" borderId="11" xfId="1" applyNumberFormat="1" applyFont="1" applyFill="1" applyBorder="1" applyAlignment="1" applyProtection="1">
      <alignment vertical="center" shrinkToFit="1"/>
    </xf>
    <xf numFmtId="37" fontId="10" fillId="3" borderId="11" xfId="1" applyNumberFormat="1" applyFont="1" applyFill="1" applyBorder="1" applyAlignment="1" applyProtection="1">
      <alignment horizontal="left" vertical="center" wrapText="1" shrinkToFit="1"/>
    </xf>
    <xf numFmtId="37" fontId="8" fillId="3" borderId="4" xfId="1" applyNumberFormat="1" applyFont="1" applyFill="1" applyBorder="1" applyAlignment="1" applyProtection="1">
      <alignment horizontal="center" vertical="center" shrinkToFit="1"/>
    </xf>
    <xf numFmtId="0" fontId="15" fillId="3" borderId="31" xfId="0" applyFont="1" applyFill="1" applyBorder="1">
      <alignment vertical="center"/>
    </xf>
    <xf numFmtId="0" fontId="15" fillId="3" borderId="32" xfId="0" applyFont="1" applyFill="1" applyBorder="1" applyAlignment="1">
      <alignment horizontal="center" vertical="center" wrapText="1"/>
    </xf>
    <xf numFmtId="0" fontId="15" fillId="3" borderId="33" xfId="0" applyFont="1" applyFill="1" applyBorder="1" applyAlignment="1">
      <alignment horizontal="center" vertical="center"/>
    </xf>
    <xf numFmtId="0" fontId="15" fillId="3" borderId="33"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35" xfId="0" applyFont="1" applyFill="1" applyBorder="1">
      <alignment vertical="center"/>
    </xf>
    <xf numFmtId="38" fontId="14" fillId="0" borderId="36" xfId="3" applyFont="1" applyBorder="1">
      <alignment vertical="center"/>
    </xf>
    <xf numFmtId="38" fontId="14" fillId="0" borderId="37" xfId="3" applyFont="1" applyBorder="1">
      <alignment vertical="center"/>
    </xf>
    <xf numFmtId="38" fontId="14" fillId="0" borderId="38" xfId="3" applyFont="1" applyBorder="1">
      <alignment vertical="center"/>
    </xf>
    <xf numFmtId="0" fontId="15" fillId="3" borderId="39" xfId="0" applyFont="1" applyFill="1" applyBorder="1">
      <alignment vertical="center"/>
    </xf>
    <xf numFmtId="38" fontId="14" fillId="0" borderId="10" xfId="3" applyFont="1" applyBorder="1">
      <alignment vertical="center"/>
    </xf>
    <xf numFmtId="0" fontId="16" fillId="0" borderId="0" xfId="0" applyFont="1" applyAlignment="1">
      <alignment horizontal="center" vertical="center"/>
    </xf>
    <xf numFmtId="0" fontId="12" fillId="0" borderId="0" xfId="0" applyFont="1" applyBorder="1" applyAlignment="1">
      <alignment horizontal="right" vertical="center"/>
    </xf>
    <xf numFmtId="0" fontId="7" fillId="0" borderId="0" xfId="0" applyFont="1" applyAlignment="1">
      <alignment horizontal="center" vertical="center"/>
    </xf>
    <xf numFmtId="0" fontId="12" fillId="0" borderId="8" xfId="0" applyFont="1" applyBorder="1" applyAlignment="1">
      <alignment horizontal="right" vertical="center"/>
    </xf>
  </cellXfs>
  <cellStyles count="4">
    <cellStyle name="桁区切り" xfId="3" builtinId="6"/>
    <cellStyle name="桁区切り 2" xfId="2"/>
    <cellStyle name="標準" xfId="0" builtinId="0"/>
    <cellStyle name="標準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P57"/>
  <sheetViews>
    <sheetView view="pageBreakPreview" topLeftCell="A25" zoomScale="60" zoomScaleNormal="100" workbookViewId="0">
      <selection activeCell="D5" sqref="D5"/>
    </sheetView>
  </sheetViews>
  <sheetFormatPr defaultRowHeight="14.25"/>
  <cols>
    <col min="1" max="1" width="10.625" customWidth="1"/>
    <col min="2" max="2" width="8.625" customWidth="1"/>
    <col min="3" max="15" width="7.25" customWidth="1"/>
    <col min="16" max="16" width="8.5" customWidth="1"/>
  </cols>
  <sheetData>
    <row r="1" spans="1:16" ht="17.25" customHeight="1">
      <c r="A1" s="58" t="s">
        <v>235</v>
      </c>
      <c r="B1" s="58"/>
      <c r="C1" s="58"/>
      <c r="D1" s="58"/>
      <c r="E1" s="58"/>
      <c r="F1" s="58"/>
      <c r="G1" s="58"/>
      <c r="H1" s="58"/>
      <c r="I1" s="58"/>
      <c r="J1" s="58"/>
      <c r="K1" s="58"/>
      <c r="L1" s="58"/>
      <c r="M1" s="58"/>
      <c r="N1" s="58"/>
      <c r="O1" s="58"/>
      <c r="P1" s="58"/>
    </row>
    <row r="2" spans="1:16" ht="15" customHeight="1" thickBot="1">
      <c r="O2" s="11"/>
      <c r="P2" s="12" t="s">
        <v>234</v>
      </c>
    </row>
    <row r="3" spans="1:16" ht="24.75" customHeight="1">
      <c r="A3" s="47"/>
      <c r="B3" s="48" t="s">
        <v>231</v>
      </c>
      <c r="C3" s="49" t="s">
        <v>0</v>
      </c>
      <c r="D3" s="50" t="s">
        <v>221</v>
      </c>
      <c r="E3" s="49" t="s">
        <v>1</v>
      </c>
      <c r="F3" s="49" t="s">
        <v>2</v>
      </c>
      <c r="G3" s="49" t="s">
        <v>3</v>
      </c>
      <c r="H3" s="49" t="s">
        <v>4</v>
      </c>
      <c r="I3" s="49" t="s">
        <v>5</v>
      </c>
      <c r="J3" s="49" t="s">
        <v>6</v>
      </c>
      <c r="K3" s="49" t="s">
        <v>7</v>
      </c>
      <c r="L3" s="49" t="s">
        <v>8</v>
      </c>
      <c r="M3" s="49" t="s">
        <v>9</v>
      </c>
      <c r="N3" s="49" t="s">
        <v>10</v>
      </c>
      <c r="O3" s="49" t="s">
        <v>11</v>
      </c>
      <c r="P3" s="51" t="s">
        <v>230</v>
      </c>
    </row>
    <row r="4" spans="1:16" ht="18" customHeight="1">
      <c r="A4" s="56" t="s">
        <v>12</v>
      </c>
      <c r="B4" s="3">
        <v>166006</v>
      </c>
      <c r="C4" s="2">
        <v>54520</v>
      </c>
      <c r="D4" s="2">
        <v>29355</v>
      </c>
      <c r="E4" s="2">
        <v>18482</v>
      </c>
      <c r="F4" s="2">
        <v>8532</v>
      </c>
      <c r="G4" s="2">
        <v>7864</v>
      </c>
      <c r="H4" s="2">
        <v>6253</v>
      </c>
      <c r="I4" s="2">
        <v>4789</v>
      </c>
      <c r="J4" s="2">
        <v>3778</v>
      </c>
      <c r="K4" s="2">
        <v>3773</v>
      </c>
      <c r="L4" s="2">
        <v>3557</v>
      </c>
      <c r="M4" s="2">
        <v>2407</v>
      </c>
      <c r="N4" s="2">
        <v>1749</v>
      </c>
      <c r="O4" s="2">
        <v>1598</v>
      </c>
      <c r="P4" s="57">
        <v>19349</v>
      </c>
    </row>
    <row r="5" spans="1:16" ht="18" customHeight="1">
      <c r="A5" s="56" t="s">
        <v>13</v>
      </c>
      <c r="B5" s="3">
        <v>77821</v>
      </c>
      <c r="C5" s="2">
        <v>32244</v>
      </c>
      <c r="D5" s="2">
        <v>13790</v>
      </c>
      <c r="E5" s="2">
        <v>6794</v>
      </c>
      <c r="F5" s="2">
        <v>2717</v>
      </c>
      <c r="G5" s="2">
        <v>2307</v>
      </c>
      <c r="H5" s="2">
        <v>1238</v>
      </c>
      <c r="I5" s="2">
        <v>2223</v>
      </c>
      <c r="J5" s="2">
        <v>2164</v>
      </c>
      <c r="K5" s="2">
        <v>1503</v>
      </c>
      <c r="L5" s="2">
        <v>1944</v>
      </c>
      <c r="M5" s="2">
        <v>1504</v>
      </c>
      <c r="N5" s="2">
        <v>790</v>
      </c>
      <c r="O5" s="2">
        <v>327</v>
      </c>
      <c r="P5" s="57">
        <v>8276</v>
      </c>
    </row>
    <row r="6" spans="1:16" ht="18" customHeight="1">
      <c r="A6" s="52" t="s">
        <v>14</v>
      </c>
      <c r="B6" s="53">
        <v>9723</v>
      </c>
      <c r="C6" s="54">
        <v>3654</v>
      </c>
      <c r="D6" s="54">
        <v>1633</v>
      </c>
      <c r="E6" s="54">
        <v>1129</v>
      </c>
      <c r="F6" s="54">
        <v>207</v>
      </c>
      <c r="G6" s="54">
        <v>1063</v>
      </c>
      <c r="H6" s="54">
        <v>405</v>
      </c>
      <c r="I6" s="54">
        <v>107</v>
      </c>
      <c r="J6" s="54">
        <v>185</v>
      </c>
      <c r="K6" s="54">
        <v>116</v>
      </c>
      <c r="L6" s="54">
        <v>136</v>
      </c>
      <c r="M6" s="54">
        <v>239</v>
      </c>
      <c r="N6" s="54">
        <v>81</v>
      </c>
      <c r="O6" s="54">
        <v>2</v>
      </c>
      <c r="P6" s="55">
        <v>766</v>
      </c>
    </row>
    <row r="7" spans="1:16" ht="18" customHeight="1">
      <c r="A7" s="4" t="s">
        <v>15</v>
      </c>
      <c r="B7" s="5">
        <v>5157</v>
      </c>
      <c r="C7" s="6">
        <v>2203</v>
      </c>
      <c r="D7" s="6">
        <v>1104</v>
      </c>
      <c r="E7" s="6">
        <v>371</v>
      </c>
      <c r="F7" s="6">
        <v>130</v>
      </c>
      <c r="G7" s="6">
        <v>69</v>
      </c>
      <c r="H7" s="6">
        <v>29</v>
      </c>
      <c r="I7" s="6">
        <v>152</v>
      </c>
      <c r="J7" s="6">
        <v>133</v>
      </c>
      <c r="K7" s="6">
        <v>75</v>
      </c>
      <c r="L7" s="6">
        <v>41</v>
      </c>
      <c r="M7" s="6">
        <v>278</v>
      </c>
      <c r="N7" s="6">
        <v>56</v>
      </c>
      <c r="O7" s="6">
        <v>9</v>
      </c>
      <c r="P7" s="7">
        <v>507</v>
      </c>
    </row>
    <row r="8" spans="1:16" ht="18" customHeight="1">
      <c r="A8" s="4" t="s">
        <v>16</v>
      </c>
      <c r="B8" s="5">
        <v>3652</v>
      </c>
      <c r="C8" s="6">
        <v>1512</v>
      </c>
      <c r="D8" s="6">
        <v>601</v>
      </c>
      <c r="E8" s="6">
        <v>209</v>
      </c>
      <c r="F8" s="6">
        <v>137</v>
      </c>
      <c r="G8" s="6">
        <v>17</v>
      </c>
      <c r="H8" s="6">
        <v>30</v>
      </c>
      <c r="I8" s="6">
        <v>136</v>
      </c>
      <c r="J8" s="6">
        <v>92</v>
      </c>
      <c r="K8" s="6">
        <v>81</v>
      </c>
      <c r="L8" s="6">
        <v>54</v>
      </c>
      <c r="M8" s="6">
        <v>185</v>
      </c>
      <c r="N8" s="6">
        <v>57</v>
      </c>
      <c r="O8" s="6">
        <v>1</v>
      </c>
      <c r="P8" s="7">
        <v>540</v>
      </c>
    </row>
    <row r="9" spans="1:16" ht="18" customHeight="1">
      <c r="A9" s="4" t="s">
        <v>17</v>
      </c>
      <c r="B9" s="5">
        <v>15192</v>
      </c>
      <c r="C9" s="6">
        <v>8447</v>
      </c>
      <c r="D9" s="6">
        <v>2286</v>
      </c>
      <c r="E9" s="6">
        <v>761</v>
      </c>
      <c r="F9" s="6">
        <v>117</v>
      </c>
      <c r="G9" s="6">
        <v>85</v>
      </c>
      <c r="H9" s="6">
        <v>34</v>
      </c>
      <c r="I9" s="6">
        <v>597</v>
      </c>
      <c r="J9" s="6">
        <v>658</v>
      </c>
      <c r="K9" s="6">
        <v>294</v>
      </c>
      <c r="L9" s="6">
        <v>343</v>
      </c>
      <c r="M9" s="6">
        <v>125</v>
      </c>
      <c r="N9" s="6">
        <v>36</v>
      </c>
      <c r="O9" s="6">
        <v>23</v>
      </c>
      <c r="P9" s="7">
        <v>1386</v>
      </c>
    </row>
    <row r="10" spans="1:16" ht="18" customHeight="1">
      <c r="A10" s="4" t="s">
        <v>18</v>
      </c>
      <c r="B10" s="5">
        <v>8031</v>
      </c>
      <c r="C10" s="6">
        <v>3755</v>
      </c>
      <c r="D10" s="6">
        <v>1625</v>
      </c>
      <c r="E10" s="6">
        <v>1014</v>
      </c>
      <c r="F10" s="6">
        <v>231</v>
      </c>
      <c r="G10" s="6">
        <v>30</v>
      </c>
      <c r="H10" s="6">
        <v>57</v>
      </c>
      <c r="I10" s="6">
        <v>122</v>
      </c>
      <c r="J10" s="6">
        <v>264</v>
      </c>
      <c r="K10" s="6">
        <v>225</v>
      </c>
      <c r="L10" s="6">
        <v>76</v>
      </c>
      <c r="M10" s="6">
        <v>75</v>
      </c>
      <c r="N10" s="6">
        <v>45</v>
      </c>
      <c r="O10" s="6">
        <v>5</v>
      </c>
      <c r="P10" s="7">
        <v>507</v>
      </c>
    </row>
    <row r="11" spans="1:16" ht="18" customHeight="1">
      <c r="A11" s="4" t="s">
        <v>19</v>
      </c>
      <c r="B11" s="5">
        <v>2079</v>
      </c>
      <c r="C11" s="6">
        <v>779</v>
      </c>
      <c r="D11" s="6">
        <v>542</v>
      </c>
      <c r="E11" s="6">
        <v>219</v>
      </c>
      <c r="F11" s="6">
        <v>54</v>
      </c>
      <c r="G11" s="6">
        <v>38</v>
      </c>
      <c r="H11" s="6">
        <v>15</v>
      </c>
      <c r="I11" s="6">
        <v>59</v>
      </c>
      <c r="J11" s="6">
        <v>45</v>
      </c>
      <c r="K11" s="6">
        <v>61</v>
      </c>
      <c r="L11" s="6">
        <v>28</v>
      </c>
      <c r="M11" s="6">
        <v>33</v>
      </c>
      <c r="N11" s="6">
        <v>24</v>
      </c>
      <c r="O11" s="6">
        <v>2</v>
      </c>
      <c r="P11" s="7">
        <v>180</v>
      </c>
    </row>
    <row r="12" spans="1:16" ht="18" customHeight="1">
      <c r="A12" s="4" t="s">
        <v>20</v>
      </c>
      <c r="B12" s="5">
        <v>4308</v>
      </c>
      <c r="C12" s="6">
        <v>1953</v>
      </c>
      <c r="D12" s="6">
        <v>736</v>
      </c>
      <c r="E12" s="6">
        <v>351</v>
      </c>
      <c r="F12" s="6">
        <v>115</v>
      </c>
      <c r="G12" s="6">
        <v>31</v>
      </c>
      <c r="H12" s="6">
        <v>13</v>
      </c>
      <c r="I12" s="6">
        <v>65</v>
      </c>
      <c r="J12" s="6">
        <v>87</v>
      </c>
      <c r="K12" s="6">
        <v>59</v>
      </c>
      <c r="L12" s="6">
        <v>284</v>
      </c>
      <c r="M12" s="6">
        <v>144</v>
      </c>
      <c r="N12" s="6">
        <v>57</v>
      </c>
      <c r="O12" s="6">
        <v>6</v>
      </c>
      <c r="P12" s="7">
        <v>407</v>
      </c>
    </row>
    <row r="13" spans="1:16" ht="18" customHeight="1">
      <c r="A13" s="4" t="s">
        <v>21</v>
      </c>
      <c r="B13" s="5">
        <v>2085</v>
      </c>
      <c r="C13" s="6">
        <v>731</v>
      </c>
      <c r="D13" s="6">
        <v>454</v>
      </c>
      <c r="E13" s="6">
        <v>262</v>
      </c>
      <c r="F13" s="6">
        <v>80</v>
      </c>
      <c r="G13" s="6">
        <v>15</v>
      </c>
      <c r="H13" s="6">
        <v>25</v>
      </c>
      <c r="I13" s="6">
        <v>50</v>
      </c>
      <c r="J13" s="6">
        <v>39</v>
      </c>
      <c r="K13" s="6">
        <v>62</v>
      </c>
      <c r="L13" s="6">
        <v>8</v>
      </c>
      <c r="M13" s="6">
        <v>46</v>
      </c>
      <c r="N13" s="6">
        <v>26</v>
      </c>
      <c r="O13" s="6">
        <v>53</v>
      </c>
      <c r="P13" s="7">
        <v>234</v>
      </c>
    </row>
    <row r="14" spans="1:16" ht="18" customHeight="1">
      <c r="A14" s="4" t="s">
        <v>22</v>
      </c>
      <c r="B14" s="5">
        <v>3372</v>
      </c>
      <c r="C14" s="6">
        <v>1514</v>
      </c>
      <c r="D14" s="6">
        <v>599</v>
      </c>
      <c r="E14" s="6">
        <v>387</v>
      </c>
      <c r="F14" s="6">
        <v>18</v>
      </c>
      <c r="G14" s="6">
        <v>172</v>
      </c>
      <c r="H14" s="6">
        <v>98</v>
      </c>
      <c r="I14" s="6">
        <v>86</v>
      </c>
      <c r="J14" s="6">
        <v>92</v>
      </c>
      <c r="K14" s="6">
        <v>53</v>
      </c>
      <c r="L14" s="6">
        <v>53</v>
      </c>
      <c r="M14" s="6">
        <v>41</v>
      </c>
      <c r="N14" s="6">
        <v>17</v>
      </c>
      <c r="O14" s="6">
        <v>2</v>
      </c>
      <c r="P14" s="7">
        <v>240</v>
      </c>
    </row>
    <row r="15" spans="1:16" ht="18" customHeight="1">
      <c r="A15" s="4" t="s">
        <v>23</v>
      </c>
      <c r="B15" s="5">
        <v>2212</v>
      </c>
      <c r="C15" s="6">
        <v>619</v>
      </c>
      <c r="D15" s="6">
        <v>383</v>
      </c>
      <c r="E15" s="6">
        <v>184</v>
      </c>
      <c r="F15" s="6">
        <v>74</v>
      </c>
      <c r="G15" s="6">
        <v>112</v>
      </c>
      <c r="H15" s="6">
        <v>293</v>
      </c>
      <c r="I15" s="6">
        <v>92</v>
      </c>
      <c r="J15" s="6">
        <v>37</v>
      </c>
      <c r="K15" s="6">
        <v>41</v>
      </c>
      <c r="L15" s="6">
        <v>37</v>
      </c>
      <c r="M15" s="6">
        <v>35</v>
      </c>
      <c r="N15" s="6">
        <v>35</v>
      </c>
      <c r="O15" s="6">
        <v>1</v>
      </c>
      <c r="P15" s="7">
        <v>269</v>
      </c>
    </row>
    <row r="16" spans="1:16" ht="18" customHeight="1">
      <c r="A16" s="4" t="s">
        <v>24</v>
      </c>
      <c r="B16" s="5">
        <v>5394</v>
      </c>
      <c r="C16" s="6">
        <v>1615</v>
      </c>
      <c r="D16" s="6">
        <v>1184</v>
      </c>
      <c r="E16" s="6">
        <v>475</v>
      </c>
      <c r="F16" s="6">
        <v>121</v>
      </c>
      <c r="G16" s="6">
        <v>111</v>
      </c>
      <c r="H16" s="6">
        <v>31</v>
      </c>
      <c r="I16" s="6">
        <v>241</v>
      </c>
      <c r="J16" s="6">
        <v>178</v>
      </c>
      <c r="K16" s="6">
        <v>107</v>
      </c>
      <c r="L16" s="6">
        <v>63</v>
      </c>
      <c r="M16" s="6">
        <v>174</v>
      </c>
      <c r="N16" s="6">
        <v>87</v>
      </c>
      <c r="O16" s="6">
        <v>3</v>
      </c>
      <c r="P16" s="7">
        <v>1004</v>
      </c>
    </row>
    <row r="17" spans="1:16" ht="18" customHeight="1">
      <c r="A17" s="4" t="s">
        <v>25</v>
      </c>
      <c r="B17" s="5">
        <v>2733</v>
      </c>
      <c r="C17" s="6">
        <v>901</v>
      </c>
      <c r="D17" s="6">
        <v>343</v>
      </c>
      <c r="E17" s="6">
        <v>311</v>
      </c>
      <c r="F17" s="6">
        <v>57</v>
      </c>
      <c r="G17" s="6">
        <v>181</v>
      </c>
      <c r="H17" s="6">
        <v>37</v>
      </c>
      <c r="I17" s="6">
        <v>47</v>
      </c>
      <c r="J17" s="6">
        <v>53</v>
      </c>
      <c r="K17" s="6">
        <v>52</v>
      </c>
      <c r="L17" s="6">
        <v>393</v>
      </c>
      <c r="M17" s="6">
        <v>14</v>
      </c>
      <c r="N17" s="6">
        <v>59</v>
      </c>
      <c r="O17" s="6">
        <v>2</v>
      </c>
      <c r="P17" s="7">
        <v>283</v>
      </c>
    </row>
    <row r="18" spans="1:16" ht="18" customHeight="1">
      <c r="A18" s="4" t="s">
        <v>26</v>
      </c>
      <c r="B18" s="5">
        <v>3211</v>
      </c>
      <c r="C18" s="6">
        <v>1006</v>
      </c>
      <c r="D18" s="6">
        <v>626</v>
      </c>
      <c r="E18" s="6">
        <v>188</v>
      </c>
      <c r="F18" s="6">
        <v>67</v>
      </c>
      <c r="G18" s="6">
        <v>56</v>
      </c>
      <c r="H18" s="6">
        <v>33</v>
      </c>
      <c r="I18" s="6">
        <v>206</v>
      </c>
      <c r="J18" s="6">
        <v>91</v>
      </c>
      <c r="K18" s="6">
        <v>76</v>
      </c>
      <c r="L18" s="6">
        <v>83</v>
      </c>
      <c r="M18" s="6">
        <v>13</v>
      </c>
      <c r="N18" s="6">
        <v>90</v>
      </c>
      <c r="O18" s="6">
        <v>2</v>
      </c>
      <c r="P18" s="7">
        <v>674</v>
      </c>
    </row>
    <row r="19" spans="1:16" ht="18" customHeight="1">
      <c r="A19" s="4" t="s">
        <v>27</v>
      </c>
      <c r="B19" s="5">
        <v>2557</v>
      </c>
      <c r="C19" s="6">
        <v>428</v>
      </c>
      <c r="D19" s="6">
        <v>541</v>
      </c>
      <c r="E19" s="6">
        <v>267</v>
      </c>
      <c r="F19" s="6">
        <v>85</v>
      </c>
      <c r="G19" s="6">
        <v>106</v>
      </c>
      <c r="H19" s="6">
        <v>26</v>
      </c>
      <c r="I19" s="6">
        <v>88</v>
      </c>
      <c r="J19" s="6">
        <v>75</v>
      </c>
      <c r="K19" s="6">
        <v>41</v>
      </c>
      <c r="L19" s="6">
        <v>244</v>
      </c>
      <c r="M19" s="6">
        <v>17</v>
      </c>
      <c r="N19" s="6">
        <v>18</v>
      </c>
      <c r="O19" s="6">
        <v>9</v>
      </c>
      <c r="P19" s="7">
        <v>612</v>
      </c>
    </row>
    <row r="20" spans="1:16" ht="18" customHeight="1">
      <c r="A20" s="4" t="s">
        <v>28</v>
      </c>
      <c r="B20" s="5">
        <v>3188</v>
      </c>
      <c r="C20" s="6">
        <v>1406</v>
      </c>
      <c r="D20" s="6">
        <v>536</v>
      </c>
      <c r="E20" s="6">
        <v>267</v>
      </c>
      <c r="F20" s="6">
        <v>162</v>
      </c>
      <c r="G20" s="6">
        <v>130</v>
      </c>
      <c r="H20" s="6">
        <v>53</v>
      </c>
      <c r="I20" s="6">
        <v>72</v>
      </c>
      <c r="J20" s="6">
        <v>51</v>
      </c>
      <c r="K20" s="6">
        <v>60</v>
      </c>
      <c r="L20" s="6">
        <v>89</v>
      </c>
      <c r="M20" s="6">
        <v>24</v>
      </c>
      <c r="N20" s="6">
        <v>55</v>
      </c>
      <c r="O20" s="6">
        <v>3</v>
      </c>
      <c r="P20" s="7">
        <v>280</v>
      </c>
    </row>
    <row r="21" spans="1:16" ht="18" customHeight="1">
      <c r="A21" s="4" t="s">
        <v>29</v>
      </c>
      <c r="B21" s="5">
        <v>951</v>
      </c>
      <c r="C21" s="6">
        <v>330</v>
      </c>
      <c r="D21" s="6">
        <v>209</v>
      </c>
      <c r="E21" s="6">
        <v>103</v>
      </c>
      <c r="F21" s="6">
        <v>74</v>
      </c>
      <c r="G21" s="6">
        <v>15</v>
      </c>
      <c r="H21" s="6">
        <v>8</v>
      </c>
      <c r="I21" s="6">
        <v>50</v>
      </c>
      <c r="J21" s="6">
        <v>28</v>
      </c>
      <c r="K21" s="6">
        <v>27</v>
      </c>
      <c r="L21" s="6">
        <v>8</v>
      </c>
      <c r="M21" s="6">
        <v>1</v>
      </c>
      <c r="N21" s="6">
        <v>3</v>
      </c>
      <c r="O21" s="6">
        <v>2</v>
      </c>
      <c r="P21" s="7">
        <v>93</v>
      </c>
    </row>
    <row r="22" spans="1:16" ht="18" customHeight="1">
      <c r="A22" s="13" t="s">
        <v>30</v>
      </c>
      <c r="B22" s="14">
        <v>2541</v>
      </c>
      <c r="C22" s="15">
        <v>985</v>
      </c>
      <c r="D22" s="15">
        <v>189</v>
      </c>
      <c r="E22" s="15">
        <v>137</v>
      </c>
      <c r="F22" s="15">
        <v>746</v>
      </c>
      <c r="G22" s="15">
        <v>38</v>
      </c>
      <c r="H22" s="15">
        <v>26</v>
      </c>
      <c r="I22" s="15">
        <v>27</v>
      </c>
      <c r="J22" s="15">
        <v>25</v>
      </c>
      <c r="K22" s="15">
        <v>41</v>
      </c>
      <c r="L22" s="15">
        <v>2</v>
      </c>
      <c r="M22" s="15">
        <v>15</v>
      </c>
      <c r="N22" s="15">
        <v>13</v>
      </c>
      <c r="O22" s="15">
        <v>144</v>
      </c>
      <c r="P22" s="16">
        <v>153</v>
      </c>
    </row>
    <row r="23" spans="1:16" ht="18" customHeight="1">
      <c r="A23" s="21" t="s">
        <v>31</v>
      </c>
      <c r="B23" s="22">
        <v>1435</v>
      </c>
      <c r="C23" s="23">
        <v>406</v>
      </c>
      <c r="D23" s="23">
        <v>199</v>
      </c>
      <c r="E23" s="23">
        <v>159</v>
      </c>
      <c r="F23" s="23">
        <v>242</v>
      </c>
      <c r="G23" s="23">
        <v>38</v>
      </c>
      <c r="H23" s="23">
        <v>25</v>
      </c>
      <c r="I23" s="23">
        <v>26</v>
      </c>
      <c r="J23" s="23">
        <v>31</v>
      </c>
      <c r="K23" s="23">
        <v>32</v>
      </c>
      <c r="L23" s="23">
        <v>2</v>
      </c>
      <c r="M23" s="23">
        <v>45</v>
      </c>
      <c r="N23" s="23">
        <v>31</v>
      </c>
      <c r="O23" s="23">
        <v>58</v>
      </c>
      <c r="P23" s="24">
        <v>141</v>
      </c>
    </row>
    <row r="24" spans="1:16" ht="18" customHeight="1">
      <c r="A24" s="56" t="s">
        <v>32</v>
      </c>
      <c r="B24" s="3">
        <v>30827</v>
      </c>
      <c r="C24" s="2">
        <v>10527</v>
      </c>
      <c r="D24" s="2">
        <v>7836</v>
      </c>
      <c r="E24" s="2">
        <v>3722</v>
      </c>
      <c r="F24" s="2">
        <v>1175</v>
      </c>
      <c r="G24" s="2">
        <v>726</v>
      </c>
      <c r="H24" s="2">
        <v>490</v>
      </c>
      <c r="I24" s="2">
        <v>714</v>
      </c>
      <c r="J24" s="2">
        <v>737</v>
      </c>
      <c r="K24" s="2">
        <v>531</v>
      </c>
      <c r="L24" s="2">
        <v>791</v>
      </c>
      <c r="M24" s="2">
        <v>509</v>
      </c>
      <c r="N24" s="2">
        <v>258</v>
      </c>
      <c r="O24" s="2">
        <v>32</v>
      </c>
      <c r="P24" s="57">
        <v>2779</v>
      </c>
    </row>
    <row r="25" spans="1:16" ht="18" customHeight="1">
      <c r="A25" s="56" t="s">
        <v>33</v>
      </c>
      <c r="B25" s="3">
        <v>10724</v>
      </c>
      <c r="C25" s="2">
        <v>3443</v>
      </c>
      <c r="D25" s="2">
        <v>1759</v>
      </c>
      <c r="E25" s="2">
        <v>1647</v>
      </c>
      <c r="F25" s="2">
        <v>488</v>
      </c>
      <c r="G25" s="2">
        <v>301</v>
      </c>
      <c r="H25" s="2">
        <v>270</v>
      </c>
      <c r="I25" s="2">
        <v>304</v>
      </c>
      <c r="J25" s="2">
        <v>205</v>
      </c>
      <c r="K25" s="2">
        <v>261</v>
      </c>
      <c r="L25" s="2">
        <v>180</v>
      </c>
      <c r="M25" s="2">
        <v>89</v>
      </c>
      <c r="N25" s="2">
        <v>103</v>
      </c>
      <c r="O25" s="2">
        <v>317</v>
      </c>
      <c r="P25" s="57">
        <v>1357</v>
      </c>
    </row>
    <row r="26" spans="1:16" ht="18" customHeight="1">
      <c r="A26" s="56" t="s">
        <v>34</v>
      </c>
      <c r="B26" s="3">
        <v>4707</v>
      </c>
      <c r="C26" s="2">
        <v>722</v>
      </c>
      <c r="D26" s="2">
        <v>915</v>
      </c>
      <c r="E26" s="2">
        <v>1251</v>
      </c>
      <c r="F26" s="2">
        <v>126</v>
      </c>
      <c r="G26" s="2">
        <v>174</v>
      </c>
      <c r="H26" s="2">
        <v>299</v>
      </c>
      <c r="I26" s="2">
        <v>430</v>
      </c>
      <c r="J26" s="2">
        <v>86</v>
      </c>
      <c r="K26" s="2">
        <v>103</v>
      </c>
      <c r="L26" s="2">
        <v>18</v>
      </c>
      <c r="M26" s="2">
        <v>108</v>
      </c>
      <c r="N26" s="2">
        <v>86</v>
      </c>
      <c r="O26" s="2">
        <v>14</v>
      </c>
      <c r="P26" s="57">
        <v>375</v>
      </c>
    </row>
    <row r="27" spans="1:16" ht="18" customHeight="1">
      <c r="A27" s="56" t="s">
        <v>35</v>
      </c>
      <c r="B27" s="3">
        <v>4108</v>
      </c>
      <c r="C27" s="2">
        <v>670</v>
      </c>
      <c r="D27" s="2">
        <v>392</v>
      </c>
      <c r="E27" s="2">
        <v>691</v>
      </c>
      <c r="F27" s="2">
        <v>205</v>
      </c>
      <c r="G27" s="2">
        <v>669</v>
      </c>
      <c r="H27" s="2">
        <v>176</v>
      </c>
      <c r="I27" s="2">
        <v>65</v>
      </c>
      <c r="J27" s="2">
        <v>46</v>
      </c>
      <c r="K27" s="2">
        <v>107</v>
      </c>
      <c r="L27" s="2">
        <v>22</v>
      </c>
      <c r="M27" s="2">
        <v>24</v>
      </c>
      <c r="N27" s="2">
        <v>41</v>
      </c>
      <c r="O27" s="2">
        <v>256</v>
      </c>
      <c r="P27" s="57">
        <v>744</v>
      </c>
    </row>
    <row r="28" spans="1:16" ht="18" customHeight="1">
      <c r="A28" s="56" t="s">
        <v>36</v>
      </c>
      <c r="B28" s="3">
        <v>1190</v>
      </c>
      <c r="C28" s="2">
        <v>217</v>
      </c>
      <c r="D28" s="2">
        <v>311</v>
      </c>
      <c r="E28" s="2">
        <v>68</v>
      </c>
      <c r="F28" s="2">
        <v>14</v>
      </c>
      <c r="G28" s="2">
        <v>14</v>
      </c>
      <c r="H28" s="2">
        <v>9</v>
      </c>
      <c r="I28" s="2">
        <v>132</v>
      </c>
      <c r="J28" s="2">
        <v>35</v>
      </c>
      <c r="K28" s="2">
        <v>38</v>
      </c>
      <c r="L28" s="2">
        <v>14</v>
      </c>
      <c r="M28" s="2">
        <v>14</v>
      </c>
      <c r="N28" s="2">
        <v>12</v>
      </c>
      <c r="O28" s="2"/>
      <c r="P28" s="57">
        <v>312</v>
      </c>
    </row>
    <row r="29" spans="1:16" ht="18" customHeight="1">
      <c r="A29" s="56" t="s">
        <v>37</v>
      </c>
      <c r="B29" s="3">
        <v>5148</v>
      </c>
      <c r="C29" s="2">
        <v>956</v>
      </c>
      <c r="D29" s="2">
        <v>815</v>
      </c>
      <c r="E29" s="2">
        <v>390</v>
      </c>
      <c r="F29" s="2">
        <v>352</v>
      </c>
      <c r="G29" s="2">
        <v>577</v>
      </c>
      <c r="H29" s="2">
        <v>561</v>
      </c>
      <c r="I29" s="2">
        <v>168</v>
      </c>
      <c r="J29" s="2">
        <v>82</v>
      </c>
      <c r="K29" s="2">
        <v>162</v>
      </c>
      <c r="L29" s="2">
        <v>25</v>
      </c>
      <c r="M29" s="2">
        <v>28</v>
      </c>
      <c r="N29" s="2">
        <v>75</v>
      </c>
      <c r="O29" s="2">
        <v>51</v>
      </c>
      <c r="P29" s="57">
        <v>906</v>
      </c>
    </row>
    <row r="30" spans="1:16" ht="18" customHeight="1">
      <c r="A30" s="56" t="s">
        <v>38</v>
      </c>
      <c r="B30" s="3">
        <v>1767</v>
      </c>
      <c r="C30" s="2">
        <v>474</v>
      </c>
      <c r="D30" s="2">
        <v>324</v>
      </c>
      <c r="E30" s="2">
        <v>430</v>
      </c>
      <c r="F30" s="2">
        <v>76</v>
      </c>
      <c r="G30" s="2">
        <v>116</v>
      </c>
      <c r="H30" s="2">
        <v>52</v>
      </c>
      <c r="I30" s="2">
        <v>31</v>
      </c>
      <c r="J30" s="2">
        <v>13</v>
      </c>
      <c r="K30" s="2">
        <v>41</v>
      </c>
      <c r="L30" s="2">
        <v>14</v>
      </c>
      <c r="M30" s="2">
        <v>12</v>
      </c>
      <c r="N30" s="2">
        <v>33</v>
      </c>
      <c r="O30" s="2">
        <v>2</v>
      </c>
      <c r="P30" s="57">
        <v>149</v>
      </c>
    </row>
    <row r="31" spans="1:16" ht="18" customHeight="1">
      <c r="A31" s="56" t="s">
        <v>39</v>
      </c>
      <c r="B31" s="3">
        <v>1483</v>
      </c>
      <c r="C31" s="2">
        <v>332</v>
      </c>
      <c r="D31" s="2">
        <v>302</v>
      </c>
      <c r="E31" s="2">
        <v>218</v>
      </c>
      <c r="F31" s="2">
        <v>39</v>
      </c>
      <c r="G31" s="2">
        <v>77</v>
      </c>
      <c r="H31" s="2">
        <v>14</v>
      </c>
      <c r="I31" s="2">
        <v>91</v>
      </c>
      <c r="J31" s="2">
        <v>44</v>
      </c>
      <c r="K31" s="2">
        <v>90</v>
      </c>
      <c r="L31" s="2">
        <v>13</v>
      </c>
      <c r="M31" s="2">
        <v>21</v>
      </c>
      <c r="N31" s="2">
        <v>33</v>
      </c>
      <c r="O31" s="2">
        <v>7</v>
      </c>
      <c r="P31" s="57">
        <v>202</v>
      </c>
    </row>
    <row r="32" spans="1:16" ht="18" customHeight="1">
      <c r="A32" s="56" t="s">
        <v>40</v>
      </c>
      <c r="B32" s="3">
        <v>404</v>
      </c>
      <c r="C32" s="2">
        <v>37</v>
      </c>
      <c r="D32" s="2">
        <v>121</v>
      </c>
      <c r="E32" s="2">
        <v>40</v>
      </c>
      <c r="F32" s="2">
        <v>7</v>
      </c>
      <c r="G32" s="2">
        <v>1</v>
      </c>
      <c r="H32" s="2">
        <v>2</v>
      </c>
      <c r="I32" s="2">
        <v>77</v>
      </c>
      <c r="J32" s="2">
        <v>13</v>
      </c>
      <c r="K32" s="2">
        <v>13</v>
      </c>
      <c r="L32" s="2">
        <v>11</v>
      </c>
      <c r="M32" s="2">
        <v>3</v>
      </c>
      <c r="N32" s="2">
        <v>2</v>
      </c>
      <c r="O32" s="2">
        <v>1</v>
      </c>
      <c r="P32" s="57">
        <v>76</v>
      </c>
    </row>
    <row r="33" spans="1:16" ht="18" customHeight="1">
      <c r="A33" s="56" t="s">
        <v>41</v>
      </c>
      <c r="B33" s="3">
        <v>223</v>
      </c>
      <c r="C33" s="2">
        <v>46</v>
      </c>
      <c r="D33" s="2">
        <v>41</v>
      </c>
      <c r="E33" s="2">
        <v>40</v>
      </c>
      <c r="F33" s="2">
        <v>6</v>
      </c>
      <c r="G33" s="2">
        <v>11</v>
      </c>
      <c r="H33" s="2"/>
      <c r="I33" s="2">
        <v>24</v>
      </c>
      <c r="J33" s="2">
        <v>5</v>
      </c>
      <c r="K33" s="2">
        <v>6</v>
      </c>
      <c r="L33" s="2"/>
      <c r="M33" s="2"/>
      <c r="N33" s="2">
        <v>17</v>
      </c>
      <c r="O33" s="2">
        <v>1</v>
      </c>
      <c r="P33" s="57">
        <v>26</v>
      </c>
    </row>
    <row r="34" spans="1:16" ht="18" customHeight="1">
      <c r="A34" s="56" t="s">
        <v>42</v>
      </c>
      <c r="B34" s="3">
        <v>2990</v>
      </c>
      <c r="C34" s="2">
        <v>477</v>
      </c>
      <c r="D34" s="2">
        <v>206</v>
      </c>
      <c r="E34" s="2">
        <v>158</v>
      </c>
      <c r="F34" s="2">
        <v>388</v>
      </c>
      <c r="G34" s="2">
        <v>452</v>
      </c>
      <c r="H34" s="2">
        <v>398</v>
      </c>
      <c r="I34" s="2">
        <v>35</v>
      </c>
      <c r="J34" s="2">
        <v>36</v>
      </c>
      <c r="K34" s="2">
        <v>90</v>
      </c>
      <c r="L34" s="2">
        <v>20</v>
      </c>
      <c r="M34" s="2">
        <v>1</v>
      </c>
      <c r="N34" s="2">
        <v>16</v>
      </c>
      <c r="O34" s="2">
        <v>91</v>
      </c>
      <c r="P34" s="57">
        <v>622</v>
      </c>
    </row>
    <row r="35" spans="1:16" ht="18" customHeight="1">
      <c r="A35" s="56" t="s">
        <v>43</v>
      </c>
      <c r="B35" s="3">
        <v>5581</v>
      </c>
      <c r="C35" s="2">
        <v>1073</v>
      </c>
      <c r="D35" s="2">
        <v>486</v>
      </c>
      <c r="E35" s="2">
        <v>593</v>
      </c>
      <c r="F35" s="2">
        <v>998</v>
      </c>
      <c r="G35" s="2">
        <v>362</v>
      </c>
      <c r="H35" s="2">
        <v>676</v>
      </c>
      <c r="I35" s="2">
        <v>59</v>
      </c>
      <c r="J35" s="2">
        <v>71</v>
      </c>
      <c r="K35" s="2">
        <v>137</v>
      </c>
      <c r="L35" s="2">
        <v>182</v>
      </c>
      <c r="M35" s="2">
        <v>6</v>
      </c>
      <c r="N35" s="2">
        <v>41</v>
      </c>
      <c r="O35" s="2">
        <v>100</v>
      </c>
      <c r="P35" s="57">
        <v>797</v>
      </c>
    </row>
    <row r="36" spans="1:16" ht="18" customHeight="1">
      <c r="A36" s="56" t="s">
        <v>44</v>
      </c>
      <c r="B36" s="3">
        <v>5633</v>
      </c>
      <c r="C36" s="2">
        <v>1184</v>
      </c>
      <c r="D36" s="2">
        <v>819</v>
      </c>
      <c r="E36" s="2">
        <v>729</v>
      </c>
      <c r="F36" s="2">
        <v>612</v>
      </c>
      <c r="G36" s="2">
        <v>296</v>
      </c>
      <c r="H36" s="2">
        <v>732</v>
      </c>
      <c r="I36" s="2">
        <v>95</v>
      </c>
      <c r="J36" s="2">
        <v>88</v>
      </c>
      <c r="K36" s="2">
        <v>185</v>
      </c>
      <c r="L36" s="2">
        <v>28</v>
      </c>
      <c r="M36" s="2">
        <v>44</v>
      </c>
      <c r="N36" s="2">
        <v>56</v>
      </c>
      <c r="O36" s="2">
        <v>161</v>
      </c>
      <c r="P36" s="57">
        <v>604</v>
      </c>
    </row>
    <row r="37" spans="1:16" ht="18" customHeight="1">
      <c r="A37" s="56" t="s">
        <v>45</v>
      </c>
      <c r="B37" s="3">
        <v>1506</v>
      </c>
      <c r="C37" s="2">
        <v>330</v>
      </c>
      <c r="D37" s="2">
        <v>104</v>
      </c>
      <c r="E37" s="2">
        <v>217</v>
      </c>
      <c r="F37" s="2">
        <v>294</v>
      </c>
      <c r="G37" s="2">
        <v>147</v>
      </c>
      <c r="H37" s="2">
        <v>67</v>
      </c>
      <c r="I37" s="2">
        <v>14</v>
      </c>
      <c r="J37" s="2">
        <v>26</v>
      </c>
      <c r="K37" s="2">
        <v>29</v>
      </c>
      <c r="L37" s="2">
        <v>55</v>
      </c>
      <c r="M37" s="2">
        <v>8</v>
      </c>
      <c r="N37" s="2">
        <v>44</v>
      </c>
      <c r="O37" s="2">
        <v>27</v>
      </c>
      <c r="P37" s="57">
        <v>144</v>
      </c>
    </row>
    <row r="38" spans="1:16" ht="18" customHeight="1">
      <c r="A38" s="56" t="s">
        <v>46</v>
      </c>
      <c r="B38" s="3">
        <v>2116</v>
      </c>
      <c r="C38" s="2">
        <v>359</v>
      </c>
      <c r="D38" s="2">
        <v>264</v>
      </c>
      <c r="E38" s="2">
        <v>203</v>
      </c>
      <c r="F38" s="2">
        <v>214</v>
      </c>
      <c r="G38" s="2">
        <v>167</v>
      </c>
      <c r="H38" s="2">
        <v>104</v>
      </c>
      <c r="I38" s="2">
        <v>65</v>
      </c>
      <c r="J38" s="2">
        <v>26</v>
      </c>
      <c r="K38" s="2">
        <v>92</v>
      </c>
      <c r="L38" s="2">
        <v>175</v>
      </c>
      <c r="M38" s="2">
        <v>4</v>
      </c>
      <c r="N38" s="2">
        <v>13</v>
      </c>
      <c r="O38" s="2">
        <v>16</v>
      </c>
      <c r="P38" s="57">
        <v>414</v>
      </c>
    </row>
    <row r="39" spans="1:16" ht="18" customHeight="1">
      <c r="A39" s="56" t="s">
        <v>47</v>
      </c>
      <c r="B39" s="3">
        <v>2333</v>
      </c>
      <c r="C39" s="2">
        <v>545</v>
      </c>
      <c r="D39" s="2">
        <v>306</v>
      </c>
      <c r="E39" s="2">
        <v>374</v>
      </c>
      <c r="F39" s="2">
        <v>143</v>
      </c>
      <c r="G39" s="2">
        <v>150</v>
      </c>
      <c r="H39" s="2">
        <v>118</v>
      </c>
      <c r="I39" s="2">
        <v>96</v>
      </c>
      <c r="J39" s="2">
        <v>30</v>
      </c>
      <c r="K39" s="2">
        <v>68</v>
      </c>
      <c r="L39" s="2">
        <v>33</v>
      </c>
      <c r="M39" s="2">
        <v>10</v>
      </c>
      <c r="N39" s="2">
        <v>21</v>
      </c>
      <c r="O39" s="2">
        <v>16</v>
      </c>
      <c r="P39" s="57">
        <v>423</v>
      </c>
    </row>
    <row r="40" spans="1:16" ht="18" customHeight="1">
      <c r="A40" s="56" t="s">
        <v>48</v>
      </c>
      <c r="B40" s="3">
        <v>350</v>
      </c>
      <c r="C40" s="2">
        <v>156</v>
      </c>
      <c r="D40" s="2">
        <v>42</v>
      </c>
      <c r="E40" s="2">
        <v>51</v>
      </c>
      <c r="F40" s="2">
        <v>6</v>
      </c>
      <c r="G40" s="2">
        <v>39</v>
      </c>
      <c r="H40" s="2">
        <v>2</v>
      </c>
      <c r="I40" s="2">
        <v>7</v>
      </c>
      <c r="J40" s="2">
        <v>1</v>
      </c>
      <c r="K40" s="2">
        <v>6</v>
      </c>
      <c r="L40" s="2"/>
      <c r="M40" s="2">
        <v>4</v>
      </c>
      <c r="N40" s="2"/>
      <c r="O40" s="2">
        <v>1</v>
      </c>
      <c r="P40" s="57">
        <v>35</v>
      </c>
    </row>
    <row r="41" spans="1:16" ht="18" customHeight="1">
      <c r="A41" s="56" t="s">
        <v>49</v>
      </c>
      <c r="B41" s="3">
        <v>2821</v>
      </c>
      <c r="C41" s="2">
        <v>210</v>
      </c>
      <c r="D41" s="2">
        <v>176</v>
      </c>
      <c r="E41" s="2">
        <v>205</v>
      </c>
      <c r="F41" s="2">
        <v>518</v>
      </c>
      <c r="G41" s="2">
        <v>594</v>
      </c>
      <c r="H41" s="2">
        <v>208</v>
      </c>
      <c r="I41" s="2">
        <v>48</v>
      </c>
      <c r="J41" s="2">
        <v>21</v>
      </c>
      <c r="K41" s="2">
        <v>161</v>
      </c>
      <c r="L41" s="2">
        <v>3</v>
      </c>
      <c r="M41" s="2">
        <v>3</v>
      </c>
      <c r="N41" s="2">
        <v>38</v>
      </c>
      <c r="O41" s="2">
        <v>81</v>
      </c>
      <c r="P41" s="57">
        <v>555</v>
      </c>
    </row>
    <row r="42" spans="1:16" ht="18" customHeight="1">
      <c r="A42" s="56" t="s">
        <v>50</v>
      </c>
      <c r="B42" s="3">
        <v>213</v>
      </c>
      <c r="C42" s="2">
        <v>17</v>
      </c>
      <c r="D42" s="2">
        <v>37</v>
      </c>
      <c r="E42" s="2">
        <v>14</v>
      </c>
      <c r="F42" s="2"/>
      <c r="G42" s="2">
        <v>1</v>
      </c>
      <c r="H42" s="2">
        <v>1</v>
      </c>
      <c r="I42" s="2">
        <v>42</v>
      </c>
      <c r="J42" s="2">
        <v>4</v>
      </c>
      <c r="K42" s="2">
        <v>7</v>
      </c>
      <c r="L42" s="2">
        <v>7</v>
      </c>
      <c r="M42" s="2">
        <v>5</v>
      </c>
      <c r="N42" s="2">
        <v>3</v>
      </c>
      <c r="O42" s="2"/>
      <c r="P42" s="57">
        <v>75</v>
      </c>
    </row>
    <row r="43" spans="1:16" ht="18" customHeight="1">
      <c r="A43" s="56" t="s">
        <v>51</v>
      </c>
      <c r="B43" s="3">
        <v>613</v>
      </c>
      <c r="C43" s="2">
        <v>79</v>
      </c>
      <c r="D43" s="2">
        <v>60</v>
      </c>
      <c r="E43" s="2">
        <v>63</v>
      </c>
      <c r="F43" s="2">
        <v>77</v>
      </c>
      <c r="G43" s="2">
        <v>101</v>
      </c>
      <c r="H43" s="2">
        <v>46</v>
      </c>
      <c r="I43" s="2">
        <v>8</v>
      </c>
      <c r="J43" s="2">
        <v>8</v>
      </c>
      <c r="K43" s="2">
        <v>20</v>
      </c>
      <c r="L43" s="2">
        <v>1</v>
      </c>
      <c r="M43" s="2"/>
      <c r="N43" s="2">
        <v>38</v>
      </c>
      <c r="O43" s="2">
        <v>5</v>
      </c>
      <c r="P43" s="57">
        <v>107</v>
      </c>
    </row>
    <row r="44" spans="1:16" ht="18" customHeight="1">
      <c r="A44" s="56" t="s">
        <v>52</v>
      </c>
      <c r="B44" s="3">
        <v>147</v>
      </c>
      <c r="C44" s="2">
        <v>24</v>
      </c>
      <c r="D44" s="2">
        <v>23</v>
      </c>
      <c r="E44" s="2">
        <v>28</v>
      </c>
      <c r="F44" s="2"/>
      <c r="G44" s="2">
        <v>2</v>
      </c>
      <c r="H44" s="2"/>
      <c r="I44" s="2">
        <v>22</v>
      </c>
      <c r="J44" s="2">
        <v>6</v>
      </c>
      <c r="K44" s="2">
        <v>7</v>
      </c>
      <c r="L44" s="2"/>
      <c r="M44" s="2"/>
      <c r="N44" s="2">
        <v>2</v>
      </c>
      <c r="O44" s="2">
        <v>1</v>
      </c>
      <c r="P44" s="57">
        <v>32</v>
      </c>
    </row>
    <row r="45" spans="1:16" ht="18" customHeight="1">
      <c r="A45" s="56" t="s">
        <v>53</v>
      </c>
      <c r="B45" s="3">
        <v>156</v>
      </c>
      <c r="C45" s="2">
        <v>34</v>
      </c>
      <c r="D45" s="2">
        <v>20</v>
      </c>
      <c r="E45" s="2">
        <v>18</v>
      </c>
      <c r="F45" s="2">
        <v>1</v>
      </c>
      <c r="G45" s="2">
        <v>16</v>
      </c>
      <c r="H45" s="2">
        <v>22</v>
      </c>
      <c r="I45" s="2">
        <v>7</v>
      </c>
      <c r="J45" s="2">
        <v>2</v>
      </c>
      <c r="K45" s="2">
        <v>3</v>
      </c>
      <c r="L45" s="2">
        <v>6</v>
      </c>
      <c r="M45" s="2">
        <v>1</v>
      </c>
      <c r="N45" s="2">
        <v>1</v>
      </c>
      <c r="O45" s="2"/>
      <c r="P45" s="57">
        <v>25</v>
      </c>
    </row>
    <row r="46" spans="1:16" ht="18" customHeight="1">
      <c r="A46" s="56" t="s">
        <v>54</v>
      </c>
      <c r="B46" s="3">
        <v>215</v>
      </c>
      <c r="C46" s="2">
        <v>15</v>
      </c>
      <c r="D46" s="2">
        <v>5</v>
      </c>
      <c r="E46" s="2">
        <v>119</v>
      </c>
      <c r="F46" s="2"/>
      <c r="G46" s="2">
        <v>30</v>
      </c>
      <c r="H46" s="2">
        <v>31</v>
      </c>
      <c r="I46" s="2">
        <v>1</v>
      </c>
      <c r="J46" s="2"/>
      <c r="K46" s="2">
        <v>4</v>
      </c>
      <c r="L46" s="2"/>
      <c r="M46" s="2"/>
      <c r="N46" s="2"/>
      <c r="O46" s="2"/>
      <c r="P46" s="57">
        <v>10</v>
      </c>
    </row>
    <row r="47" spans="1:16" ht="18" customHeight="1">
      <c r="A47" s="56" t="s">
        <v>55</v>
      </c>
      <c r="B47" s="3">
        <v>63</v>
      </c>
      <c r="C47" s="2">
        <v>30</v>
      </c>
      <c r="D47" s="2">
        <v>11</v>
      </c>
      <c r="E47" s="2">
        <v>8</v>
      </c>
      <c r="F47" s="2"/>
      <c r="G47" s="2">
        <v>5</v>
      </c>
      <c r="H47" s="2">
        <v>1</v>
      </c>
      <c r="I47" s="2">
        <v>1</v>
      </c>
      <c r="J47" s="2">
        <v>3</v>
      </c>
      <c r="K47" s="2">
        <v>2</v>
      </c>
      <c r="L47" s="2"/>
      <c r="M47" s="2"/>
      <c r="N47" s="2"/>
      <c r="O47" s="2"/>
      <c r="P47" s="57">
        <v>2</v>
      </c>
    </row>
    <row r="48" spans="1:16" ht="18" customHeight="1">
      <c r="A48" s="56" t="s">
        <v>56</v>
      </c>
      <c r="B48" s="3">
        <v>61</v>
      </c>
      <c r="C48" s="2">
        <v>13</v>
      </c>
      <c r="D48" s="2">
        <v>11</v>
      </c>
      <c r="E48" s="2">
        <v>15</v>
      </c>
      <c r="F48" s="2">
        <v>3</v>
      </c>
      <c r="G48" s="2">
        <v>6</v>
      </c>
      <c r="H48" s="2">
        <v>2</v>
      </c>
      <c r="I48" s="2">
        <v>3</v>
      </c>
      <c r="J48" s="2"/>
      <c r="K48" s="2">
        <v>1</v>
      </c>
      <c r="L48" s="2"/>
      <c r="M48" s="2"/>
      <c r="N48" s="2">
        <v>1</v>
      </c>
      <c r="O48" s="2"/>
      <c r="P48" s="57">
        <v>6</v>
      </c>
    </row>
    <row r="49" spans="1:16" ht="18" customHeight="1">
      <c r="A49" s="56" t="s">
        <v>57</v>
      </c>
      <c r="B49" s="3">
        <v>65</v>
      </c>
      <c r="C49" s="2">
        <v>28</v>
      </c>
      <c r="D49" s="2">
        <v>6</v>
      </c>
      <c r="E49" s="2">
        <v>11</v>
      </c>
      <c r="F49" s="2">
        <v>11</v>
      </c>
      <c r="G49" s="2">
        <v>2</v>
      </c>
      <c r="H49" s="2"/>
      <c r="I49" s="2">
        <v>1</v>
      </c>
      <c r="J49" s="2"/>
      <c r="K49" s="2">
        <v>5</v>
      </c>
      <c r="L49" s="2"/>
      <c r="M49" s="2"/>
      <c r="N49" s="2"/>
      <c r="O49" s="2"/>
      <c r="P49" s="57">
        <v>1</v>
      </c>
    </row>
    <row r="50" spans="1:16" ht="18" customHeight="1">
      <c r="A50" s="56" t="s">
        <v>58</v>
      </c>
      <c r="B50" s="3">
        <v>97</v>
      </c>
      <c r="C50" s="2">
        <v>17</v>
      </c>
      <c r="D50" s="2">
        <v>13</v>
      </c>
      <c r="E50" s="2">
        <v>14</v>
      </c>
      <c r="F50" s="2"/>
      <c r="G50" s="2">
        <v>25</v>
      </c>
      <c r="H50" s="2">
        <v>13</v>
      </c>
      <c r="I50" s="2">
        <v>3</v>
      </c>
      <c r="J50" s="2"/>
      <c r="K50" s="2">
        <v>3</v>
      </c>
      <c r="L50" s="2"/>
      <c r="M50" s="2">
        <v>4</v>
      </c>
      <c r="N50" s="2">
        <v>1</v>
      </c>
      <c r="O50" s="2"/>
      <c r="P50" s="57">
        <v>4</v>
      </c>
    </row>
    <row r="51" spans="1:16" ht="18" customHeight="1">
      <c r="A51" s="56" t="s">
        <v>59</v>
      </c>
      <c r="B51" s="3">
        <v>199</v>
      </c>
      <c r="C51" s="2">
        <v>44</v>
      </c>
      <c r="D51" s="2">
        <v>36</v>
      </c>
      <c r="E51" s="2">
        <v>20</v>
      </c>
      <c r="F51" s="2">
        <v>8</v>
      </c>
      <c r="G51" s="2">
        <v>20</v>
      </c>
      <c r="H51" s="2">
        <v>1</v>
      </c>
      <c r="I51" s="2">
        <v>10</v>
      </c>
      <c r="J51" s="2">
        <v>18</v>
      </c>
      <c r="K51" s="2">
        <v>2</v>
      </c>
      <c r="L51" s="2">
        <v>4</v>
      </c>
      <c r="M51" s="2">
        <v>4</v>
      </c>
      <c r="N51" s="2">
        <v>4</v>
      </c>
      <c r="O51" s="2"/>
      <c r="P51" s="57">
        <v>28</v>
      </c>
    </row>
    <row r="52" spans="1:16" ht="18" customHeight="1">
      <c r="A52" s="56" t="s">
        <v>60</v>
      </c>
      <c r="B52" s="3">
        <v>49</v>
      </c>
      <c r="C52" s="2">
        <v>18</v>
      </c>
      <c r="D52" s="2">
        <v>12</v>
      </c>
      <c r="E52" s="2">
        <v>9</v>
      </c>
      <c r="F52" s="2"/>
      <c r="G52" s="2">
        <v>2</v>
      </c>
      <c r="H52" s="2"/>
      <c r="I52" s="2"/>
      <c r="J52" s="2"/>
      <c r="K52" s="2">
        <v>2</v>
      </c>
      <c r="L52" s="2"/>
      <c r="M52" s="2">
        <v>1</v>
      </c>
      <c r="N52" s="2"/>
      <c r="O52" s="2"/>
      <c r="P52" s="57">
        <v>5</v>
      </c>
    </row>
    <row r="53" spans="1:16" ht="18" customHeight="1">
      <c r="A53" s="56" t="s">
        <v>61</v>
      </c>
      <c r="B53" s="3">
        <v>277</v>
      </c>
      <c r="C53" s="2">
        <v>36</v>
      </c>
      <c r="D53" s="2">
        <v>76</v>
      </c>
      <c r="E53" s="2">
        <v>58</v>
      </c>
      <c r="F53" s="2">
        <v>3</v>
      </c>
      <c r="G53" s="2">
        <v>6</v>
      </c>
      <c r="H53" s="2">
        <v>57</v>
      </c>
      <c r="I53" s="2">
        <v>5</v>
      </c>
      <c r="J53" s="2">
        <v>4</v>
      </c>
      <c r="K53" s="2">
        <v>5</v>
      </c>
      <c r="L53" s="2">
        <v>3</v>
      </c>
      <c r="M53" s="2"/>
      <c r="N53" s="2">
        <v>1</v>
      </c>
      <c r="O53" s="2">
        <v>1</v>
      </c>
      <c r="P53" s="57">
        <v>22</v>
      </c>
    </row>
    <row r="54" spans="1:16" ht="18" customHeight="1">
      <c r="A54" s="56" t="s">
        <v>62</v>
      </c>
      <c r="B54" s="3">
        <v>2099</v>
      </c>
      <c r="C54" s="2">
        <v>159</v>
      </c>
      <c r="D54" s="2">
        <v>36</v>
      </c>
      <c r="E54" s="2">
        <v>279</v>
      </c>
      <c r="F54" s="2">
        <v>50</v>
      </c>
      <c r="G54" s="2">
        <v>460</v>
      </c>
      <c r="H54" s="2">
        <v>663</v>
      </c>
      <c r="I54" s="2">
        <v>7</v>
      </c>
      <c r="J54" s="2">
        <v>3</v>
      </c>
      <c r="K54" s="2">
        <v>89</v>
      </c>
      <c r="L54" s="2">
        <v>8</v>
      </c>
      <c r="M54" s="2"/>
      <c r="N54" s="2">
        <v>19</v>
      </c>
      <c r="O54" s="2">
        <v>90</v>
      </c>
      <c r="P54" s="57">
        <v>236</v>
      </c>
    </row>
    <row r="55" spans="1:16" ht="18" customHeight="1" thickBot="1">
      <c r="A55" s="17" t="s">
        <v>63</v>
      </c>
      <c r="B55" s="18">
        <v>20</v>
      </c>
      <c r="C55" s="19">
        <v>4</v>
      </c>
      <c r="D55" s="19"/>
      <c r="E55" s="19">
        <v>5</v>
      </c>
      <c r="F55" s="19">
        <v>1</v>
      </c>
      <c r="G55" s="19">
        <v>8</v>
      </c>
      <c r="H55" s="19"/>
      <c r="I55" s="19">
        <v>1</v>
      </c>
      <c r="J55" s="19">
        <v>1</v>
      </c>
      <c r="K55" s="19"/>
      <c r="L55" s="19"/>
      <c r="M55" s="19"/>
      <c r="N55" s="19"/>
      <c r="O55" s="19"/>
      <c r="P55" s="20">
        <v>0</v>
      </c>
    </row>
    <row r="56" spans="1:16">
      <c r="A56" s="59" t="s">
        <v>222</v>
      </c>
      <c r="B56" s="59"/>
      <c r="C56" s="59"/>
      <c r="D56" s="59"/>
      <c r="E56" s="59"/>
      <c r="F56" s="59"/>
      <c r="G56" s="59"/>
      <c r="H56" s="59"/>
      <c r="I56" s="59"/>
      <c r="J56" s="59"/>
      <c r="K56" s="59"/>
      <c r="L56" s="59"/>
      <c r="M56" s="59"/>
      <c r="N56" s="59"/>
      <c r="O56" s="59"/>
      <c r="P56" s="59"/>
    </row>
    <row r="57" spans="1:16">
      <c r="A57" s="8" t="s">
        <v>223</v>
      </c>
    </row>
  </sheetData>
  <mergeCells count="2">
    <mergeCell ref="A1:P1"/>
    <mergeCell ref="A56:P56"/>
  </mergeCells>
  <phoneticPr fontId="6"/>
  <printOptions horizontalCentered="1" verticalCentered="1"/>
  <pageMargins left="0.23622047244094491" right="0.23622047244094491" top="0.74803149606299213" bottom="0.74803149606299213" header="0.31496062992125984" footer="0.31496062992125984"/>
  <pageSetup paperSize="9" scale="75" orientation="portrait" r:id="rId1"/>
  <headerFooter>
    <oddHeader>&amp;R資料１</oddHeader>
  </headerFooter>
</worksheet>
</file>

<file path=xl/worksheets/sheet2.xml><?xml version="1.0" encoding="utf-8"?>
<worksheet xmlns="http://schemas.openxmlformats.org/spreadsheetml/2006/main" xmlns:r="http://schemas.openxmlformats.org/officeDocument/2006/relationships">
  <dimension ref="A1:H126"/>
  <sheetViews>
    <sheetView tabSelected="1" view="pageBreakPreview" zoomScaleNormal="100" zoomScaleSheetLayoutView="100" workbookViewId="0">
      <selection activeCell="E8" sqref="E8"/>
    </sheetView>
  </sheetViews>
  <sheetFormatPr defaultRowHeight="14.25"/>
  <cols>
    <col min="1" max="1" width="19.5" customWidth="1"/>
    <col min="2" max="2" width="12" customWidth="1"/>
    <col min="3" max="3" width="19.5" customWidth="1"/>
    <col min="4" max="4" width="12" customWidth="1"/>
    <col min="5" max="5" width="19.5" customWidth="1"/>
    <col min="6" max="6" width="12" customWidth="1"/>
    <col min="7" max="7" width="19.5" customWidth="1"/>
    <col min="8" max="8" width="12" customWidth="1"/>
  </cols>
  <sheetData>
    <row r="1" spans="1:8" ht="43.5" customHeight="1" thickBot="1">
      <c r="A1" s="60" t="s">
        <v>236</v>
      </c>
      <c r="B1" s="60"/>
      <c r="C1" s="60"/>
      <c r="D1" s="60"/>
      <c r="E1" s="60"/>
      <c r="F1" s="60"/>
      <c r="G1" s="60"/>
      <c r="H1" s="60"/>
    </row>
    <row r="2" spans="1:8" ht="21.95" customHeight="1" thickBot="1">
      <c r="A2" s="25" t="s">
        <v>232</v>
      </c>
      <c r="B2" s="26">
        <f>B3+B41+F3+H3+H22+H34+H44</f>
        <v>166006</v>
      </c>
      <c r="C2" s="27" t="s">
        <v>93</v>
      </c>
      <c r="D2" s="28">
        <v>34</v>
      </c>
      <c r="E2" s="29" t="s">
        <v>135</v>
      </c>
      <c r="F2" s="26">
        <v>11</v>
      </c>
      <c r="G2" s="30" t="s">
        <v>172</v>
      </c>
      <c r="H2" s="26">
        <v>2</v>
      </c>
    </row>
    <row r="3" spans="1:8" ht="21.95" customHeight="1" thickBot="1">
      <c r="A3" s="31" t="s">
        <v>229</v>
      </c>
      <c r="B3" s="32">
        <f>SUM(B4:B40)</f>
        <v>135379</v>
      </c>
      <c r="C3" s="33" t="s">
        <v>94</v>
      </c>
      <c r="D3" s="34">
        <v>21</v>
      </c>
      <c r="E3" s="35" t="s">
        <v>225</v>
      </c>
      <c r="F3" s="32">
        <f>SUM(F4:F44,H2)</f>
        <v>1499</v>
      </c>
      <c r="G3" s="36" t="s">
        <v>226</v>
      </c>
      <c r="H3" s="32">
        <f>SUM(H4:H21)</f>
        <v>6082</v>
      </c>
    </row>
    <row r="4" spans="1:8" ht="21.95" customHeight="1">
      <c r="A4" s="27" t="s">
        <v>64</v>
      </c>
      <c r="B4" s="28">
        <v>42</v>
      </c>
      <c r="C4" s="33" t="s">
        <v>95</v>
      </c>
      <c r="D4" s="34">
        <v>12</v>
      </c>
      <c r="E4" s="27" t="s">
        <v>136</v>
      </c>
      <c r="F4" s="28">
        <v>22</v>
      </c>
      <c r="G4" s="27" t="s">
        <v>173</v>
      </c>
      <c r="H4" s="28">
        <v>2</v>
      </c>
    </row>
    <row r="5" spans="1:8" ht="21.95" customHeight="1">
      <c r="A5" s="33" t="s">
        <v>65</v>
      </c>
      <c r="B5" s="34">
        <v>16</v>
      </c>
      <c r="C5" s="33" t="s">
        <v>96</v>
      </c>
      <c r="D5" s="34">
        <v>38</v>
      </c>
      <c r="E5" s="33" t="s">
        <v>137</v>
      </c>
      <c r="F5" s="34">
        <v>1</v>
      </c>
      <c r="G5" s="33" t="s">
        <v>174</v>
      </c>
      <c r="H5" s="34">
        <v>1</v>
      </c>
    </row>
    <row r="6" spans="1:8" ht="21.95" customHeight="1">
      <c r="A6" s="33" t="s">
        <v>66</v>
      </c>
      <c r="B6" s="34">
        <v>383</v>
      </c>
      <c r="C6" s="33" t="s">
        <v>97</v>
      </c>
      <c r="D6" s="34">
        <v>40</v>
      </c>
      <c r="E6" s="33" t="s">
        <v>138</v>
      </c>
      <c r="F6" s="34">
        <v>38</v>
      </c>
      <c r="G6" s="33" t="s">
        <v>175</v>
      </c>
      <c r="H6" s="34">
        <v>793</v>
      </c>
    </row>
    <row r="7" spans="1:8" ht="21.95" customHeight="1">
      <c r="A7" s="1" t="s">
        <v>209</v>
      </c>
      <c r="B7" s="34">
        <v>8</v>
      </c>
      <c r="C7" s="33" t="s">
        <v>98</v>
      </c>
      <c r="D7" s="34">
        <v>10</v>
      </c>
      <c r="E7" s="33" t="s">
        <v>139</v>
      </c>
      <c r="F7" s="34">
        <v>3</v>
      </c>
      <c r="G7" s="33" t="s">
        <v>176</v>
      </c>
      <c r="H7" s="34">
        <v>27</v>
      </c>
    </row>
    <row r="8" spans="1:8" ht="21.95" customHeight="1">
      <c r="A8" s="1" t="s">
        <v>67</v>
      </c>
      <c r="B8" s="34">
        <v>794</v>
      </c>
      <c r="C8" s="33" t="s">
        <v>99</v>
      </c>
      <c r="D8" s="34">
        <v>39</v>
      </c>
      <c r="E8" s="33" t="s">
        <v>233</v>
      </c>
      <c r="F8" s="34">
        <v>3</v>
      </c>
      <c r="G8" s="33" t="s">
        <v>177</v>
      </c>
      <c r="H8" s="34">
        <v>12</v>
      </c>
    </row>
    <row r="9" spans="1:8" ht="21.95" customHeight="1">
      <c r="A9" s="33" t="s">
        <v>11</v>
      </c>
      <c r="B9" s="34">
        <v>1598</v>
      </c>
      <c r="C9" s="33" t="s">
        <v>100</v>
      </c>
      <c r="D9" s="34">
        <v>744</v>
      </c>
      <c r="E9" s="37" t="s">
        <v>140</v>
      </c>
      <c r="F9" s="34">
        <v>34</v>
      </c>
      <c r="G9" s="33" t="s">
        <v>178</v>
      </c>
      <c r="H9" s="34">
        <v>153</v>
      </c>
    </row>
    <row r="10" spans="1:8" ht="21.95" customHeight="1">
      <c r="A10" s="33" t="s">
        <v>68</v>
      </c>
      <c r="B10" s="34">
        <v>1588</v>
      </c>
      <c r="C10" s="33" t="s">
        <v>101</v>
      </c>
      <c r="D10" s="34">
        <v>790</v>
      </c>
      <c r="E10" s="1" t="s">
        <v>141</v>
      </c>
      <c r="F10" s="34">
        <v>1</v>
      </c>
      <c r="G10" s="33" t="s">
        <v>179</v>
      </c>
      <c r="H10" s="34">
        <v>1</v>
      </c>
    </row>
    <row r="11" spans="1:8" ht="21.95" customHeight="1">
      <c r="A11" s="33" t="s">
        <v>0</v>
      </c>
      <c r="B11" s="34">
        <v>54520</v>
      </c>
      <c r="C11" s="33" t="s">
        <v>102</v>
      </c>
      <c r="D11" s="34">
        <v>30</v>
      </c>
      <c r="E11" s="33" t="s">
        <v>142</v>
      </c>
      <c r="F11" s="34">
        <v>5</v>
      </c>
      <c r="G11" s="1" t="s">
        <v>180</v>
      </c>
      <c r="H11" s="34">
        <v>12</v>
      </c>
    </row>
    <row r="12" spans="1:8" ht="21.95" customHeight="1">
      <c r="A12" s="33" t="s">
        <v>6</v>
      </c>
      <c r="B12" s="34">
        <v>3778</v>
      </c>
      <c r="C12" s="33" t="s">
        <v>103</v>
      </c>
      <c r="D12" s="34">
        <v>46</v>
      </c>
      <c r="E12" s="33" t="s">
        <v>143</v>
      </c>
      <c r="F12" s="34">
        <v>2</v>
      </c>
      <c r="G12" s="33" t="s">
        <v>181</v>
      </c>
      <c r="H12" s="34">
        <v>11</v>
      </c>
    </row>
    <row r="13" spans="1:8" ht="21.95" customHeight="1">
      <c r="A13" s="33" t="s">
        <v>210</v>
      </c>
      <c r="B13" s="34">
        <v>2</v>
      </c>
      <c r="C13" s="33" t="s">
        <v>104</v>
      </c>
      <c r="D13" s="34">
        <v>4</v>
      </c>
      <c r="E13" s="33" t="s">
        <v>144</v>
      </c>
      <c r="F13" s="34">
        <v>22</v>
      </c>
      <c r="G13" s="33" t="s">
        <v>182</v>
      </c>
      <c r="H13" s="34">
        <v>3</v>
      </c>
    </row>
    <row r="14" spans="1:8" ht="21.95" customHeight="1">
      <c r="A14" s="33" t="s">
        <v>69</v>
      </c>
      <c r="B14" s="34">
        <v>10</v>
      </c>
      <c r="C14" s="33" t="s">
        <v>105</v>
      </c>
      <c r="D14" s="34">
        <v>77</v>
      </c>
      <c r="E14" s="33" t="s">
        <v>145</v>
      </c>
      <c r="F14" s="34">
        <v>2</v>
      </c>
      <c r="G14" s="33" t="s">
        <v>183</v>
      </c>
      <c r="H14" s="34">
        <v>9</v>
      </c>
    </row>
    <row r="15" spans="1:8" ht="21.95" customHeight="1">
      <c r="A15" s="33" t="s">
        <v>8</v>
      </c>
      <c r="B15" s="34">
        <v>3557</v>
      </c>
      <c r="C15" s="33" t="s">
        <v>106</v>
      </c>
      <c r="D15" s="34">
        <v>268</v>
      </c>
      <c r="E15" s="33" t="s">
        <v>146</v>
      </c>
      <c r="F15" s="34">
        <v>313</v>
      </c>
      <c r="G15" s="33" t="s">
        <v>184</v>
      </c>
      <c r="H15" s="34">
        <v>39</v>
      </c>
    </row>
    <row r="16" spans="1:8" ht="21.95" customHeight="1">
      <c r="A16" s="33" t="s">
        <v>10</v>
      </c>
      <c r="B16" s="34">
        <v>1749</v>
      </c>
      <c r="C16" s="33" t="s">
        <v>107</v>
      </c>
      <c r="D16" s="34">
        <v>24</v>
      </c>
      <c r="E16" s="33" t="s">
        <v>147</v>
      </c>
      <c r="F16" s="34">
        <v>25</v>
      </c>
      <c r="G16" s="33" t="s">
        <v>185</v>
      </c>
      <c r="H16" s="34">
        <v>203</v>
      </c>
    </row>
    <row r="17" spans="1:8" ht="21.95" customHeight="1">
      <c r="A17" s="33" t="s">
        <v>70</v>
      </c>
      <c r="B17" s="34">
        <v>502</v>
      </c>
      <c r="C17" s="33" t="s">
        <v>108</v>
      </c>
      <c r="D17" s="34">
        <v>28</v>
      </c>
      <c r="E17" s="33" t="s">
        <v>148</v>
      </c>
      <c r="F17" s="34">
        <v>2</v>
      </c>
      <c r="G17" s="33" t="s">
        <v>186</v>
      </c>
      <c r="H17" s="34">
        <v>13</v>
      </c>
    </row>
    <row r="18" spans="1:8" ht="21.95" customHeight="1">
      <c r="A18" s="33" t="s">
        <v>71</v>
      </c>
      <c r="B18" s="34">
        <v>9</v>
      </c>
      <c r="C18" s="1" t="s">
        <v>109</v>
      </c>
      <c r="D18" s="34">
        <v>5</v>
      </c>
      <c r="E18" s="38" t="s">
        <v>149</v>
      </c>
      <c r="F18" s="34">
        <v>22</v>
      </c>
      <c r="G18" s="33" t="s">
        <v>187</v>
      </c>
      <c r="H18" s="34">
        <v>4</v>
      </c>
    </row>
    <row r="19" spans="1:8" ht="21.95" customHeight="1">
      <c r="A19" s="33" t="s">
        <v>72</v>
      </c>
      <c r="B19" s="34">
        <v>29</v>
      </c>
      <c r="C19" s="33" t="s">
        <v>110</v>
      </c>
      <c r="D19" s="34">
        <v>3</v>
      </c>
      <c r="E19" s="33" t="s">
        <v>150</v>
      </c>
      <c r="F19" s="34">
        <v>50</v>
      </c>
      <c r="G19" s="1" t="s">
        <v>188</v>
      </c>
      <c r="H19" s="34">
        <v>2</v>
      </c>
    </row>
    <row r="20" spans="1:8" ht="21.95" customHeight="1">
      <c r="A20" s="33" t="s">
        <v>73</v>
      </c>
      <c r="B20" s="34">
        <v>11</v>
      </c>
      <c r="C20" s="33" t="s">
        <v>111</v>
      </c>
      <c r="D20" s="34">
        <v>18</v>
      </c>
      <c r="E20" s="33" t="s">
        <v>151</v>
      </c>
      <c r="F20" s="34">
        <v>2</v>
      </c>
      <c r="G20" s="39" t="s">
        <v>189</v>
      </c>
      <c r="H20" s="34">
        <v>8</v>
      </c>
    </row>
    <row r="21" spans="1:8" ht="21.95" customHeight="1" thickBot="1">
      <c r="A21" s="1" t="s">
        <v>74</v>
      </c>
      <c r="B21" s="34">
        <v>29355</v>
      </c>
      <c r="C21" s="33" t="s">
        <v>112</v>
      </c>
      <c r="D21" s="34">
        <v>1</v>
      </c>
      <c r="E21" s="33" t="s">
        <v>152</v>
      </c>
      <c r="F21" s="34">
        <v>2</v>
      </c>
      <c r="G21" s="40" t="s">
        <v>5</v>
      </c>
      <c r="H21" s="41">
        <v>4789</v>
      </c>
    </row>
    <row r="22" spans="1:8" ht="21.95" customHeight="1" thickBot="1">
      <c r="A22" s="33" t="s">
        <v>75</v>
      </c>
      <c r="B22" s="34">
        <v>12</v>
      </c>
      <c r="C22" s="33" t="s">
        <v>113</v>
      </c>
      <c r="D22" s="34">
        <v>17</v>
      </c>
      <c r="E22" s="33" t="s">
        <v>211</v>
      </c>
      <c r="F22" s="34">
        <v>1</v>
      </c>
      <c r="G22" s="36" t="s">
        <v>227</v>
      </c>
      <c r="H22" s="32">
        <f>SUM(H23:H33)</f>
        <v>16107</v>
      </c>
    </row>
    <row r="23" spans="1:8" ht="21.95" customHeight="1">
      <c r="A23" s="33" t="s">
        <v>76</v>
      </c>
      <c r="B23" s="34">
        <v>1214</v>
      </c>
      <c r="C23" s="33" t="s">
        <v>114</v>
      </c>
      <c r="D23" s="34">
        <v>157</v>
      </c>
      <c r="E23" s="33" t="s">
        <v>153</v>
      </c>
      <c r="F23" s="34">
        <v>8</v>
      </c>
      <c r="G23" s="27" t="s">
        <v>190</v>
      </c>
      <c r="H23" s="28">
        <v>629</v>
      </c>
    </row>
    <row r="24" spans="1:8" ht="21.95" customHeight="1">
      <c r="A24" s="33" t="s">
        <v>77</v>
      </c>
      <c r="B24" s="34">
        <v>7</v>
      </c>
      <c r="C24" s="33" t="s">
        <v>115</v>
      </c>
      <c r="D24" s="34">
        <v>30</v>
      </c>
      <c r="E24" s="33" t="s">
        <v>154</v>
      </c>
      <c r="F24" s="34">
        <v>27</v>
      </c>
      <c r="G24" s="33" t="s">
        <v>191</v>
      </c>
      <c r="H24" s="34">
        <v>726</v>
      </c>
    </row>
    <row r="25" spans="1:8" ht="21.95" customHeight="1">
      <c r="A25" s="33" t="s">
        <v>78</v>
      </c>
      <c r="B25" s="34">
        <v>873</v>
      </c>
      <c r="C25" s="33" t="s">
        <v>116</v>
      </c>
      <c r="D25" s="34">
        <v>126</v>
      </c>
      <c r="E25" s="33" t="s">
        <v>155</v>
      </c>
      <c r="F25" s="34">
        <v>42</v>
      </c>
      <c r="G25" s="33" t="s">
        <v>3</v>
      </c>
      <c r="H25" s="34">
        <v>7864</v>
      </c>
    </row>
    <row r="26" spans="1:8" ht="21.95" customHeight="1">
      <c r="A26" s="33" t="s">
        <v>79</v>
      </c>
      <c r="B26" s="34">
        <v>532</v>
      </c>
      <c r="C26" s="33" t="s">
        <v>117</v>
      </c>
      <c r="D26" s="34">
        <v>44</v>
      </c>
      <c r="E26" s="33" t="s">
        <v>156</v>
      </c>
      <c r="F26" s="34">
        <v>8</v>
      </c>
      <c r="G26" s="33" t="s">
        <v>192</v>
      </c>
      <c r="H26" s="34">
        <v>33</v>
      </c>
    </row>
    <row r="27" spans="1:8" ht="21.95" customHeight="1">
      <c r="A27" s="33" t="s">
        <v>80</v>
      </c>
      <c r="B27" s="34">
        <v>7</v>
      </c>
      <c r="C27" s="33" t="s">
        <v>118</v>
      </c>
      <c r="D27" s="34">
        <v>218</v>
      </c>
      <c r="E27" s="33" t="s">
        <v>157</v>
      </c>
      <c r="F27" s="34">
        <v>15</v>
      </c>
      <c r="G27" s="33" t="s">
        <v>193</v>
      </c>
      <c r="H27" s="34">
        <v>267</v>
      </c>
    </row>
    <row r="28" spans="1:8" ht="21.95" customHeight="1">
      <c r="A28" s="33" t="s">
        <v>81</v>
      </c>
      <c r="B28" s="34">
        <v>2</v>
      </c>
      <c r="C28" s="33" t="s">
        <v>119</v>
      </c>
      <c r="D28" s="34">
        <v>744</v>
      </c>
      <c r="E28" s="33" t="s">
        <v>158</v>
      </c>
      <c r="F28" s="34">
        <v>9</v>
      </c>
      <c r="G28" s="33" t="s">
        <v>194</v>
      </c>
      <c r="H28" s="34">
        <v>45</v>
      </c>
    </row>
    <row r="29" spans="1:8" ht="21.95" customHeight="1">
      <c r="A29" s="33" t="s">
        <v>212</v>
      </c>
      <c r="B29" s="34">
        <v>2407</v>
      </c>
      <c r="C29" s="33" t="s">
        <v>120</v>
      </c>
      <c r="D29" s="34">
        <v>1</v>
      </c>
      <c r="E29" s="33" t="s">
        <v>159</v>
      </c>
      <c r="F29" s="34">
        <v>414</v>
      </c>
      <c r="G29" s="33" t="s">
        <v>195</v>
      </c>
      <c r="H29" s="34">
        <v>1</v>
      </c>
    </row>
    <row r="30" spans="1:8" ht="21.95" customHeight="1">
      <c r="A30" s="33" t="s">
        <v>82</v>
      </c>
      <c r="B30" s="34">
        <v>976</v>
      </c>
      <c r="C30" s="33" t="s">
        <v>121</v>
      </c>
      <c r="D30" s="34">
        <v>208</v>
      </c>
      <c r="E30" s="33" t="s">
        <v>213</v>
      </c>
      <c r="F30" s="34">
        <v>1</v>
      </c>
      <c r="G30" s="33" t="s">
        <v>196</v>
      </c>
      <c r="H30" s="34">
        <v>235</v>
      </c>
    </row>
    <row r="31" spans="1:8" ht="21.95" customHeight="1">
      <c r="A31" s="33" t="s">
        <v>1</v>
      </c>
      <c r="B31" s="34">
        <v>18482</v>
      </c>
      <c r="C31" s="33" t="s">
        <v>122</v>
      </c>
      <c r="D31" s="34">
        <v>163</v>
      </c>
      <c r="E31" s="33" t="s">
        <v>160</v>
      </c>
      <c r="F31" s="34">
        <v>14</v>
      </c>
      <c r="G31" s="33" t="s">
        <v>4</v>
      </c>
      <c r="H31" s="34">
        <v>6253</v>
      </c>
    </row>
    <row r="32" spans="1:8" ht="21.95" customHeight="1">
      <c r="A32" s="33" t="s">
        <v>83</v>
      </c>
      <c r="B32" s="34">
        <v>7</v>
      </c>
      <c r="C32" s="33" t="s">
        <v>123</v>
      </c>
      <c r="D32" s="34">
        <v>108</v>
      </c>
      <c r="E32" s="33" t="s">
        <v>161</v>
      </c>
      <c r="F32" s="34">
        <v>107</v>
      </c>
      <c r="G32" s="33" t="s">
        <v>197</v>
      </c>
      <c r="H32" s="34">
        <v>7</v>
      </c>
    </row>
    <row r="33" spans="1:8" ht="21.95" customHeight="1" thickBot="1">
      <c r="A33" s="1" t="s">
        <v>84</v>
      </c>
      <c r="B33" s="34">
        <v>180</v>
      </c>
      <c r="C33" s="42" t="s">
        <v>124</v>
      </c>
      <c r="D33" s="34">
        <v>12</v>
      </c>
      <c r="E33" s="1" t="s">
        <v>162</v>
      </c>
      <c r="F33" s="34">
        <v>1</v>
      </c>
      <c r="G33" s="40" t="s">
        <v>198</v>
      </c>
      <c r="H33" s="41">
        <v>47</v>
      </c>
    </row>
    <row r="34" spans="1:8" ht="21.95" customHeight="1" thickBot="1">
      <c r="A34" s="33" t="s">
        <v>85</v>
      </c>
      <c r="B34" s="34">
        <v>24</v>
      </c>
      <c r="C34" s="33" t="s">
        <v>125</v>
      </c>
      <c r="D34" s="34">
        <v>5</v>
      </c>
      <c r="E34" s="33" t="s">
        <v>163</v>
      </c>
      <c r="F34" s="34">
        <v>8</v>
      </c>
      <c r="G34" s="36" t="s">
        <v>228</v>
      </c>
      <c r="H34" s="32">
        <f>SUM(H35:H43)</f>
        <v>793</v>
      </c>
    </row>
    <row r="35" spans="1:8" ht="21.95" customHeight="1">
      <c r="A35" s="33" t="s">
        <v>86</v>
      </c>
      <c r="B35" s="34">
        <v>240</v>
      </c>
      <c r="C35" s="33" t="s">
        <v>126</v>
      </c>
      <c r="D35" s="34">
        <v>1423</v>
      </c>
      <c r="E35" s="33" t="s">
        <v>214</v>
      </c>
      <c r="F35" s="34">
        <v>1</v>
      </c>
      <c r="G35" s="27" t="s">
        <v>199</v>
      </c>
      <c r="H35" s="28">
        <v>598</v>
      </c>
    </row>
    <row r="36" spans="1:8" ht="21.95" customHeight="1">
      <c r="A36" s="33" t="s">
        <v>7</v>
      </c>
      <c r="B36" s="34">
        <v>3773</v>
      </c>
      <c r="C36" s="33" t="s">
        <v>127</v>
      </c>
      <c r="D36" s="34">
        <v>185</v>
      </c>
      <c r="E36" s="33" t="s">
        <v>164</v>
      </c>
      <c r="F36" s="34">
        <v>107</v>
      </c>
      <c r="G36" s="33" t="s">
        <v>200</v>
      </c>
      <c r="H36" s="34">
        <v>14</v>
      </c>
    </row>
    <row r="37" spans="1:8" ht="21.95" customHeight="1">
      <c r="A37" s="33" t="s">
        <v>87</v>
      </c>
      <c r="B37" s="34">
        <v>155</v>
      </c>
      <c r="C37" s="1" t="s">
        <v>128</v>
      </c>
      <c r="D37" s="34">
        <v>82</v>
      </c>
      <c r="E37" s="33" t="s">
        <v>165</v>
      </c>
      <c r="F37" s="34">
        <v>5</v>
      </c>
      <c r="G37" s="33" t="s">
        <v>201</v>
      </c>
      <c r="H37" s="34">
        <v>7</v>
      </c>
    </row>
    <row r="38" spans="1:8" ht="21.95" customHeight="1">
      <c r="A38" s="33" t="s">
        <v>215</v>
      </c>
      <c r="B38" s="34">
        <v>8532</v>
      </c>
      <c r="C38" s="1" t="s">
        <v>216</v>
      </c>
      <c r="D38" s="34">
        <v>1</v>
      </c>
      <c r="E38" s="33" t="s">
        <v>166</v>
      </c>
      <c r="F38" s="34">
        <v>31</v>
      </c>
      <c r="G38" s="1" t="s">
        <v>202</v>
      </c>
      <c r="H38" s="34">
        <v>165</v>
      </c>
    </row>
    <row r="39" spans="1:8" ht="21.95" customHeight="1">
      <c r="A39" s="33" t="s">
        <v>88</v>
      </c>
      <c r="B39" s="34">
        <v>2</v>
      </c>
      <c r="C39" s="33" t="s">
        <v>129</v>
      </c>
      <c r="D39" s="34">
        <v>2</v>
      </c>
      <c r="E39" s="33" t="s">
        <v>167</v>
      </c>
      <c r="F39" s="34">
        <v>29</v>
      </c>
      <c r="G39" s="1" t="s">
        <v>203</v>
      </c>
      <c r="H39" s="34">
        <v>1</v>
      </c>
    </row>
    <row r="40" spans="1:8" ht="21.95" customHeight="1" thickBot="1">
      <c r="A40" s="40" t="s">
        <v>89</v>
      </c>
      <c r="B40" s="41">
        <v>3</v>
      </c>
      <c r="C40" s="1" t="s">
        <v>130</v>
      </c>
      <c r="D40" s="34">
        <v>10</v>
      </c>
      <c r="E40" s="39" t="s">
        <v>168</v>
      </c>
      <c r="F40" s="34">
        <v>43</v>
      </c>
      <c r="G40" s="33" t="s">
        <v>204</v>
      </c>
      <c r="H40" s="34">
        <v>3</v>
      </c>
    </row>
    <row r="41" spans="1:8" ht="21.95" customHeight="1" thickBot="1">
      <c r="A41" s="36" t="s">
        <v>224</v>
      </c>
      <c r="B41" s="32">
        <f>SUM(B42,B43,B44,D2:D44,F2)</f>
        <v>5909</v>
      </c>
      <c r="C41" s="33" t="s">
        <v>131</v>
      </c>
      <c r="D41" s="34">
        <v>1</v>
      </c>
      <c r="E41" s="39" t="s">
        <v>217</v>
      </c>
      <c r="F41" s="34">
        <v>55</v>
      </c>
      <c r="G41" s="33" t="s">
        <v>205</v>
      </c>
      <c r="H41" s="34">
        <v>1</v>
      </c>
    </row>
    <row r="42" spans="1:8" ht="21.95" customHeight="1">
      <c r="A42" s="27" t="s">
        <v>90</v>
      </c>
      <c r="B42" s="28">
        <v>2</v>
      </c>
      <c r="C42" s="33" t="s">
        <v>132</v>
      </c>
      <c r="D42" s="34">
        <v>4</v>
      </c>
      <c r="E42" s="43" t="s">
        <v>169</v>
      </c>
      <c r="F42" s="34">
        <v>6</v>
      </c>
      <c r="G42" s="33" t="s">
        <v>206</v>
      </c>
      <c r="H42" s="34">
        <v>1</v>
      </c>
    </row>
    <row r="43" spans="1:8" ht="21.95" customHeight="1" thickBot="1">
      <c r="A43" s="33" t="s">
        <v>91</v>
      </c>
      <c r="B43" s="34">
        <v>52</v>
      </c>
      <c r="C43" s="33" t="s">
        <v>133</v>
      </c>
      <c r="D43" s="34">
        <v>12</v>
      </c>
      <c r="E43" s="33" t="s">
        <v>170</v>
      </c>
      <c r="F43" s="34">
        <v>6</v>
      </c>
      <c r="G43" s="44" t="s">
        <v>207</v>
      </c>
      <c r="H43" s="41">
        <v>3</v>
      </c>
    </row>
    <row r="44" spans="1:8" ht="21.95" customHeight="1" thickBot="1">
      <c r="A44" s="40" t="s">
        <v>92</v>
      </c>
      <c r="B44" s="41">
        <v>55</v>
      </c>
      <c r="C44" s="45" t="s">
        <v>134</v>
      </c>
      <c r="D44" s="41">
        <v>4</v>
      </c>
      <c r="E44" s="40" t="s">
        <v>171</v>
      </c>
      <c r="F44" s="41">
        <v>10</v>
      </c>
      <c r="G44" s="46" t="s">
        <v>208</v>
      </c>
      <c r="H44" s="32">
        <v>237</v>
      </c>
    </row>
    <row r="45" spans="1:8" s="9" customFormat="1" ht="24.95" customHeight="1">
      <c r="A45" s="61" t="s">
        <v>220</v>
      </c>
      <c r="B45" s="61"/>
      <c r="C45" s="61"/>
      <c r="D45" s="61"/>
      <c r="E45" s="61"/>
      <c r="F45" s="61"/>
      <c r="G45" s="61"/>
      <c r="H45" s="61"/>
    </row>
    <row r="46" spans="1:8" s="9" customFormat="1" ht="24.95" customHeight="1">
      <c r="A46" s="10" t="s">
        <v>218</v>
      </c>
    </row>
    <row r="47" spans="1:8" s="9" customFormat="1" ht="24.95" customHeight="1">
      <c r="A47" s="10" t="s">
        <v>219</v>
      </c>
    </row>
    <row r="126" ht="14.25" customHeight="1"/>
  </sheetData>
  <mergeCells count="2">
    <mergeCell ref="A1:H1"/>
    <mergeCell ref="A45:H45"/>
  </mergeCells>
  <phoneticPr fontId="6"/>
  <printOptions horizontalCentered="1" verticalCentered="1"/>
  <pageMargins left="0.23622047244094491" right="0.23622047244094491" top="0.74803149606299213" bottom="0.74803149606299213" header="0.31496062992125984" footer="0.31496062992125984"/>
  <pageSetup paperSize="9" scale="72" orientation="portrait" r:id="rId1"/>
  <headerFooter>
    <oddHeader>&amp;R資料２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2015年１月１日best13</vt:lpstr>
      <vt:lpstr>国籍・地域別集計</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2015-04-07T06:52:55Z</cp:lastPrinted>
  <dcterms:created xsi:type="dcterms:W3CDTF">2015-03-19T04:13:50Z</dcterms:created>
  <dcterms:modified xsi:type="dcterms:W3CDTF">2015-04-07T06:53:13Z</dcterms:modified>
</cp:coreProperties>
</file>