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240" yWindow="75" windowWidth="14940" windowHeight="8550"/>
  </bookViews>
  <sheets>
    <sheet name="第１表" sheetId="1" r:id="rId1"/>
    <sheet name="第２表" sheetId="8" r:id="rId2"/>
    <sheet name="第３表" sheetId="9" r:id="rId3"/>
    <sheet name="第４表" sheetId="4" r:id="rId4"/>
    <sheet name="第５表" sheetId="5" r:id="rId5"/>
    <sheet name="第６表" sheetId="6" r:id="rId6"/>
    <sheet name="第７表" sheetId="7" r:id="rId7"/>
  </sheets>
  <definedNames>
    <definedName name="_xlnm.Print_Area" localSheetId="0">第１表!$A$1:$J$41</definedName>
    <definedName name="_xlnm.Print_Titles" localSheetId="1">第２表!$A:$A</definedName>
    <definedName name="_xlnm.Print_Titles" localSheetId="2">第３表!$A:$A</definedName>
    <definedName name="_xlnm.Print_Titles" localSheetId="3">第４表!$A:$A</definedName>
    <definedName name="_xlnm.Print_Titles" localSheetId="4">第５表!$A:$A</definedName>
    <definedName name="_xlnm.Print_Titles" localSheetId="5">第６表!$A:$A</definedName>
    <definedName name="_xlnm.Print_Titles" localSheetId="6">第７表!$A:$A</definedName>
  </definedNames>
  <calcPr calcId="125725"/>
</workbook>
</file>

<file path=xl/calcChain.xml><?xml version="1.0" encoding="utf-8"?>
<calcChain xmlns="http://schemas.openxmlformats.org/spreadsheetml/2006/main">
  <c r="G1" i="7"/>
  <c r="G1" i="6"/>
  <c r="G1" i="5"/>
  <c r="I1" i="4"/>
  <c r="I1" i="9"/>
  <c r="H1" i="8"/>
  <c r="H4" i="1"/>
</calcChain>
</file>

<file path=xl/sharedStrings.xml><?xml version="1.0" encoding="utf-8"?>
<sst xmlns="http://schemas.openxmlformats.org/spreadsheetml/2006/main" count="999" uniqueCount="102">
  <si>
    <t>介護保険事業状況報告</t>
  </si>
  <si>
    <t>第1号被保険者数（人）</t>
  </si>
  <si>
    <t>当月末現在</t>
  </si>
  <si>
    <t>６５歳以上７５歳未満</t>
  </si>
  <si>
    <t>７５歳以上</t>
  </si>
  <si>
    <t>神奈川県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</si>
  <si>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</si>
  <si>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</si>
  <si>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</si>
  <si>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</si>
  <si>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</si>
  <si>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</si>
  <si>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</si>
  <si>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</si>
  <si>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</si>
  <si>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</si>
  <si>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</si>
  <si>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</si>
  <si>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</si>
  <si>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</si>
  <si>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</si>
  <si>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</si>
  <si>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</si>
  <si>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</si>
  <si>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</si>
  <si>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</si>
  <si>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</si>
  <si>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</si>
  <si>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</si>
  <si>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</si>
  <si>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</si>
  <si>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</si>
  <si>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</si>
  <si>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</si>
  <si>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</si>
  <si>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</si>
  <si>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</si>
  <si>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</si>
  <si>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</si>
  <si>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要介護（要支援）認定者数（人） </t>
  </si>
  <si>
    <t>区分</t>
  </si>
  <si>
    <t>第１号被保険者</t>
  </si>
  <si>
    <t>第２号被保険者</t>
  </si>
  <si>
    <t>総数</t>
  </si>
  <si>
    <t>市町村名</t>
  </si>
  <si>
    <t>要支援１</t>
  </si>
  <si>
    <t>要支援２</t>
  </si>
  <si>
    <t>計</t>
  </si>
  <si>
    <t>経過的
要介護</t>
  </si>
  <si>
    <t>要介護１</t>
  </si>
  <si>
    <t>要介護２</t>
  </si>
  <si>
    <t>要介護３</t>
  </si>
  <si>
    <t>要介護４</t>
  </si>
  <si>
    <t>要介護５</t>
  </si>
  <si>
    <t>合計</t>
  </si>
  <si>
    <t>居宅介護（介護予防）サービス受給者数（人）</t>
  </si>
  <si>
    <t>第１被保険者</t>
  </si>
  <si>
    <t>第２被保険者</t>
  </si>
  <si>
    <t>総　　　計</t>
  </si>
  <si>
    <t>地域密着型（介護予防）サービス受給者数（人）</t>
  </si>
  <si>
    <t>施設介護サービス受給者数（人）</t>
  </si>
  <si>
    <t>介護老人福祉施設</t>
  </si>
  <si>
    <t>介護老人保健施設</t>
  </si>
  <si>
    <t>介護療養型医療施設</t>
  </si>
  <si>
    <t>総計</t>
  </si>
  <si>
    <t>予防給付</t>
  </si>
  <si>
    <t>介護給付</t>
  </si>
  <si>
    <t>保険給付決定状況・総数（給付費・千円）</t>
  </si>
  <si>
    <t>居宅(介護予防)サービス</t>
  </si>
  <si>
    <t>訪問サービス</t>
  </si>
  <si>
    <t>通所サービス</t>
  </si>
  <si>
    <t>短期入所サービス</t>
  </si>
  <si>
    <t>福祉用具・住宅改修サービス</t>
  </si>
  <si>
    <t>特定施設入居者生活介護</t>
  </si>
  <si>
    <t>介護予防支援・居宅介護支援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</si>
  <si>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</si>
  <si>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</si>
  <si>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</si>
  <si>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</si>
  <si>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</si>
  <si>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</si>
  <si>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</si>
  <si>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</si>
  <si>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</si>
  <si>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</si>
  <si>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福祉用具貸与</t>
  </si>
  <si>
    <t>福祉用具購入費</t>
  </si>
  <si>
    <t>住宅改修費</t>
  </si>
  <si>
    <t>経過的要介護</t>
  </si>
  <si>
    <t>※　千円未満四捨五入処理のため、計は合わない。</t>
  </si>
  <si>
    <t>地域密着型(介護予防)サービス</t>
  </si>
  <si>
    <t>施設サービス</t>
  </si>
  <si>
    <t>　</t>
    <phoneticPr fontId="3"/>
  </si>
  <si>
    <t>夜間対応型訪問介護</t>
    <phoneticPr fontId="3"/>
  </si>
  <si>
    <t>小規模多機能型居宅介護</t>
    <phoneticPr fontId="3"/>
  </si>
  <si>
    <t>認知症対応型通所介護</t>
    <phoneticPr fontId="3"/>
  </si>
  <si>
    <t>認知症対応型共同生活介護</t>
    <phoneticPr fontId="3"/>
  </si>
  <si>
    <t>地域密着型特定施設入居者生活介護</t>
    <phoneticPr fontId="3"/>
  </si>
  <si>
    <t>地域密着型介護老人福祉施設入所者生活介護</t>
    <phoneticPr fontId="3"/>
  </si>
  <si>
    <t>複合型サービス</t>
    <phoneticPr fontId="3"/>
  </si>
  <si>
    <t>定期巡回・随時対応型訪問介護看護</t>
    <phoneticPr fontId="3"/>
  </si>
  <si>
    <t>計</t>
    <phoneticPr fontId="3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</si>
</sst>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#,##0_ ;[Red]\-#,##0\ "/>
    <numFmt numFmtId="178" formatCode="#,##0_);[Red]\(#,##0\)"/>
    <numFmt numFmtId="179" formatCode="#,##0,\ ;\-#,##0,\ "/>
    <numFmt numFmtId="180" formatCode="#,##0,;\-#,##0,"/>
    <numFmt numFmtId="181" formatCode="\(&quot;平成&quot;##&quot;年&quot;"/>
    <numFmt numFmtId="182" formatCode="\(##&quot;月サービス分&quot;\)"/>
    <numFmt numFmtId="183" formatCode="##&quot;月分&quot;\)"/>
    <numFmt numFmtId="184" formatCode="##&quot;月末現在&quot;"/>
    <numFmt numFmtId="185" formatCode="0&quot;月末現在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40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38" fontId="2" fillId="0" borderId="21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8" fontId="2" fillId="0" borderId="23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8" fontId="2" fillId="0" borderId="24" xfId="1" applyFont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8" fontId="1" fillId="0" borderId="34" xfId="1" applyNumberFormat="1" applyFont="1" applyBorder="1" applyAlignment="1">
      <alignment vertical="center"/>
    </xf>
    <xf numFmtId="178" fontId="1" fillId="0" borderId="35" xfId="1" applyNumberFormat="1" applyFont="1" applyBorder="1" applyAlignment="1">
      <alignment vertical="center"/>
    </xf>
    <xf numFmtId="178" fontId="1" fillId="0" borderId="36" xfId="1" applyNumberFormat="1" applyFont="1" applyBorder="1" applyAlignment="1">
      <alignment vertical="center"/>
    </xf>
    <xf numFmtId="178" fontId="1" fillId="0" borderId="37" xfId="1" applyNumberFormat="1" applyFont="1" applyBorder="1" applyAlignment="1">
      <alignment vertical="center"/>
    </xf>
    <xf numFmtId="178" fontId="1" fillId="0" borderId="8" xfId="1" applyNumberFormat="1" applyFont="1" applyBorder="1" applyAlignment="1">
      <alignment vertical="center"/>
    </xf>
    <xf numFmtId="178" fontId="1" fillId="0" borderId="5" xfId="1" applyNumberFormat="1" applyFont="1" applyBorder="1" applyAlignment="1">
      <alignment vertical="center"/>
    </xf>
    <xf numFmtId="178" fontId="1" fillId="0" borderId="38" xfId="1" applyNumberFormat="1" applyFont="1" applyBorder="1" applyAlignment="1">
      <alignment vertical="center"/>
    </xf>
    <xf numFmtId="178" fontId="1" fillId="0" borderId="39" xfId="1" applyNumberFormat="1" applyFont="1" applyBorder="1" applyAlignment="1">
      <alignment vertical="center"/>
    </xf>
    <xf numFmtId="178" fontId="1" fillId="0" borderId="9" xfId="1" applyNumberFormat="1" applyFont="1" applyBorder="1" applyAlignment="1">
      <alignment vertical="center"/>
    </xf>
    <xf numFmtId="178" fontId="1" fillId="0" borderId="12" xfId="1" applyNumberFormat="1" applyFont="1" applyBorder="1" applyAlignment="1">
      <alignment vertical="center"/>
    </xf>
    <xf numFmtId="178" fontId="1" fillId="0" borderId="25" xfId="1" applyNumberFormat="1" applyFont="1" applyBorder="1" applyAlignment="1">
      <alignment vertical="center"/>
    </xf>
    <xf numFmtId="178" fontId="1" fillId="0" borderId="40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25" xfId="1" applyNumberFormat="1" applyFont="1" applyBorder="1" applyAlignment="1">
      <alignment horizontal="center" vertical="center"/>
    </xf>
    <xf numFmtId="177" fontId="2" fillId="0" borderId="41" xfId="1" applyNumberFormat="1" applyFont="1" applyBorder="1" applyAlignment="1">
      <alignment horizontal="center" vertical="center"/>
    </xf>
    <xf numFmtId="178" fontId="0" fillId="0" borderId="42" xfId="0" applyNumberFormat="1" applyBorder="1" applyAlignment="1">
      <alignment vertical="center"/>
    </xf>
    <xf numFmtId="178" fontId="0" fillId="0" borderId="43" xfId="0" applyNumberFormat="1" applyBorder="1" applyAlignment="1">
      <alignment vertical="center"/>
    </xf>
    <xf numFmtId="178" fontId="0" fillId="0" borderId="44" xfId="0" applyNumberFormat="1" applyBorder="1" applyAlignment="1">
      <alignment vertical="center"/>
    </xf>
    <xf numFmtId="178" fontId="0" fillId="0" borderId="45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46" xfId="0" applyNumberFormat="1" applyBorder="1" applyAlignment="1">
      <alignment vertical="center"/>
    </xf>
    <xf numFmtId="178" fontId="0" fillId="0" borderId="47" xfId="0" applyNumberFormat="1" applyBorder="1" applyAlignment="1">
      <alignment vertical="center"/>
    </xf>
    <xf numFmtId="178" fontId="0" fillId="0" borderId="48" xfId="0" applyNumberFormat="1" applyBorder="1" applyAlignment="1">
      <alignment vertical="center"/>
    </xf>
    <xf numFmtId="178" fontId="1" fillId="0" borderId="49" xfId="1" applyNumberFormat="1" applyFon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13" xfId="0" applyNumberFormat="1" applyBorder="1" applyAlignment="1">
      <alignment vertical="center"/>
    </xf>
    <xf numFmtId="178" fontId="0" fillId="0" borderId="50" xfId="0" applyNumberFormat="1" applyBorder="1" applyAlignment="1">
      <alignment vertical="center"/>
    </xf>
    <xf numFmtId="178" fontId="0" fillId="0" borderId="30" xfId="0" applyNumberFormat="1" applyBorder="1" applyAlignment="1">
      <alignment vertical="center"/>
    </xf>
    <xf numFmtId="177" fontId="2" fillId="0" borderId="34" xfId="1" applyNumberFormat="1" applyFont="1" applyBorder="1" applyAlignment="1">
      <alignment vertical="center"/>
    </xf>
    <xf numFmtId="177" fontId="2" fillId="0" borderId="35" xfId="1" applyNumberFormat="1" applyFont="1" applyBorder="1" applyAlignment="1">
      <alignment vertical="center"/>
    </xf>
    <xf numFmtId="177" fontId="2" fillId="0" borderId="36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/>
    </xf>
    <xf numFmtId="177" fontId="2" fillId="0" borderId="37" xfId="1" applyNumberFormat="1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vertical="center"/>
    </xf>
    <xf numFmtId="177" fontId="2" fillId="0" borderId="53" xfId="1" applyNumberFormat="1" applyFont="1" applyBorder="1" applyAlignment="1">
      <alignment vertical="center"/>
    </xf>
    <xf numFmtId="177" fontId="2" fillId="0" borderId="39" xfId="1" applyNumberFormat="1" applyFont="1" applyBorder="1" applyAlignment="1">
      <alignment vertical="center"/>
    </xf>
    <xf numFmtId="177" fontId="2" fillId="0" borderId="54" xfId="1" applyNumberFormat="1" applyFont="1" applyBorder="1" applyAlignment="1">
      <alignment vertical="center"/>
    </xf>
    <xf numFmtId="177" fontId="2" fillId="0" borderId="9" xfId="1" applyNumberFormat="1" applyFont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2" fillId="0" borderId="25" xfId="1" applyNumberFormat="1" applyFont="1" applyBorder="1" applyAlignment="1">
      <alignment vertical="center"/>
    </xf>
    <xf numFmtId="177" fontId="2" fillId="0" borderId="26" xfId="1" applyNumberFormat="1" applyFont="1" applyBorder="1" applyAlignment="1">
      <alignment vertical="center"/>
    </xf>
    <xf numFmtId="177" fontId="2" fillId="0" borderId="40" xfId="1" applyNumberFormat="1" applyFont="1" applyBorder="1" applyAlignment="1">
      <alignment vertical="center"/>
    </xf>
    <xf numFmtId="177" fontId="2" fillId="0" borderId="33" xfId="1" applyNumberFormat="1" applyFont="1" applyBorder="1" applyAlignment="1">
      <alignment vertical="center"/>
    </xf>
    <xf numFmtId="179" fontId="1" fillId="0" borderId="55" xfId="0" applyNumberFormat="1" applyFont="1" applyBorder="1"/>
    <xf numFmtId="179" fontId="1" fillId="0" borderId="51" xfId="0" applyNumberFormat="1" applyFont="1" applyBorder="1"/>
    <xf numFmtId="179" fontId="1" fillId="0" borderId="56" xfId="0" applyNumberFormat="1" applyFont="1" applyBorder="1"/>
    <xf numFmtId="179" fontId="1" fillId="0" borderId="54" xfId="0" applyNumberFormat="1" applyFont="1" applyBorder="1"/>
    <xf numFmtId="179" fontId="1" fillId="0" borderId="53" xfId="0" applyNumberFormat="1" applyFont="1" applyBorder="1"/>
    <xf numFmtId="179" fontId="1" fillId="0" borderId="38" xfId="0" applyNumberFormat="1" applyFont="1" applyBorder="1"/>
    <xf numFmtId="179" fontId="1" fillId="0" borderId="46" xfId="0" applyNumberFormat="1" applyFont="1" applyBorder="1"/>
    <xf numFmtId="179" fontId="1" fillId="0" borderId="5" xfId="0" applyNumberFormat="1" applyFont="1" applyBorder="1"/>
    <xf numFmtId="179" fontId="1" fillId="0" borderId="8" xfId="0" applyNumberFormat="1" applyFont="1" applyBorder="1"/>
    <xf numFmtId="179" fontId="1" fillId="0" borderId="39" xfId="0" applyNumberFormat="1" applyFont="1" applyBorder="1"/>
    <xf numFmtId="179" fontId="1" fillId="0" borderId="33" xfId="0" applyNumberFormat="1" applyFont="1" applyBorder="1"/>
    <xf numFmtId="180" fontId="1" fillId="0" borderId="51" xfId="2" applyNumberFormat="1" applyFont="1" applyBorder="1">
      <alignment vertical="center"/>
    </xf>
    <xf numFmtId="180" fontId="1" fillId="0" borderId="53" xfId="0" applyNumberFormat="1" applyFont="1" applyBorder="1"/>
    <xf numFmtId="180" fontId="1" fillId="0" borderId="5" xfId="0" applyNumberFormat="1" applyFont="1" applyBorder="1"/>
    <xf numFmtId="180" fontId="1" fillId="0" borderId="46" xfId="0" applyNumberFormat="1" applyFont="1" applyBorder="1"/>
    <xf numFmtId="180" fontId="1" fillId="0" borderId="56" xfId="0" applyNumberFormat="1" applyFont="1" applyBorder="1"/>
    <xf numFmtId="178" fontId="0" fillId="0" borderId="55" xfId="0" applyNumberFormat="1" applyBorder="1" applyAlignment="1">
      <alignment vertical="center"/>
    </xf>
    <xf numFmtId="178" fontId="0" fillId="0" borderId="5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80" fontId="1" fillId="0" borderId="3" xfId="2" applyNumberFormat="1" applyFont="1" applyBorder="1">
      <alignment vertical="center"/>
    </xf>
    <xf numFmtId="180" fontId="1" fillId="0" borderId="35" xfId="2" applyNumberFormat="1" applyFont="1" applyBorder="1">
      <alignment vertical="center"/>
    </xf>
    <xf numFmtId="180" fontId="1" fillId="0" borderId="57" xfId="2" applyNumberFormat="1" applyFont="1" applyBorder="1">
      <alignment vertical="center"/>
    </xf>
    <xf numFmtId="180" fontId="1" fillId="0" borderId="52" xfId="2" applyNumberFormat="1" applyFont="1" applyBorder="1">
      <alignment vertical="center"/>
    </xf>
    <xf numFmtId="180" fontId="1" fillId="0" borderId="58" xfId="2" applyNumberFormat="1" applyFont="1" applyBorder="1">
      <alignment vertical="center"/>
    </xf>
    <xf numFmtId="180" fontId="1" fillId="0" borderId="43" xfId="2" applyNumberFormat="1" applyFont="1" applyBorder="1">
      <alignment vertical="center"/>
    </xf>
    <xf numFmtId="180" fontId="1" fillId="0" borderId="59" xfId="2" applyNumberFormat="1" applyFont="1" applyBorder="1">
      <alignment vertical="center"/>
    </xf>
    <xf numFmtId="180" fontId="1" fillId="0" borderId="60" xfId="1" applyNumberFormat="1" applyFont="1" applyFill="1" applyBorder="1" applyAlignment="1">
      <alignment vertical="center"/>
    </xf>
    <xf numFmtId="180" fontId="1" fillId="0" borderId="35" xfId="0" applyNumberFormat="1" applyFont="1" applyBorder="1"/>
    <xf numFmtId="180" fontId="1" fillId="0" borderId="36" xfId="0" applyNumberFormat="1" applyFont="1" applyBorder="1"/>
    <xf numFmtId="180" fontId="1" fillId="0" borderId="61" xfId="0" applyNumberFormat="1" applyFont="1" applyBorder="1"/>
    <xf numFmtId="180" fontId="1" fillId="0" borderId="34" xfId="0" applyNumberFormat="1" applyFont="1" applyBorder="1"/>
    <xf numFmtId="180" fontId="1" fillId="0" borderId="51" xfId="0" applyNumberFormat="1" applyFont="1" applyBorder="1"/>
    <xf numFmtId="180" fontId="1" fillId="0" borderId="43" xfId="0" applyNumberFormat="1" applyFont="1" applyBorder="1"/>
    <xf numFmtId="180" fontId="1" fillId="0" borderId="58" xfId="0" applyNumberFormat="1" applyFont="1" applyBorder="1"/>
    <xf numFmtId="180" fontId="1" fillId="0" borderId="45" xfId="0" applyNumberFormat="1" applyFont="1" applyBorder="1"/>
    <xf numFmtId="180" fontId="1" fillId="0" borderId="62" xfId="0" applyNumberFormat="1" applyFont="1" applyBorder="1"/>
    <xf numFmtId="180" fontId="1" fillId="0" borderId="63" xfId="1" applyNumberFormat="1" applyFont="1" applyFill="1" applyBorder="1" applyAlignment="1">
      <alignment vertical="center"/>
    </xf>
    <xf numFmtId="180" fontId="1" fillId="0" borderId="7" xfId="2" applyNumberFormat="1" applyFont="1" applyBorder="1">
      <alignment vertical="center"/>
    </xf>
    <xf numFmtId="180" fontId="1" fillId="0" borderId="5" xfId="2" applyNumberFormat="1" applyFont="1" applyBorder="1">
      <alignment vertical="center"/>
    </xf>
    <xf numFmtId="180" fontId="1" fillId="0" borderId="56" xfId="2" applyNumberFormat="1" applyFont="1" applyBorder="1">
      <alignment vertical="center"/>
    </xf>
    <xf numFmtId="180" fontId="1" fillId="0" borderId="64" xfId="2" applyNumberFormat="1" applyFont="1" applyBorder="1">
      <alignment vertical="center"/>
    </xf>
    <xf numFmtId="180" fontId="1" fillId="0" borderId="65" xfId="2" applyNumberFormat="1" applyFont="1" applyBorder="1">
      <alignment vertical="center"/>
    </xf>
    <xf numFmtId="180" fontId="1" fillId="0" borderId="66" xfId="2" applyNumberFormat="1" applyFont="1" applyBorder="1">
      <alignment vertical="center"/>
    </xf>
    <xf numFmtId="180" fontId="1" fillId="0" borderId="0" xfId="2" applyNumberFormat="1" applyFont="1" applyBorder="1">
      <alignment vertical="center"/>
    </xf>
    <xf numFmtId="180" fontId="1" fillId="0" borderId="67" xfId="2" applyNumberFormat="1" applyFont="1" applyBorder="1">
      <alignment vertical="center"/>
    </xf>
    <xf numFmtId="180" fontId="1" fillId="0" borderId="48" xfId="2" applyNumberFormat="1" applyFont="1" applyBorder="1">
      <alignment vertical="center"/>
    </xf>
    <xf numFmtId="180" fontId="1" fillId="0" borderId="68" xfId="1" applyNumberFormat="1" applyFont="1" applyFill="1" applyBorder="1" applyAlignment="1">
      <alignment vertical="center"/>
    </xf>
    <xf numFmtId="180" fontId="1" fillId="0" borderId="38" xfId="0" applyNumberFormat="1" applyFont="1" applyBorder="1"/>
    <xf numFmtId="180" fontId="1" fillId="0" borderId="69" xfId="0" applyNumberFormat="1" applyFont="1" applyBorder="1"/>
    <xf numFmtId="180" fontId="1" fillId="0" borderId="8" xfId="0" applyNumberFormat="1" applyFont="1" applyBorder="1"/>
    <xf numFmtId="180" fontId="1" fillId="0" borderId="48" xfId="0" applyNumberFormat="1" applyFont="1" applyBorder="1"/>
    <xf numFmtId="180" fontId="1" fillId="0" borderId="68" xfId="0" applyNumberFormat="1" applyFont="1" applyBorder="1"/>
    <xf numFmtId="180" fontId="1" fillId="0" borderId="70" xfId="1" applyNumberFormat="1" applyFont="1" applyFill="1" applyBorder="1" applyAlignment="1">
      <alignment vertical="center"/>
    </xf>
    <xf numFmtId="180" fontId="1" fillId="0" borderId="53" xfId="2" applyNumberFormat="1" applyFont="1" applyBorder="1">
      <alignment vertical="center"/>
    </xf>
    <xf numFmtId="180" fontId="1" fillId="0" borderId="54" xfId="2" applyNumberFormat="1" applyFont="1" applyBorder="1">
      <alignment vertical="center"/>
    </xf>
    <xf numFmtId="180" fontId="1" fillId="0" borderId="46" xfId="2" applyNumberFormat="1" applyFont="1" applyBorder="1">
      <alignment vertical="center"/>
    </xf>
    <xf numFmtId="180" fontId="1" fillId="0" borderId="42" xfId="2" applyNumberFormat="1" applyFont="1" applyBorder="1">
      <alignment vertical="center"/>
    </xf>
    <xf numFmtId="180" fontId="1" fillId="0" borderId="0" xfId="2" applyNumberFormat="1" applyFont="1">
      <alignment vertical="center"/>
    </xf>
    <xf numFmtId="180" fontId="1" fillId="0" borderId="14" xfId="2" applyNumberFormat="1" applyFont="1" applyBorder="1">
      <alignment vertical="center"/>
    </xf>
    <xf numFmtId="180" fontId="1" fillId="0" borderId="12" xfId="2" applyNumberFormat="1" applyFont="1" applyBorder="1">
      <alignment vertical="center"/>
    </xf>
    <xf numFmtId="180" fontId="1" fillId="0" borderId="71" xfId="2" applyNumberFormat="1" applyFont="1" applyBorder="1">
      <alignment vertical="center"/>
    </xf>
    <xf numFmtId="180" fontId="1" fillId="0" borderId="72" xfId="2" applyNumberFormat="1" applyFont="1" applyBorder="1">
      <alignment vertical="center"/>
    </xf>
    <xf numFmtId="180" fontId="1" fillId="0" borderId="73" xfId="2" applyNumberFormat="1" applyFont="1" applyBorder="1">
      <alignment vertical="center"/>
    </xf>
    <xf numFmtId="180" fontId="1" fillId="0" borderId="74" xfId="2" applyNumberFormat="1" applyFont="1" applyBorder="1">
      <alignment vertical="center"/>
    </xf>
    <xf numFmtId="180" fontId="1" fillId="0" borderId="75" xfId="2" applyNumberFormat="1" applyFont="1" applyBorder="1">
      <alignment vertical="center"/>
    </xf>
    <xf numFmtId="180" fontId="1" fillId="0" borderId="76" xfId="2" applyNumberFormat="1" applyFont="1" applyBorder="1">
      <alignment vertical="center"/>
    </xf>
    <xf numFmtId="180" fontId="1" fillId="0" borderId="30" xfId="2" applyNumberFormat="1" applyFont="1" applyBorder="1">
      <alignment vertical="center"/>
    </xf>
    <xf numFmtId="180" fontId="1" fillId="0" borderId="77" xfId="1" applyNumberFormat="1" applyFont="1" applyFill="1" applyBorder="1" applyAlignment="1">
      <alignment vertical="center"/>
    </xf>
    <xf numFmtId="180" fontId="1" fillId="0" borderId="12" xfId="0" applyNumberFormat="1" applyFont="1" applyBorder="1"/>
    <xf numFmtId="180" fontId="1" fillId="0" borderId="25" xfId="0" applyNumberFormat="1" applyFont="1" applyBorder="1"/>
    <xf numFmtId="180" fontId="1" fillId="0" borderId="78" xfId="0" applyNumberFormat="1" applyFont="1" applyBorder="1"/>
    <xf numFmtId="180" fontId="1" fillId="0" borderId="9" xfId="0" applyNumberFormat="1" applyFont="1" applyBorder="1"/>
    <xf numFmtId="180" fontId="1" fillId="0" borderId="26" xfId="0" applyNumberFormat="1" applyFont="1" applyBorder="1"/>
    <xf numFmtId="180" fontId="1" fillId="0" borderId="13" xfId="0" applyNumberFormat="1" applyFont="1" applyBorder="1"/>
    <xf numFmtId="180" fontId="1" fillId="0" borderId="71" xfId="0" applyNumberFormat="1" applyFont="1" applyBorder="1"/>
    <xf numFmtId="180" fontId="1" fillId="0" borderId="30" xfId="0" applyNumberFormat="1" applyFont="1" applyBorder="1"/>
    <xf numFmtId="180" fontId="1" fillId="0" borderId="77" xfId="0" applyNumberFormat="1" applyFont="1" applyBorder="1"/>
    <xf numFmtId="180" fontId="1" fillId="0" borderId="79" xfId="1" applyNumberFormat="1" applyFont="1" applyFill="1" applyBorder="1" applyAlignment="1">
      <alignment vertical="center"/>
    </xf>
    <xf numFmtId="179" fontId="1" fillId="0" borderId="42" xfId="0" applyNumberFormat="1" applyFont="1" applyBorder="1"/>
    <xf numFmtId="179" fontId="1" fillId="0" borderId="80" xfId="0" applyNumberFormat="1" applyFont="1" applyBorder="1"/>
    <xf numFmtId="179" fontId="1" fillId="0" borderId="81" xfId="0" applyNumberFormat="1" applyFont="1" applyBorder="1"/>
    <xf numFmtId="179" fontId="1" fillId="0" borderId="57" xfId="0" applyNumberFormat="1" applyFont="1" applyBorder="1"/>
    <xf numFmtId="179" fontId="1" fillId="0" borderId="37" xfId="0" applyNumberFormat="1" applyFont="1" applyBorder="1"/>
    <xf numFmtId="179" fontId="1" fillId="0" borderId="43" xfId="0" applyNumberFormat="1" applyFont="1" applyBorder="1"/>
    <xf numFmtId="179" fontId="1" fillId="0" borderId="35" xfId="0" applyNumberFormat="1" applyFont="1" applyBorder="1"/>
    <xf numFmtId="179" fontId="1" fillId="0" borderId="34" xfId="0" applyNumberFormat="1" applyFont="1" applyBorder="1"/>
    <xf numFmtId="179" fontId="1" fillId="0" borderId="61" xfId="0" applyNumberFormat="1" applyFont="1" applyBorder="1"/>
    <xf numFmtId="179" fontId="1" fillId="0" borderId="52" xfId="0" applyNumberFormat="1" applyFont="1" applyBorder="1"/>
    <xf numFmtId="179" fontId="1" fillId="0" borderId="44" xfId="0" applyNumberFormat="1" applyFont="1" applyBorder="1"/>
    <xf numFmtId="179" fontId="1" fillId="0" borderId="58" xfId="0" applyNumberFormat="1" applyFont="1" applyBorder="1"/>
    <xf numFmtId="179" fontId="1" fillId="0" borderId="27" xfId="0" applyNumberFormat="1" applyFont="1" applyBorder="1"/>
    <xf numFmtId="179" fontId="1" fillId="0" borderId="47" xfId="0" applyNumberFormat="1" applyFont="1" applyBorder="1"/>
    <xf numFmtId="179" fontId="1" fillId="0" borderId="67" xfId="0" applyNumberFormat="1" applyFont="1" applyBorder="1"/>
    <xf numFmtId="179" fontId="1" fillId="0" borderId="0" xfId="0" applyNumberFormat="1" applyFont="1"/>
    <xf numFmtId="179" fontId="1" fillId="0" borderId="65" xfId="0" applyNumberFormat="1" applyFont="1" applyBorder="1"/>
    <xf numFmtId="179" fontId="1" fillId="0" borderId="0" xfId="0" applyNumberFormat="1" applyFont="1" applyBorder="1"/>
    <xf numFmtId="179" fontId="1" fillId="0" borderId="12" xfId="0" applyNumberFormat="1" applyFont="1" applyBorder="1"/>
    <xf numFmtId="179" fontId="1" fillId="0" borderId="13" xfId="0" applyNumberFormat="1" applyFont="1" applyBorder="1"/>
    <xf numFmtId="179" fontId="1" fillId="0" borderId="71" xfId="0" applyNumberFormat="1" applyFont="1" applyBorder="1"/>
    <xf numFmtId="179" fontId="1" fillId="0" borderId="40" xfId="0" applyNumberFormat="1" applyFont="1" applyBorder="1"/>
    <xf numFmtId="179" fontId="1" fillId="0" borderId="26" xfId="0" applyNumberFormat="1" applyFont="1" applyBorder="1"/>
    <xf numFmtId="179" fontId="1" fillId="0" borderId="25" xfId="0" applyNumberFormat="1" applyFont="1" applyBorder="1"/>
    <xf numFmtId="179" fontId="1" fillId="0" borderId="9" xfId="0" applyNumberFormat="1" applyFont="1" applyBorder="1"/>
    <xf numFmtId="177" fontId="1" fillId="0" borderId="34" xfId="1" applyNumberFormat="1" applyFont="1" applyBorder="1" applyAlignment="1">
      <alignment vertical="center"/>
    </xf>
    <xf numFmtId="177" fontId="1" fillId="0" borderId="36" xfId="1" applyNumberFormat="1" applyFont="1" applyBorder="1" applyAlignment="1">
      <alignment vertical="center"/>
    </xf>
    <xf numFmtId="177" fontId="1" fillId="0" borderId="51" xfId="1" applyNumberFormat="1" applyFont="1" applyBorder="1" applyAlignment="1">
      <alignment vertical="center"/>
    </xf>
    <xf numFmtId="177" fontId="1" fillId="0" borderId="35" xfId="1" applyNumberFormat="1" applyFont="1" applyBorder="1" applyAlignment="1">
      <alignment vertical="center"/>
    </xf>
    <xf numFmtId="177" fontId="1" fillId="0" borderId="43" xfId="1" applyNumberFormat="1" applyFont="1" applyBorder="1" applyAlignment="1">
      <alignment vertical="center"/>
    </xf>
    <xf numFmtId="177" fontId="1" fillId="0" borderId="58" xfId="1" applyNumberFormat="1" applyFont="1" applyBorder="1" applyAlignment="1">
      <alignment vertical="center"/>
    </xf>
    <xf numFmtId="177" fontId="1" fillId="0" borderId="45" xfId="1" applyNumberFormat="1" applyFont="1" applyBorder="1" applyAlignment="1">
      <alignment vertical="center"/>
    </xf>
    <xf numFmtId="177" fontId="1" fillId="0" borderId="52" xfId="1" applyNumberFormat="1" applyFont="1" applyBorder="1" applyAlignment="1">
      <alignment vertical="center"/>
    </xf>
    <xf numFmtId="177" fontId="1" fillId="0" borderId="37" xfId="1" applyNumberFormat="1" applyFont="1" applyBorder="1" applyAlignment="1">
      <alignment vertical="center"/>
    </xf>
    <xf numFmtId="177" fontId="1" fillId="0" borderId="8" xfId="1" applyNumberFormat="1" applyFont="1" applyBorder="1" applyAlignment="1">
      <alignment vertical="center"/>
    </xf>
    <xf numFmtId="177" fontId="1" fillId="0" borderId="38" xfId="1" applyNumberFormat="1" applyFont="1" applyBorder="1" applyAlignment="1">
      <alignment vertical="center"/>
    </xf>
    <xf numFmtId="177" fontId="1" fillId="0" borderId="53" xfId="1" applyNumberFormat="1" applyFont="1" applyBorder="1" applyAlignment="1">
      <alignment vertical="center"/>
    </xf>
    <xf numFmtId="177" fontId="1" fillId="0" borderId="5" xfId="1" applyNumberFormat="1" applyFont="1" applyBorder="1" applyAlignment="1">
      <alignment vertical="center"/>
    </xf>
    <xf numFmtId="177" fontId="1" fillId="0" borderId="46" xfId="1" applyNumberFormat="1" applyFont="1" applyBorder="1" applyAlignment="1">
      <alignment vertical="center"/>
    </xf>
    <xf numFmtId="177" fontId="1" fillId="0" borderId="56" xfId="1" applyNumberFormat="1" applyFont="1" applyBorder="1" applyAlignment="1">
      <alignment vertical="center"/>
    </xf>
    <xf numFmtId="177" fontId="1" fillId="0" borderId="48" xfId="1" applyNumberFormat="1" applyFont="1" applyBorder="1" applyAlignment="1">
      <alignment vertical="center"/>
    </xf>
    <xf numFmtId="177" fontId="1" fillId="0" borderId="54" xfId="1" applyNumberFormat="1" applyFont="1" applyBorder="1" applyAlignment="1">
      <alignment vertical="center"/>
    </xf>
    <xf numFmtId="177" fontId="1" fillId="0" borderId="39" xfId="1" applyNumberFormat="1" applyFont="1" applyBorder="1" applyAlignment="1">
      <alignment vertical="center"/>
    </xf>
    <xf numFmtId="177" fontId="1" fillId="0" borderId="9" xfId="1" applyNumberFormat="1" applyFont="1" applyBorder="1" applyAlignment="1">
      <alignment vertical="center"/>
    </xf>
    <xf numFmtId="177" fontId="1" fillId="0" borderId="25" xfId="1" applyNumberFormat="1" applyFont="1" applyBorder="1" applyAlignment="1">
      <alignment vertical="center"/>
    </xf>
    <xf numFmtId="177" fontId="1" fillId="0" borderId="26" xfId="1" applyNumberFormat="1" applyFont="1" applyBorder="1" applyAlignment="1">
      <alignment vertical="center"/>
    </xf>
    <xf numFmtId="177" fontId="1" fillId="0" borderId="12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7" fontId="1" fillId="0" borderId="71" xfId="1" applyNumberFormat="1" applyFont="1" applyBorder="1" applyAlignment="1">
      <alignment vertical="center"/>
    </xf>
    <xf numFmtId="177" fontId="1" fillId="0" borderId="30" xfId="1" applyNumberFormat="1" applyFont="1" applyBorder="1" applyAlignment="1">
      <alignment vertical="center"/>
    </xf>
    <xf numFmtId="177" fontId="1" fillId="0" borderId="33" xfId="1" applyNumberFormat="1" applyFont="1" applyBorder="1" applyAlignment="1">
      <alignment vertical="center"/>
    </xf>
    <xf numFmtId="177" fontId="1" fillId="0" borderId="40" xfId="1" applyNumberFormat="1" applyFont="1" applyBorder="1" applyAlignment="1">
      <alignment vertical="center"/>
    </xf>
    <xf numFmtId="176" fontId="1" fillId="0" borderId="51" xfId="1" applyNumberFormat="1" applyFont="1" applyBorder="1" applyAlignment="1">
      <alignment vertical="center"/>
    </xf>
    <xf numFmtId="176" fontId="1" fillId="0" borderId="53" xfId="1" applyNumberFormat="1" applyFont="1" applyBorder="1" applyAlignment="1">
      <alignment vertical="center"/>
    </xf>
    <xf numFmtId="176" fontId="1" fillId="0" borderId="26" xfId="1" applyNumberFormat="1" applyFont="1" applyBorder="1" applyAlignment="1">
      <alignment vertical="center"/>
    </xf>
    <xf numFmtId="176" fontId="1" fillId="0" borderId="34" xfId="1" applyNumberFormat="1" applyFont="1" applyBorder="1" applyAlignment="1">
      <alignment vertical="center"/>
    </xf>
    <xf numFmtId="176" fontId="1" fillId="0" borderId="35" xfId="1" applyNumberFormat="1" applyFont="1" applyBorder="1" applyAlignment="1">
      <alignment vertical="center"/>
    </xf>
    <xf numFmtId="176" fontId="1" fillId="0" borderId="36" xfId="1" applyNumberFormat="1" applyFont="1" applyBorder="1" applyAlignment="1">
      <alignment vertical="center"/>
    </xf>
    <xf numFmtId="176" fontId="1" fillId="0" borderId="37" xfId="1" applyNumberFormat="1" applyFont="1" applyBorder="1" applyAlignment="1">
      <alignment vertical="center"/>
    </xf>
    <xf numFmtId="176" fontId="1" fillId="0" borderId="52" xfId="1" applyNumberFormat="1" applyFont="1" applyBorder="1" applyAlignment="1">
      <alignment vertical="center"/>
    </xf>
    <xf numFmtId="176" fontId="1" fillId="0" borderId="8" xfId="1" applyNumberFormat="1" applyFont="1" applyBorder="1" applyAlignment="1">
      <alignment vertical="center"/>
    </xf>
    <xf numFmtId="176" fontId="1" fillId="0" borderId="5" xfId="1" applyNumberFormat="1" applyFont="1" applyBorder="1" applyAlignment="1">
      <alignment vertical="center"/>
    </xf>
    <xf numFmtId="176" fontId="1" fillId="0" borderId="38" xfId="1" applyNumberFormat="1" applyFont="1" applyBorder="1" applyAlignment="1">
      <alignment vertical="center"/>
    </xf>
    <xf numFmtId="176" fontId="1" fillId="0" borderId="39" xfId="1" applyNumberFormat="1" applyFont="1" applyBorder="1" applyAlignment="1">
      <alignment vertical="center"/>
    </xf>
    <xf numFmtId="176" fontId="1" fillId="0" borderId="54" xfId="1" applyNumberFormat="1" applyFont="1" applyBorder="1" applyAlignment="1">
      <alignment vertical="center"/>
    </xf>
    <xf numFmtId="176" fontId="1" fillId="0" borderId="9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6" fontId="1" fillId="0" borderId="25" xfId="1" applyNumberFormat="1" applyFont="1" applyBorder="1" applyAlignment="1">
      <alignment vertical="center"/>
    </xf>
    <xf numFmtId="176" fontId="1" fillId="0" borderId="40" xfId="1" applyNumberFormat="1" applyFont="1" applyBorder="1" applyAlignment="1">
      <alignment vertical="center"/>
    </xf>
    <xf numFmtId="176" fontId="1" fillId="0" borderId="33" xfId="1" applyNumberFormat="1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80" fontId="1" fillId="0" borderId="52" xfId="0" applyNumberFormat="1" applyFont="1" applyBorder="1"/>
    <xf numFmtId="180" fontId="1" fillId="0" borderId="54" xfId="0" applyNumberFormat="1" applyFont="1" applyBorder="1"/>
    <xf numFmtId="180" fontId="1" fillId="0" borderId="33" xfId="0" applyNumberFormat="1" applyFont="1" applyBorder="1"/>
    <xf numFmtId="180" fontId="1" fillId="0" borderId="34" xfId="1" applyNumberFormat="1" applyFont="1" applyFill="1" applyBorder="1" applyAlignment="1">
      <alignment vertical="center"/>
    </xf>
    <xf numFmtId="180" fontId="1" fillId="0" borderId="8" xfId="1" applyNumberFormat="1" applyFont="1" applyFill="1" applyBorder="1" applyAlignment="1">
      <alignment vertical="center"/>
    </xf>
    <xf numFmtId="180" fontId="1" fillId="0" borderId="9" xfId="1" applyNumberFormat="1" applyFont="1" applyFill="1" applyBorder="1" applyAlignment="1">
      <alignment vertical="center"/>
    </xf>
    <xf numFmtId="180" fontId="1" fillId="0" borderId="34" xfId="1" applyNumberFormat="1" applyFont="1" applyFill="1" applyBorder="1" applyAlignment="1"/>
    <xf numFmtId="180" fontId="1" fillId="0" borderId="8" xfId="1" applyNumberFormat="1" applyFont="1" applyFill="1" applyBorder="1" applyAlignment="1"/>
    <xf numFmtId="180" fontId="1" fillId="0" borderId="9" xfId="1" applyNumberFormat="1" applyFont="1" applyFill="1" applyBorder="1" applyAlignment="1"/>
    <xf numFmtId="180" fontId="1" fillId="0" borderId="35" xfId="1" applyNumberFormat="1" applyFont="1" applyFill="1" applyBorder="1" applyAlignment="1">
      <alignment vertical="center"/>
    </xf>
    <xf numFmtId="180" fontId="1" fillId="0" borderId="43" xfId="1" applyNumberFormat="1" applyFont="1" applyFill="1" applyBorder="1" applyAlignment="1">
      <alignment vertical="center"/>
    </xf>
    <xf numFmtId="180" fontId="1" fillId="0" borderId="5" xfId="1" applyNumberFormat="1" applyFont="1" applyFill="1" applyBorder="1" applyAlignment="1">
      <alignment vertical="center"/>
    </xf>
    <xf numFmtId="180" fontId="1" fillId="0" borderId="46" xfId="1" applyNumberFormat="1" applyFont="1" applyFill="1" applyBorder="1" applyAlignment="1">
      <alignment vertical="center"/>
    </xf>
    <xf numFmtId="180" fontId="1" fillId="0" borderId="12" xfId="1" applyNumberFormat="1" applyFont="1" applyFill="1" applyBorder="1" applyAlignment="1">
      <alignment vertical="center"/>
    </xf>
    <xf numFmtId="180" fontId="1" fillId="0" borderId="13" xfId="1" applyNumberFormat="1" applyFont="1" applyFill="1" applyBorder="1" applyAlignment="1">
      <alignment vertical="center"/>
    </xf>
    <xf numFmtId="178" fontId="0" fillId="0" borderId="62" xfId="0" applyNumberFormat="1" applyBorder="1" applyAlignment="1">
      <alignment vertical="center"/>
    </xf>
    <xf numFmtId="178" fontId="0" fillId="0" borderId="68" xfId="0" applyNumberFormat="1" applyBorder="1" applyAlignment="1">
      <alignment vertical="center"/>
    </xf>
    <xf numFmtId="178" fontId="0" fillId="0" borderId="77" xfId="0" applyNumberFormat="1" applyBorder="1" applyAlignment="1">
      <alignment vertical="center"/>
    </xf>
    <xf numFmtId="178" fontId="1" fillId="0" borderId="62" xfId="1" applyNumberFormat="1" applyFont="1" applyBorder="1" applyAlignment="1">
      <alignment vertical="center"/>
    </xf>
    <xf numFmtId="178" fontId="1" fillId="0" borderId="68" xfId="1" applyNumberFormat="1" applyFont="1" applyBorder="1" applyAlignment="1">
      <alignment vertical="center"/>
    </xf>
    <xf numFmtId="178" fontId="1" fillId="0" borderId="77" xfId="1" applyNumberFormat="1" applyFont="1" applyBorder="1" applyAlignment="1">
      <alignment vertical="center"/>
    </xf>
    <xf numFmtId="179" fontId="1" fillId="0" borderId="36" xfId="0" applyNumberFormat="1" applyFont="1" applyBorder="1"/>
    <xf numFmtId="179" fontId="1" fillId="0" borderId="82" xfId="0" applyNumberFormat="1" applyFont="1" applyBorder="1"/>
    <xf numFmtId="181" fontId="7" fillId="0" borderId="0" xfId="0" applyNumberFormat="1" applyFont="1" applyBorder="1" applyAlignment="1">
      <alignment vertical="center"/>
    </xf>
    <xf numFmtId="181" fontId="4" fillId="0" borderId="0" xfId="0" applyNumberFormat="1" applyFont="1" applyAlignment="1">
      <alignment horizontal="right" vertical="center"/>
    </xf>
    <xf numFmtId="183" fontId="4" fillId="0" borderId="0" xfId="0" applyNumberFormat="1" applyFont="1" applyAlignment="1">
      <alignment horizontal="left" vertical="center"/>
    </xf>
    <xf numFmtId="181" fontId="4" fillId="0" borderId="0" xfId="0" applyNumberFormat="1" applyFont="1" applyBorder="1" applyAlignment="1">
      <alignment vertical="center"/>
    </xf>
    <xf numFmtId="183" fontId="4" fillId="0" borderId="0" xfId="0" applyNumberFormat="1" applyFont="1" applyBorder="1" applyAlignment="1">
      <alignment horizontal="left" vertical="center"/>
    </xf>
    <xf numFmtId="183" fontId="7" fillId="0" borderId="0" xfId="0" applyNumberFormat="1" applyFont="1" applyBorder="1" applyAlignment="1">
      <alignment horizontal="left" vertical="center"/>
    </xf>
    <xf numFmtId="181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horizontal="left" vertical="center"/>
    </xf>
    <xf numFmtId="181" fontId="7" fillId="0" borderId="0" xfId="0" applyNumberFormat="1" applyFont="1" applyFill="1" applyAlignment="1">
      <alignment vertical="center"/>
    </xf>
    <xf numFmtId="183" fontId="7" fillId="0" borderId="0" xfId="0" applyNumberFormat="1" applyFont="1" applyFill="1" applyAlignment="1">
      <alignment horizontal="left" vertical="center"/>
    </xf>
    <xf numFmtId="185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8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182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84" xfId="0" applyBorder="1" applyAlignment="1"/>
    <xf numFmtId="0" fontId="0" fillId="0" borderId="10" xfId="0" applyBorder="1" applyAlignment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7" xfId="0" applyFont="1" applyBorder="1" applyAlignment="1">
      <alignment vertical="top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M41"/>
  <sheetViews>
    <sheetView tabSelected="1" zoomScaleNormal="100" workbookViewId="0">
      <pane xSplit="5" ySplit="8" topLeftCell="F9" activePane="bottomRight" state="frozen"/>
      <selection activeCell="F8" sqref="F8:H41"/>
      <selection pane="topRight" activeCell="F8" sqref="F8:H41"/>
      <selection pane="bottomLeft" activeCell="F8" sqref="F8:H41"/>
      <selection pane="bottomRight"/>
    </sheetView>
  </sheetViews>
  <sheetFormatPr defaultRowHeight="13.5"/>
  <cols>
    <col min="1" max="1" width="3.875" style="1" customWidth="1"/>
    <col min="2" max="2" width="3.125" style="1" customWidth="1"/>
    <col min="3" max="3" width="3" style="1" customWidth="1"/>
    <col min="4" max="4" width="6.75" style="1" customWidth="1"/>
    <col min="5" max="5" width="11.625" style="1" customWidth="1"/>
    <col min="6" max="6" width="13.125" style="1" customWidth="1"/>
    <col min="7" max="8" width="12.5" style="1" customWidth="1"/>
    <col min="9" max="9" width="9.25" style="1" customWidth="1"/>
    <col min="10" max="10" width="9.75" style="1" customWidth="1"/>
    <col min="11" max="16384" width="9" style="1"/>
  </cols>
  <sheetData>
    <row r="1" spans="1:13">
      <c r="B1" s="2"/>
      <c r="C1" s="2"/>
      <c r="D1" s="2"/>
      <c r="E1" s="316" t="s">
        <v>0</v>
      </c>
      <c r="F1" s="316"/>
      <c r="G1" s="316"/>
      <c r="H1" s="316"/>
      <c r="I1" s="2"/>
      <c r="J1" s="2"/>
      <c r="K1" s="2"/>
      <c r="L1" s="2"/>
    </row>
    <row r="2" spans="1:13" ht="13.5" customHeight="1">
      <c r="A2" s="2"/>
      <c r="B2" s="2"/>
      <c r="C2" s="2"/>
      <c r="D2" s="2"/>
      <c r="E2" s="2"/>
      <c r="F2" s="306">
        <v>26</v>
      </c>
      <c r="G2" s="307">
        <v>5</v>
      </c>
      <c r="H2" s="2"/>
      <c r="I2" s="2"/>
      <c r="J2" s="2"/>
      <c r="K2" s="2"/>
      <c r="L2" s="2"/>
      <c r="M2" s="2"/>
    </row>
    <row r="3" spans="1:13" ht="26.25" customHeight="1"/>
    <row r="4" spans="1:13" ht="20.25" customHeight="1">
      <c r="D4" s="3"/>
      <c r="E4" s="4" t="s">
        <v>1</v>
      </c>
      <c r="F4" s="3"/>
      <c r="H4" s="315">
        <f>G2</f>
        <v>5</v>
      </c>
    </row>
    <row r="5" spans="1:13" ht="10.5" customHeight="1" thickBot="1">
      <c r="E5" s="5"/>
    </row>
    <row r="6" spans="1:13" ht="17.25" customHeight="1">
      <c r="E6" s="6"/>
      <c r="F6" s="317" t="s">
        <v>2</v>
      </c>
      <c r="G6" s="318"/>
      <c r="H6" s="319"/>
    </row>
    <row r="7" spans="1:13" ht="17.25" customHeight="1">
      <c r="E7" s="8"/>
      <c r="F7" s="9"/>
      <c r="G7" s="10" t="s">
        <v>3</v>
      </c>
      <c r="H7" s="11" t="s">
        <v>4</v>
      </c>
    </row>
    <row r="8" spans="1:13" ht="16.5" customHeight="1">
      <c r="E8" s="12" t="s">
        <v>5</v>
      </c>
      <c r="F8" s="93">
        <v>2054357</v>
      </c>
      <c r="G8" s="93">
        <v>1137817</v>
      </c>
      <c r="H8" s="94">
        <v>916540</v>
      </c>
    </row>
    <row r="9" spans="1:13" ht="16.5" customHeight="1">
      <c r="E9" s="13" t="s">
        <v>6</v>
      </c>
      <c r="F9" s="93">
        <v>824704</v>
      </c>
      <c r="G9" s="93">
        <v>448081</v>
      </c>
      <c r="H9" s="94">
        <v>376623</v>
      </c>
    </row>
    <row r="10" spans="1:13" ht="16.5" customHeight="1">
      <c r="E10" s="13" t="s">
        <v>7</v>
      </c>
      <c r="F10" s="93">
        <v>265724</v>
      </c>
      <c r="G10" s="93">
        <v>145801</v>
      </c>
      <c r="H10" s="94">
        <v>119923</v>
      </c>
    </row>
    <row r="11" spans="1:13" ht="16.5" customHeight="1">
      <c r="E11" s="13" t="s">
        <v>15</v>
      </c>
      <c r="F11" s="93">
        <v>158904</v>
      </c>
      <c r="G11" s="93">
        <v>93921</v>
      </c>
      <c r="H11" s="94">
        <v>64983</v>
      </c>
    </row>
    <row r="12" spans="1:13" ht="16.5" customHeight="1">
      <c r="E12" s="13" t="s">
        <v>8</v>
      </c>
      <c r="F12" s="93">
        <v>117672</v>
      </c>
      <c r="G12" s="93">
        <v>63264</v>
      </c>
      <c r="H12" s="94">
        <v>54408</v>
      </c>
    </row>
    <row r="13" spans="1:13" ht="16.5" customHeight="1">
      <c r="E13" s="13" t="s">
        <v>9</v>
      </c>
      <c r="F13" s="93">
        <v>62976</v>
      </c>
      <c r="G13" s="93">
        <v>35580</v>
      </c>
      <c r="H13" s="94">
        <v>27396</v>
      </c>
    </row>
    <row r="14" spans="1:13" ht="16.5" customHeight="1">
      <c r="E14" s="13" t="s">
        <v>10</v>
      </c>
      <c r="F14" s="93">
        <v>52353</v>
      </c>
      <c r="G14" s="93">
        <v>25825</v>
      </c>
      <c r="H14" s="94">
        <v>26528</v>
      </c>
    </row>
    <row r="15" spans="1:13" ht="16.5" customHeight="1">
      <c r="E15" s="13" t="s">
        <v>11</v>
      </c>
      <c r="F15" s="93">
        <v>94072</v>
      </c>
      <c r="G15" s="93">
        <v>51690</v>
      </c>
      <c r="H15" s="94">
        <v>42382</v>
      </c>
    </row>
    <row r="16" spans="1:13" ht="16.5" customHeight="1">
      <c r="E16" s="13" t="s">
        <v>12</v>
      </c>
      <c r="F16" s="93">
        <v>51411</v>
      </c>
      <c r="G16" s="93">
        <v>27377</v>
      </c>
      <c r="H16" s="94">
        <v>24034</v>
      </c>
    </row>
    <row r="17" spans="5:13" ht="16.5" customHeight="1">
      <c r="E17" s="13" t="s">
        <v>13</v>
      </c>
      <c r="F17" s="93">
        <v>57036</v>
      </c>
      <c r="G17" s="93">
        <v>31277</v>
      </c>
      <c r="H17" s="94">
        <v>25759</v>
      </c>
    </row>
    <row r="18" spans="5:13" ht="16.5" customHeight="1">
      <c r="E18" s="13" t="s">
        <v>14</v>
      </c>
      <c r="F18" s="93">
        <v>18163</v>
      </c>
      <c r="G18" s="93">
        <v>8902</v>
      </c>
      <c r="H18" s="94">
        <v>9261</v>
      </c>
      <c r="M18" s="1" t="s">
        <v>92</v>
      </c>
    </row>
    <row r="19" spans="5:13" ht="16.5" customHeight="1">
      <c r="E19" s="13" t="s">
        <v>16</v>
      </c>
      <c r="F19" s="93">
        <v>15255</v>
      </c>
      <c r="G19" s="93">
        <v>7967</v>
      </c>
      <c r="H19" s="94">
        <v>7288</v>
      </c>
    </row>
    <row r="20" spans="5:13" ht="16.5" customHeight="1">
      <c r="E20" s="13" t="s">
        <v>17</v>
      </c>
      <c r="F20" s="93">
        <v>40372</v>
      </c>
      <c r="G20" s="93">
        <v>24219</v>
      </c>
      <c r="H20" s="94">
        <v>16153</v>
      </c>
    </row>
    <row r="21" spans="5:13" ht="16.5" customHeight="1">
      <c r="E21" s="13" t="s">
        <v>18</v>
      </c>
      <c r="F21" s="93">
        <v>48181</v>
      </c>
      <c r="G21" s="93">
        <v>29690</v>
      </c>
      <c r="H21" s="94">
        <v>18491</v>
      </c>
    </row>
    <row r="22" spans="5:13" ht="16.5" customHeight="1">
      <c r="E22" s="13" t="s">
        <v>19</v>
      </c>
      <c r="F22" s="93">
        <v>50177</v>
      </c>
      <c r="G22" s="93">
        <v>29631</v>
      </c>
      <c r="H22" s="94">
        <v>20546</v>
      </c>
    </row>
    <row r="23" spans="5:13" ht="16.5" customHeight="1">
      <c r="E23" s="13" t="s">
        <v>20</v>
      </c>
      <c r="F23" s="93">
        <v>22721</v>
      </c>
      <c r="G23" s="93">
        <v>13172</v>
      </c>
      <c r="H23" s="94">
        <v>9549</v>
      </c>
    </row>
    <row r="24" spans="5:13" ht="16.5" customHeight="1">
      <c r="E24" s="13" t="s">
        <v>21</v>
      </c>
      <c r="F24" s="93">
        <v>28076</v>
      </c>
      <c r="G24" s="93">
        <v>17135</v>
      </c>
      <c r="H24" s="94">
        <v>10941</v>
      </c>
    </row>
    <row r="25" spans="5:13" ht="16.5" customHeight="1">
      <c r="E25" s="13" t="s">
        <v>22</v>
      </c>
      <c r="F25" s="93">
        <v>28998</v>
      </c>
      <c r="G25" s="93">
        <v>17264</v>
      </c>
      <c r="H25" s="94">
        <v>11734</v>
      </c>
    </row>
    <row r="26" spans="5:13" ht="16.5" customHeight="1">
      <c r="E26" s="13" t="s">
        <v>23</v>
      </c>
      <c r="F26" s="93">
        <v>12094</v>
      </c>
      <c r="G26" s="93">
        <v>6699</v>
      </c>
      <c r="H26" s="94">
        <v>5395</v>
      </c>
    </row>
    <row r="27" spans="5:13" ht="16.5" customHeight="1">
      <c r="E27" s="13" t="s">
        <v>24</v>
      </c>
      <c r="F27" s="93">
        <v>20330</v>
      </c>
      <c r="G27" s="93">
        <v>12658</v>
      </c>
      <c r="H27" s="94">
        <v>7672</v>
      </c>
    </row>
    <row r="28" spans="5:13" ht="16.5" customHeight="1">
      <c r="E28" s="13" t="s">
        <v>25</v>
      </c>
      <c r="F28" s="93">
        <v>9879</v>
      </c>
      <c r="G28" s="93">
        <v>5199</v>
      </c>
      <c r="H28" s="94">
        <v>4680</v>
      </c>
    </row>
    <row r="29" spans="5:13" ht="16.5" customHeight="1">
      <c r="E29" s="13" t="s">
        <v>26</v>
      </c>
      <c r="F29" s="93">
        <v>11081</v>
      </c>
      <c r="G29" s="93">
        <v>6738</v>
      </c>
      <c r="H29" s="94">
        <v>4343</v>
      </c>
    </row>
    <row r="30" spans="5:13" ht="16.5" customHeight="1">
      <c r="E30" s="13" t="s">
        <v>27</v>
      </c>
      <c r="F30" s="93">
        <v>10021</v>
      </c>
      <c r="G30" s="93">
        <v>5443</v>
      </c>
      <c r="H30" s="94">
        <v>4578</v>
      </c>
    </row>
    <row r="31" spans="5:13" ht="16.5" customHeight="1">
      <c r="E31" s="13" t="s">
        <v>28</v>
      </c>
      <c r="F31" s="93">
        <v>9043</v>
      </c>
      <c r="G31" s="93">
        <v>4827</v>
      </c>
      <c r="H31" s="94">
        <v>4216</v>
      </c>
    </row>
    <row r="32" spans="5:13" ht="16.5" customHeight="1">
      <c r="E32" s="13" t="s">
        <v>29</v>
      </c>
      <c r="F32" s="93">
        <v>2724</v>
      </c>
      <c r="G32" s="93">
        <v>1837</v>
      </c>
      <c r="H32" s="94">
        <v>887</v>
      </c>
    </row>
    <row r="33" spans="5:8" ht="16.5" customHeight="1">
      <c r="E33" s="13" t="s">
        <v>30</v>
      </c>
      <c r="F33" s="93">
        <v>4228</v>
      </c>
      <c r="G33" s="93">
        <v>2507</v>
      </c>
      <c r="H33" s="94">
        <v>1721</v>
      </c>
    </row>
    <row r="34" spans="5:8" ht="16.5" customHeight="1">
      <c r="E34" s="13" t="s">
        <v>31</v>
      </c>
      <c r="F34" s="93">
        <v>3471</v>
      </c>
      <c r="G34" s="93">
        <v>1774</v>
      </c>
      <c r="H34" s="94">
        <v>1697</v>
      </c>
    </row>
    <row r="35" spans="5:8" ht="16.5" customHeight="1">
      <c r="E35" s="13" t="s">
        <v>32</v>
      </c>
      <c r="F35" s="93">
        <v>3725</v>
      </c>
      <c r="G35" s="93">
        <v>1831</v>
      </c>
      <c r="H35" s="94">
        <v>1894</v>
      </c>
    </row>
    <row r="36" spans="5:8" ht="16.5" customHeight="1">
      <c r="E36" s="13" t="s">
        <v>33</v>
      </c>
      <c r="F36" s="93">
        <v>3775</v>
      </c>
      <c r="G36" s="93">
        <v>2174</v>
      </c>
      <c r="H36" s="94">
        <v>1601</v>
      </c>
    </row>
    <row r="37" spans="5:8" ht="16.5" customHeight="1">
      <c r="E37" s="13" t="s">
        <v>34</v>
      </c>
      <c r="F37" s="93">
        <v>4091</v>
      </c>
      <c r="G37" s="93">
        <v>2219</v>
      </c>
      <c r="H37" s="94">
        <v>1872</v>
      </c>
    </row>
    <row r="38" spans="5:8" ht="16.5" customHeight="1">
      <c r="E38" s="13" t="s">
        <v>35</v>
      </c>
      <c r="F38" s="93">
        <v>2893</v>
      </c>
      <c r="G38" s="93">
        <v>1505</v>
      </c>
      <c r="H38" s="94">
        <v>1388</v>
      </c>
    </row>
    <row r="39" spans="5:8" ht="16.5" customHeight="1">
      <c r="E39" s="13" t="s">
        <v>36</v>
      </c>
      <c r="F39" s="93">
        <v>9236</v>
      </c>
      <c r="G39" s="93">
        <v>4901</v>
      </c>
      <c r="H39" s="94">
        <v>4335</v>
      </c>
    </row>
    <row r="40" spans="5:8" ht="16.5" customHeight="1">
      <c r="E40" s="13" t="s">
        <v>37</v>
      </c>
      <c r="F40" s="93">
        <v>10080</v>
      </c>
      <c r="G40" s="93">
        <v>6205</v>
      </c>
      <c r="H40" s="94">
        <v>3875</v>
      </c>
    </row>
    <row r="41" spans="5:8" ht="16.5" customHeight="1" thickBot="1">
      <c r="E41" s="14" t="s">
        <v>38</v>
      </c>
      <c r="F41" s="95">
        <v>891</v>
      </c>
      <c r="G41" s="95">
        <v>504</v>
      </c>
      <c r="H41" s="96">
        <v>387</v>
      </c>
    </row>
  </sheetData>
  <mergeCells count="2">
    <mergeCell ref="E1:H1"/>
    <mergeCell ref="F6:H6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</sheetPr>
  <dimension ref="A1:BE39"/>
  <sheetViews>
    <sheetView zoomScale="75" zoomScaleNormal="75" workbookViewId="0">
      <pane xSplit="1" ySplit="6" topLeftCell="B28" activePane="bottomRight" state="frozen"/>
      <selection activeCell="F8" sqref="F8:H41"/>
      <selection pane="topRight" activeCell="F8" sqref="F8:H41"/>
      <selection pane="bottomLeft" activeCell="F8" sqref="F8:H41"/>
      <selection pane="bottomRight" activeCell="F8" sqref="F8:H41"/>
    </sheetView>
  </sheetViews>
  <sheetFormatPr defaultRowHeight="13.5"/>
  <cols>
    <col min="1" max="1" width="9.5" style="48" customWidth="1"/>
    <col min="2" max="4" width="7.875" style="47" customWidth="1"/>
    <col min="5" max="5" width="11.125" style="47" bestFit="1" customWidth="1"/>
    <col min="6" max="10" width="7.875" style="47" customWidth="1"/>
    <col min="11" max="12" width="8.75" style="47" customWidth="1"/>
    <col min="13" max="32" width="7.875" style="47" customWidth="1"/>
    <col min="33" max="33" width="9.125" style="47" customWidth="1"/>
    <col min="34" max="34" width="8.5" style="47" customWidth="1"/>
    <col min="35" max="41" width="7.875" style="47" customWidth="1"/>
    <col min="42" max="57" width="9" style="47"/>
    <col min="58" max="16384" width="9" style="48"/>
  </cols>
  <sheetData>
    <row r="1" spans="1:56" ht="17.25" customHeight="1">
      <c r="A1" s="15" t="s">
        <v>39</v>
      </c>
      <c r="E1" s="308">
        <v>26</v>
      </c>
      <c r="F1" s="309">
        <v>5</v>
      </c>
      <c r="H1" s="320">
        <f>F1</f>
        <v>5</v>
      </c>
      <c r="I1" s="320"/>
    </row>
    <row r="2" spans="1:56" ht="16.5" customHeight="1" thickBot="1"/>
    <row r="3" spans="1:56" ht="27.75" customHeight="1">
      <c r="A3" s="49" t="s">
        <v>40</v>
      </c>
      <c r="B3" s="321" t="s">
        <v>41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3"/>
      <c r="AI3" s="321" t="s">
        <v>42</v>
      </c>
      <c r="AJ3" s="322"/>
      <c r="AK3" s="322"/>
      <c r="AL3" s="322"/>
      <c r="AM3" s="322"/>
      <c r="AN3" s="322"/>
      <c r="AO3" s="322"/>
      <c r="AP3" s="322"/>
      <c r="AQ3" s="322"/>
      <c r="AR3" s="322"/>
      <c r="AS3" s="323"/>
      <c r="AT3" s="321" t="s">
        <v>43</v>
      </c>
      <c r="AU3" s="322"/>
      <c r="AV3" s="322"/>
      <c r="AW3" s="322"/>
      <c r="AX3" s="322"/>
      <c r="AY3" s="322"/>
      <c r="AZ3" s="322"/>
      <c r="BA3" s="322"/>
      <c r="BB3" s="322"/>
      <c r="BC3" s="322"/>
      <c r="BD3" s="323"/>
    </row>
    <row r="4" spans="1:56" ht="27.75" customHeight="1">
      <c r="A4" s="51"/>
      <c r="B4" s="324"/>
      <c r="C4" s="325"/>
      <c r="D4" s="325"/>
      <c r="E4" s="325"/>
      <c r="F4" s="325"/>
      <c r="G4" s="325"/>
      <c r="H4" s="325"/>
      <c r="I4" s="325"/>
      <c r="J4" s="325"/>
      <c r="K4" s="325"/>
      <c r="L4" s="326"/>
      <c r="M4" s="327" t="s">
        <v>3</v>
      </c>
      <c r="N4" s="328"/>
      <c r="O4" s="328"/>
      <c r="P4" s="328"/>
      <c r="Q4" s="328"/>
      <c r="R4" s="328"/>
      <c r="S4" s="328"/>
      <c r="T4" s="328"/>
      <c r="U4" s="328"/>
      <c r="V4" s="328"/>
      <c r="W4" s="329"/>
      <c r="X4" s="327" t="s">
        <v>4</v>
      </c>
      <c r="Y4" s="328"/>
      <c r="Z4" s="328"/>
      <c r="AA4" s="328"/>
      <c r="AB4" s="328"/>
      <c r="AC4" s="328"/>
      <c r="AD4" s="328"/>
      <c r="AE4" s="328"/>
      <c r="AF4" s="328"/>
      <c r="AG4" s="328"/>
      <c r="AH4" s="329"/>
      <c r="AI4" s="324"/>
      <c r="AJ4" s="325"/>
      <c r="AK4" s="325"/>
      <c r="AL4" s="325"/>
      <c r="AM4" s="325"/>
      <c r="AN4" s="325"/>
      <c r="AO4" s="325"/>
      <c r="AP4" s="325"/>
      <c r="AQ4" s="325"/>
      <c r="AR4" s="325"/>
      <c r="AS4" s="326"/>
      <c r="AT4" s="324"/>
      <c r="AU4" s="325"/>
      <c r="AV4" s="325"/>
      <c r="AW4" s="325"/>
      <c r="AX4" s="325"/>
      <c r="AY4" s="325"/>
      <c r="AZ4" s="325"/>
      <c r="BA4" s="325"/>
      <c r="BB4" s="325"/>
      <c r="BC4" s="325"/>
      <c r="BD4" s="326"/>
    </row>
    <row r="5" spans="1:56" ht="44.25" customHeight="1" thickBot="1">
      <c r="A5" s="53" t="s">
        <v>44</v>
      </c>
      <c r="B5" s="63" t="s">
        <v>45</v>
      </c>
      <c r="C5" s="59" t="s">
        <v>46</v>
      </c>
      <c r="D5" s="60" t="s">
        <v>47</v>
      </c>
      <c r="E5" s="64" t="s">
        <v>48</v>
      </c>
      <c r="F5" s="59" t="s">
        <v>49</v>
      </c>
      <c r="G5" s="59" t="s">
        <v>50</v>
      </c>
      <c r="H5" s="59" t="s">
        <v>51</v>
      </c>
      <c r="I5" s="59" t="s">
        <v>52</v>
      </c>
      <c r="J5" s="59" t="s">
        <v>53</v>
      </c>
      <c r="K5" s="60" t="s">
        <v>47</v>
      </c>
      <c r="L5" s="65" t="s">
        <v>54</v>
      </c>
      <c r="M5" s="54" t="s">
        <v>45</v>
      </c>
      <c r="N5" s="55" t="s">
        <v>46</v>
      </c>
      <c r="O5" s="56" t="s">
        <v>47</v>
      </c>
      <c r="P5" s="57" t="s">
        <v>48</v>
      </c>
      <c r="Q5" s="55" t="s">
        <v>49</v>
      </c>
      <c r="R5" s="55" t="s">
        <v>50</v>
      </c>
      <c r="S5" s="55" t="s">
        <v>51</v>
      </c>
      <c r="T5" s="55" t="s">
        <v>52</v>
      </c>
      <c r="U5" s="55" t="s">
        <v>53</v>
      </c>
      <c r="V5" s="56" t="s">
        <v>47</v>
      </c>
      <c r="W5" s="58" t="s">
        <v>54</v>
      </c>
      <c r="X5" s="54" t="s">
        <v>45</v>
      </c>
      <c r="Y5" s="55" t="s">
        <v>46</v>
      </c>
      <c r="Z5" s="56" t="s">
        <v>47</v>
      </c>
      <c r="AA5" s="57" t="s">
        <v>48</v>
      </c>
      <c r="AB5" s="55" t="s">
        <v>49</v>
      </c>
      <c r="AC5" s="55" t="s">
        <v>50</v>
      </c>
      <c r="AD5" s="55" t="s">
        <v>51</v>
      </c>
      <c r="AE5" s="55" t="s">
        <v>52</v>
      </c>
      <c r="AF5" s="55" t="s">
        <v>53</v>
      </c>
      <c r="AG5" s="56" t="s">
        <v>47</v>
      </c>
      <c r="AH5" s="58" t="s">
        <v>54</v>
      </c>
      <c r="AI5" s="54" t="s">
        <v>45</v>
      </c>
      <c r="AJ5" s="55" t="s">
        <v>46</v>
      </c>
      <c r="AK5" s="56" t="s">
        <v>47</v>
      </c>
      <c r="AL5" s="57" t="s">
        <v>48</v>
      </c>
      <c r="AM5" s="55" t="s">
        <v>49</v>
      </c>
      <c r="AN5" s="55" t="s">
        <v>50</v>
      </c>
      <c r="AO5" s="55" t="s">
        <v>51</v>
      </c>
      <c r="AP5" s="55" t="s">
        <v>52</v>
      </c>
      <c r="AQ5" s="55" t="s">
        <v>53</v>
      </c>
      <c r="AR5" s="56" t="s">
        <v>47</v>
      </c>
      <c r="AS5" s="58" t="s">
        <v>54</v>
      </c>
      <c r="AT5" s="54" t="s">
        <v>45</v>
      </c>
      <c r="AU5" s="55" t="s">
        <v>46</v>
      </c>
      <c r="AV5" s="56" t="s">
        <v>47</v>
      </c>
      <c r="AW5" s="57" t="s">
        <v>48</v>
      </c>
      <c r="AX5" s="59" t="s">
        <v>49</v>
      </c>
      <c r="AY5" s="59" t="s">
        <v>50</v>
      </c>
      <c r="AZ5" s="59" t="s">
        <v>51</v>
      </c>
      <c r="BA5" s="59" t="s">
        <v>52</v>
      </c>
      <c r="BB5" s="59" t="s">
        <v>53</v>
      </c>
      <c r="BC5" s="60" t="s">
        <v>47</v>
      </c>
      <c r="BD5" s="58" t="s">
        <v>54</v>
      </c>
    </row>
    <row r="6" spans="1:56" ht="25.5" customHeight="1">
      <c r="A6" s="147" t="s">
        <v>5</v>
      </c>
      <c r="B6" s="144">
        <v>41277</v>
      </c>
      <c r="C6" s="97">
        <v>44726</v>
      </c>
      <c r="D6" s="98">
        <v>86003</v>
      </c>
      <c r="E6" s="297"/>
      <c r="F6" s="97">
        <v>60880</v>
      </c>
      <c r="G6" s="97">
        <v>63329</v>
      </c>
      <c r="H6" s="97">
        <v>44036</v>
      </c>
      <c r="I6" s="97">
        <v>40332</v>
      </c>
      <c r="J6" s="97">
        <v>33819</v>
      </c>
      <c r="K6" s="99">
        <v>242396</v>
      </c>
      <c r="L6" s="100">
        <v>328399</v>
      </c>
      <c r="M6" s="81">
        <v>6227</v>
      </c>
      <c r="N6" s="82">
        <v>7108</v>
      </c>
      <c r="O6" s="83">
        <v>13335</v>
      </c>
      <c r="P6" s="300"/>
      <c r="Q6" s="82">
        <v>8656</v>
      </c>
      <c r="R6" s="82">
        <v>9730</v>
      </c>
      <c r="S6" s="82">
        <v>6083</v>
      </c>
      <c r="T6" s="82">
        <v>5263</v>
      </c>
      <c r="U6" s="82">
        <v>4925</v>
      </c>
      <c r="V6" s="83">
        <v>34657</v>
      </c>
      <c r="W6" s="84">
        <v>47992</v>
      </c>
      <c r="X6" s="81">
        <v>35050</v>
      </c>
      <c r="Y6" s="82">
        <v>37618</v>
      </c>
      <c r="Z6" s="83">
        <v>72668</v>
      </c>
      <c r="AA6" s="300"/>
      <c r="AB6" s="82">
        <v>52224</v>
      </c>
      <c r="AC6" s="82">
        <v>53599</v>
      </c>
      <c r="AD6" s="82">
        <v>37953</v>
      </c>
      <c r="AE6" s="82">
        <v>35069</v>
      </c>
      <c r="AF6" s="82">
        <v>28894</v>
      </c>
      <c r="AG6" s="83">
        <v>207739</v>
      </c>
      <c r="AH6" s="84">
        <v>280407</v>
      </c>
      <c r="AI6" s="81">
        <v>694</v>
      </c>
      <c r="AJ6" s="82">
        <v>1121</v>
      </c>
      <c r="AK6" s="83">
        <v>1815</v>
      </c>
      <c r="AL6" s="300"/>
      <c r="AM6" s="82">
        <v>1476</v>
      </c>
      <c r="AN6" s="82">
        <v>2146</v>
      </c>
      <c r="AO6" s="82">
        <v>1323</v>
      </c>
      <c r="AP6" s="82">
        <v>1153</v>
      </c>
      <c r="AQ6" s="82">
        <v>1350</v>
      </c>
      <c r="AR6" s="83">
        <v>7448</v>
      </c>
      <c r="AS6" s="84">
        <v>9263</v>
      </c>
      <c r="AT6" s="81">
        <v>41971</v>
      </c>
      <c r="AU6" s="82">
        <v>45847</v>
      </c>
      <c r="AV6" s="83">
        <v>87818</v>
      </c>
      <c r="AW6" s="300"/>
      <c r="AX6" s="82">
        <v>62356</v>
      </c>
      <c r="AY6" s="82">
        <v>65475</v>
      </c>
      <c r="AZ6" s="82">
        <v>45359</v>
      </c>
      <c r="BA6" s="82">
        <v>41485</v>
      </c>
      <c r="BB6" s="82">
        <v>35169</v>
      </c>
      <c r="BC6" s="83">
        <v>249844</v>
      </c>
      <c r="BD6" s="84">
        <v>337662</v>
      </c>
    </row>
    <row r="7" spans="1:56" ht="25.5" customHeight="1">
      <c r="A7" s="148" t="s">
        <v>6</v>
      </c>
      <c r="B7" s="145">
        <v>15259</v>
      </c>
      <c r="C7" s="101">
        <v>19996</v>
      </c>
      <c r="D7" s="102">
        <v>35255</v>
      </c>
      <c r="E7" s="298"/>
      <c r="F7" s="101">
        <v>21680</v>
      </c>
      <c r="G7" s="101">
        <v>30110</v>
      </c>
      <c r="H7" s="101">
        <v>19131</v>
      </c>
      <c r="I7" s="101">
        <v>17292</v>
      </c>
      <c r="J7" s="101">
        <v>14515</v>
      </c>
      <c r="K7" s="103">
        <v>102728</v>
      </c>
      <c r="L7" s="104">
        <v>137983</v>
      </c>
      <c r="M7" s="85">
        <v>2198</v>
      </c>
      <c r="N7" s="86">
        <v>3046</v>
      </c>
      <c r="O7" s="87">
        <v>5244</v>
      </c>
      <c r="P7" s="301"/>
      <c r="Q7" s="86">
        <v>2909</v>
      </c>
      <c r="R7" s="86">
        <v>4492</v>
      </c>
      <c r="S7" s="86">
        <v>2517</v>
      </c>
      <c r="T7" s="86">
        <v>2188</v>
      </c>
      <c r="U7" s="86">
        <v>2074</v>
      </c>
      <c r="V7" s="87">
        <v>14180</v>
      </c>
      <c r="W7" s="88">
        <v>19424</v>
      </c>
      <c r="X7" s="85">
        <v>13061</v>
      </c>
      <c r="Y7" s="86">
        <v>16950</v>
      </c>
      <c r="Z7" s="87">
        <v>30011</v>
      </c>
      <c r="AA7" s="301"/>
      <c r="AB7" s="86">
        <v>18771</v>
      </c>
      <c r="AC7" s="86">
        <v>25618</v>
      </c>
      <c r="AD7" s="86">
        <v>16614</v>
      </c>
      <c r="AE7" s="86">
        <v>15104</v>
      </c>
      <c r="AF7" s="86">
        <v>12441</v>
      </c>
      <c r="AG7" s="87">
        <v>88548</v>
      </c>
      <c r="AH7" s="88">
        <v>118559</v>
      </c>
      <c r="AI7" s="85">
        <v>242</v>
      </c>
      <c r="AJ7" s="86">
        <v>432</v>
      </c>
      <c r="AK7" s="87">
        <v>674</v>
      </c>
      <c r="AL7" s="301"/>
      <c r="AM7" s="86">
        <v>453</v>
      </c>
      <c r="AN7" s="86">
        <v>970</v>
      </c>
      <c r="AO7" s="86">
        <v>555</v>
      </c>
      <c r="AP7" s="86">
        <v>508</v>
      </c>
      <c r="AQ7" s="86">
        <v>587</v>
      </c>
      <c r="AR7" s="87">
        <v>3073</v>
      </c>
      <c r="AS7" s="88">
        <v>3747</v>
      </c>
      <c r="AT7" s="85">
        <v>15501</v>
      </c>
      <c r="AU7" s="86">
        <v>20428</v>
      </c>
      <c r="AV7" s="87">
        <v>35929</v>
      </c>
      <c r="AW7" s="301"/>
      <c r="AX7" s="86">
        <v>22133</v>
      </c>
      <c r="AY7" s="86">
        <v>31080</v>
      </c>
      <c r="AZ7" s="86">
        <v>19686</v>
      </c>
      <c r="BA7" s="86">
        <v>17800</v>
      </c>
      <c r="BB7" s="86">
        <v>15102</v>
      </c>
      <c r="BC7" s="87">
        <v>105801</v>
      </c>
      <c r="BD7" s="88">
        <v>141730</v>
      </c>
    </row>
    <row r="8" spans="1:56" ht="25.5" customHeight="1">
      <c r="A8" s="148" t="s">
        <v>7</v>
      </c>
      <c r="B8" s="145">
        <v>6703</v>
      </c>
      <c r="C8" s="101">
        <v>5584</v>
      </c>
      <c r="D8" s="102">
        <v>12287</v>
      </c>
      <c r="E8" s="298"/>
      <c r="F8" s="101">
        <v>9685</v>
      </c>
      <c r="G8" s="101">
        <v>7524</v>
      </c>
      <c r="H8" s="101">
        <v>5385</v>
      </c>
      <c r="I8" s="101">
        <v>5395</v>
      </c>
      <c r="J8" s="101">
        <v>4536</v>
      </c>
      <c r="K8" s="103">
        <v>32525</v>
      </c>
      <c r="L8" s="104">
        <v>44812</v>
      </c>
      <c r="M8" s="85">
        <v>1026</v>
      </c>
      <c r="N8" s="86">
        <v>1000</v>
      </c>
      <c r="O8" s="87">
        <v>2026</v>
      </c>
      <c r="P8" s="301"/>
      <c r="Q8" s="86">
        <v>1472</v>
      </c>
      <c r="R8" s="86">
        <v>1206</v>
      </c>
      <c r="S8" s="86">
        <v>799</v>
      </c>
      <c r="T8" s="86">
        <v>751</v>
      </c>
      <c r="U8" s="86">
        <v>653</v>
      </c>
      <c r="V8" s="87">
        <v>4881</v>
      </c>
      <c r="W8" s="88">
        <v>6907</v>
      </c>
      <c r="X8" s="85">
        <v>5677</v>
      </c>
      <c r="Y8" s="86">
        <v>4584</v>
      </c>
      <c r="Z8" s="87">
        <v>10261</v>
      </c>
      <c r="AA8" s="301"/>
      <c r="AB8" s="86">
        <v>8213</v>
      </c>
      <c r="AC8" s="86">
        <v>6318</v>
      </c>
      <c r="AD8" s="86">
        <v>4586</v>
      </c>
      <c r="AE8" s="86">
        <v>4644</v>
      </c>
      <c r="AF8" s="86">
        <v>3883</v>
      </c>
      <c r="AG8" s="87">
        <v>27644</v>
      </c>
      <c r="AH8" s="88">
        <v>37905</v>
      </c>
      <c r="AI8" s="85">
        <v>112</v>
      </c>
      <c r="AJ8" s="86">
        <v>170</v>
      </c>
      <c r="AK8" s="87">
        <v>282</v>
      </c>
      <c r="AL8" s="301"/>
      <c r="AM8" s="86">
        <v>255</v>
      </c>
      <c r="AN8" s="86">
        <v>273</v>
      </c>
      <c r="AO8" s="86">
        <v>173</v>
      </c>
      <c r="AP8" s="86">
        <v>138</v>
      </c>
      <c r="AQ8" s="86">
        <v>171</v>
      </c>
      <c r="AR8" s="87">
        <v>1010</v>
      </c>
      <c r="AS8" s="88">
        <v>1292</v>
      </c>
      <c r="AT8" s="85">
        <v>6815</v>
      </c>
      <c r="AU8" s="86">
        <v>5754</v>
      </c>
      <c r="AV8" s="87">
        <v>12569</v>
      </c>
      <c r="AW8" s="301"/>
      <c r="AX8" s="86">
        <v>9940</v>
      </c>
      <c r="AY8" s="86">
        <v>7797</v>
      </c>
      <c r="AZ8" s="86">
        <v>5558</v>
      </c>
      <c r="BA8" s="86">
        <v>5533</v>
      </c>
      <c r="BB8" s="86">
        <v>4707</v>
      </c>
      <c r="BC8" s="87">
        <v>33535</v>
      </c>
      <c r="BD8" s="88">
        <v>46104</v>
      </c>
    </row>
    <row r="9" spans="1:56" ht="25.5" customHeight="1">
      <c r="A9" s="148" t="s">
        <v>15</v>
      </c>
      <c r="B9" s="145">
        <v>2652</v>
      </c>
      <c r="C9" s="101">
        <v>3686</v>
      </c>
      <c r="D9" s="102">
        <v>6338</v>
      </c>
      <c r="E9" s="298"/>
      <c r="F9" s="101">
        <v>3802</v>
      </c>
      <c r="G9" s="101">
        <v>5016</v>
      </c>
      <c r="H9" s="101">
        <v>3469</v>
      </c>
      <c r="I9" s="101">
        <v>2994</v>
      </c>
      <c r="J9" s="101">
        <v>2475</v>
      </c>
      <c r="K9" s="103">
        <v>17756</v>
      </c>
      <c r="L9" s="104">
        <v>24094</v>
      </c>
      <c r="M9" s="85">
        <v>524</v>
      </c>
      <c r="N9" s="86">
        <v>674</v>
      </c>
      <c r="O9" s="87">
        <v>1198</v>
      </c>
      <c r="P9" s="301"/>
      <c r="Q9" s="86">
        <v>608</v>
      </c>
      <c r="R9" s="86">
        <v>890</v>
      </c>
      <c r="S9" s="86">
        <v>599</v>
      </c>
      <c r="T9" s="86">
        <v>483</v>
      </c>
      <c r="U9" s="86">
        <v>427</v>
      </c>
      <c r="V9" s="87">
        <v>3007</v>
      </c>
      <c r="W9" s="88">
        <v>4205</v>
      </c>
      <c r="X9" s="85">
        <v>2128</v>
      </c>
      <c r="Y9" s="86">
        <v>3012</v>
      </c>
      <c r="Z9" s="87">
        <v>5140</v>
      </c>
      <c r="AA9" s="301"/>
      <c r="AB9" s="86">
        <v>3194</v>
      </c>
      <c r="AC9" s="86">
        <v>4126</v>
      </c>
      <c r="AD9" s="86">
        <v>2870</v>
      </c>
      <c r="AE9" s="86">
        <v>2511</v>
      </c>
      <c r="AF9" s="86">
        <v>2048</v>
      </c>
      <c r="AG9" s="87">
        <v>14749</v>
      </c>
      <c r="AH9" s="88">
        <v>19889</v>
      </c>
      <c r="AI9" s="85">
        <v>46</v>
      </c>
      <c r="AJ9" s="86">
        <v>110</v>
      </c>
      <c r="AK9" s="87">
        <v>156</v>
      </c>
      <c r="AL9" s="301"/>
      <c r="AM9" s="86">
        <v>91</v>
      </c>
      <c r="AN9" s="86">
        <v>183</v>
      </c>
      <c r="AO9" s="86">
        <v>123</v>
      </c>
      <c r="AP9" s="86">
        <v>109</v>
      </c>
      <c r="AQ9" s="86">
        <v>127</v>
      </c>
      <c r="AR9" s="87">
        <v>633</v>
      </c>
      <c r="AS9" s="88">
        <v>789</v>
      </c>
      <c r="AT9" s="85">
        <v>2698</v>
      </c>
      <c r="AU9" s="86">
        <v>3796</v>
      </c>
      <c r="AV9" s="87">
        <v>6494</v>
      </c>
      <c r="AW9" s="301"/>
      <c r="AX9" s="86">
        <v>3893</v>
      </c>
      <c r="AY9" s="86">
        <v>5199</v>
      </c>
      <c r="AZ9" s="86">
        <v>3592</v>
      </c>
      <c r="BA9" s="86">
        <v>3103</v>
      </c>
      <c r="BB9" s="86">
        <v>2602</v>
      </c>
      <c r="BC9" s="87">
        <v>18389</v>
      </c>
      <c r="BD9" s="88">
        <v>24883</v>
      </c>
    </row>
    <row r="10" spans="1:56" ht="25.5" customHeight="1">
      <c r="A10" s="148" t="s">
        <v>8</v>
      </c>
      <c r="B10" s="145">
        <v>2081</v>
      </c>
      <c r="C10" s="101">
        <v>2092</v>
      </c>
      <c r="D10" s="102">
        <v>4173</v>
      </c>
      <c r="E10" s="298"/>
      <c r="F10" s="101">
        <v>4935</v>
      </c>
      <c r="G10" s="101">
        <v>3327</v>
      </c>
      <c r="H10" s="101">
        <v>2481</v>
      </c>
      <c r="I10" s="101">
        <v>2402</v>
      </c>
      <c r="J10" s="101">
        <v>1826</v>
      </c>
      <c r="K10" s="103">
        <v>14971</v>
      </c>
      <c r="L10" s="104">
        <v>19144</v>
      </c>
      <c r="M10" s="85">
        <v>284</v>
      </c>
      <c r="N10" s="86">
        <v>269</v>
      </c>
      <c r="O10" s="87">
        <v>553</v>
      </c>
      <c r="P10" s="301"/>
      <c r="Q10" s="86">
        <v>686</v>
      </c>
      <c r="R10" s="86">
        <v>496</v>
      </c>
      <c r="S10" s="86">
        <v>313</v>
      </c>
      <c r="T10" s="86">
        <v>309</v>
      </c>
      <c r="U10" s="86">
        <v>262</v>
      </c>
      <c r="V10" s="87">
        <v>2066</v>
      </c>
      <c r="W10" s="88">
        <v>2619</v>
      </c>
      <c r="X10" s="85">
        <v>1797</v>
      </c>
      <c r="Y10" s="86">
        <v>1823</v>
      </c>
      <c r="Z10" s="87">
        <v>3620</v>
      </c>
      <c r="AA10" s="301"/>
      <c r="AB10" s="86">
        <v>4249</v>
      </c>
      <c r="AC10" s="86">
        <v>2831</v>
      </c>
      <c r="AD10" s="86">
        <v>2168</v>
      </c>
      <c r="AE10" s="86">
        <v>2093</v>
      </c>
      <c r="AF10" s="86">
        <v>1564</v>
      </c>
      <c r="AG10" s="87">
        <v>12905</v>
      </c>
      <c r="AH10" s="88">
        <v>16525</v>
      </c>
      <c r="AI10" s="85">
        <v>28</v>
      </c>
      <c r="AJ10" s="86">
        <v>46</v>
      </c>
      <c r="AK10" s="87">
        <v>74</v>
      </c>
      <c r="AL10" s="301"/>
      <c r="AM10" s="86">
        <v>136</v>
      </c>
      <c r="AN10" s="86">
        <v>100</v>
      </c>
      <c r="AO10" s="86">
        <v>84</v>
      </c>
      <c r="AP10" s="86">
        <v>59</v>
      </c>
      <c r="AQ10" s="86">
        <v>64</v>
      </c>
      <c r="AR10" s="87">
        <v>443</v>
      </c>
      <c r="AS10" s="88">
        <v>517</v>
      </c>
      <c r="AT10" s="85">
        <v>2109</v>
      </c>
      <c r="AU10" s="86">
        <v>2138</v>
      </c>
      <c r="AV10" s="87">
        <v>4247</v>
      </c>
      <c r="AW10" s="301"/>
      <c r="AX10" s="86">
        <v>5071</v>
      </c>
      <c r="AY10" s="86">
        <v>3427</v>
      </c>
      <c r="AZ10" s="86">
        <v>2565</v>
      </c>
      <c r="BA10" s="86">
        <v>2461</v>
      </c>
      <c r="BB10" s="86">
        <v>1890</v>
      </c>
      <c r="BC10" s="87">
        <v>15414</v>
      </c>
      <c r="BD10" s="88">
        <v>19661</v>
      </c>
    </row>
    <row r="11" spans="1:56" ht="25.5" customHeight="1">
      <c r="A11" s="148" t="s">
        <v>9</v>
      </c>
      <c r="B11" s="145">
        <v>1045</v>
      </c>
      <c r="C11" s="101">
        <v>1056</v>
      </c>
      <c r="D11" s="102">
        <v>2101</v>
      </c>
      <c r="E11" s="298"/>
      <c r="F11" s="101">
        <v>1736</v>
      </c>
      <c r="G11" s="101">
        <v>1756</v>
      </c>
      <c r="H11" s="101">
        <v>1344</v>
      </c>
      <c r="I11" s="101">
        <v>1255</v>
      </c>
      <c r="J11" s="101">
        <v>1108</v>
      </c>
      <c r="K11" s="103">
        <v>7199</v>
      </c>
      <c r="L11" s="104">
        <v>9300</v>
      </c>
      <c r="M11" s="85">
        <v>191</v>
      </c>
      <c r="N11" s="86">
        <v>167</v>
      </c>
      <c r="O11" s="87">
        <v>358</v>
      </c>
      <c r="P11" s="301"/>
      <c r="Q11" s="86">
        <v>243</v>
      </c>
      <c r="R11" s="86">
        <v>267</v>
      </c>
      <c r="S11" s="86">
        <v>203</v>
      </c>
      <c r="T11" s="86">
        <v>166</v>
      </c>
      <c r="U11" s="86">
        <v>159</v>
      </c>
      <c r="V11" s="87">
        <v>1038</v>
      </c>
      <c r="W11" s="88">
        <v>1396</v>
      </c>
      <c r="X11" s="85">
        <v>854</v>
      </c>
      <c r="Y11" s="86">
        <v>889</v>
      </c>
      <c r="Z11" s="87">
        <v>1743</v>
      </c>
      <c r="AA11" s="301"/>
      <c r="AB11" s="86">
        <v>1493</v>
      </c>
      <c r="AC11" s="86">
        <v>1489</v>
      </c>
      <c r="AD11" s="86">
        <v>1141</v>
      </c>
      <c r="AE11" s="86">
        <v>1089</v>
      </c>
      <c r="AF11" s="86">
        <v>949</v>
      </c>
      <c r="AG11" s="87">
        <v>6161</v>
      </c>
      <c r="AH11" s="88">
        <v>7904</v>
      </c>
      <c r="AI11" s="85">
        <v>12</v>
      </c>
      <c r="AJ11" s="86">
        <v>31</v>
      </c>
      <c r="AK11" s="87">
        <v>43</v>
      </c>
      <c r="AL11" s="301"/>
      <c r="AM11" s="86">
        <v>40</v>
      </c>
      <c r="AN11" s="86">
        <v>72</v>
      </c>
      <c r="AO11" s="86">
        <v>41</v>
      </c>
      <c r="AP11" s="86">
        <v>33</v>
      </c>
      <c r="AQ11" s="86">
        <v>55</v>
      </c>
      <c r="AR11" s="87">
        <v>241</v>
      </c>
      <c r="AS11" s="88">
        <v>284</v>
      </c>
      <c r="AT11" s="85">
        <v>1057</v>
      </c>
      <c r="AU11" s="86">
        <v>1087</v>
      </c>
      <c r="AV11" s="87">
        <v>2144</v>
      </c>
      <c r="AW11" s="301"/>
      <c r="AX11" s="86">
        <v>1776</v>
      </c>
      <c r="AY11" s="86">
        <v>1828</v>
      </c>
      <c r="AZ11" s="86">
        <v>1385</v>
      </c>
      <c r="BA11" s="86">
        <v>1288</v>
      </c>
      <c r="BB11" s="86">
        <v>1163</v>
      </c>
      <c r="BC11" s="87">
        <v>7440</v>
      </c>
      <c r="BD11" s="88">
        <v>9584</v>
      </c>
    </row>
    <row r="12" spans="1:56" ht="25.5" customHeight="1">
      <c r="A12" s="148" t="s">
        <v>10</v>
      </c>
      <c r="B12" s="145">
        <v>1315</v>
      </c>
      <c r="C12" s="101">
        <v>1246</v>
      </c>
      <c r="D12" s="102">
        <v>2561</v>
      </c>
      <c r="E12" s="298"/>
      <c r="F12" s="101">
        <v>1879</v>
      </c>
      <c r="G12" s="101">
        <v>1749</v>
      </c>
      <c r="H12" s="101">
        <v>1284</v>
      </c>
      <c r="I12" s="101">
        <v>1090</v>
      </c>
      <c r="J12" s="101">
        <v>940</v>
      </c>
      <c r="K12" s="103">
        <v>6942</v>
      </c>
      <c r="L12" s="104">
        <v>9503</v>
      </c>
      <c r="M12" s="85">
        <v>126</v>
      </c>
      <c r="N12" s="86">
        <v>120</v>
      </c>
      <c r="O12" s="87">
        <v>246</v>
      </c>
      <c r="P12" s="301"/>
      <c r="Q12" s="86">
        <v>189</v>
      </c>
      <c r="R12" s="86">
        <v>199</v>
      </c>
      <c r="S12" s="86">
        <v>126</v>
      </c>
      <c r="T12" s="86">
        <v>104</v>
      </c>
      <c r="U12" s="86">
        <v>110</v>
      </c>
      <c r="V12" s="87">
        <v>728</v>
      </c>
      <c r="W12" s="88">
        <v>974</v>
      </c>
      <c r="X12" s="85">
        <v>1189</v>
      </c>
      <c r="Y12" s="86">
        <v>1126</v>
      </c>
      <c r="Z12" s="87">
        <v>2315</v>
      </c>
      <c r="AA12" s="301"/>
      <c r="AB12" s="86">
        <v>1690</v>
      </c>
      <c r="AC12" s="86">
        <v>1550</v>
      </c>
      <c r="AD12" s="86">
        <v>1158</v>
      </c>
      <c r="AE12" s="86">
        <v>986</v>
      </c>
      <c r="AF12" s="86">
        <v>830</v>
      </c>
      <c r="AG12" s="87">
        <v>6214</v>
      </c>
      <c r="AH12" s="88">
        <v>8529</v>
      </c>
      <c r="AI12" s="85">
        <v>14</v>
      </c>
      <c r="AJ12" s="86">
        <v>17</v>
      </c>
      <c r="AK12" s="87">
        <v>31</v>
      </c>
      <c r="AL12" s="301"/>
      <c r="AM12" s="86">
        <v>37</v>
      </c>
      <c r="AN12" s="86">
        <v>38</v>
      </c>
      <c r="AO12" s="86">
        <v>30</v>
      </c>
      <c r="AP12" s="86">
        <v>23</v>
      </c>
      <c r="AQ12" s="86">
        <v>20</v>
      </c>
      <c r="AR12" s="87">
        <v>148</v>
      </c>
      <c r="AS12" s="88">
        <v>179</v>
      </c>
      <c r="AT12" s="85">
        <v>1329</v>
      </c>
      <c r="AU12" s="86">
        <v>1263</v>
      </c>
      <c r="AV12" s="87">
        <v>2592</v>
      </c>
      <c r="AW12" s="301"/>
      <c r="AX12" s="86">
        <v>1916</v>
      </c>
      <c r="AY12" s="86">
        <v>1787</v>
      </c>
      <c r="AZ12" s="86">
        <v>1314</v>
      </c>
      <c r="BA12" s="86">
        <v>1113</v>
      </c>
      <c r="BB12" s="86">
        <v>960</v>
      </c>
      <c r="BC12" s="87">
        <v>7090</v>
      </c>
      <c r="BD12" s="88">
        <v>9682</v>
      </c>
    </row>
    <row r="13" spans="1:56" ht="25.5" customHeight="1">
      <c r="A13" s="148" t="s">
        <v>11</v>
      </c>
      <c r="B13" s="145">
        <v>3253</v>
      </c>
      <c r="C13" s="101">
        <v>2455</v>
      </c>
      <c r="D13" s="102">
        <v>5708</v>
      </c>
      <c r="E13" s="298"/>
      <c r="F13" s="101">
        <v>3686</v>
      </c>
      <c r="G13" s="101">
        <v>2058</v>
      </c>
      <c r="H13" s="101">
        <v>1693</v>
      </c>
      <c r="I13" s="101">
        <v>1279</v>
      </c>
      <c r="J13" s="101">
        <v>1422</v>
      </c>
      <c r="K13" s="103">
        <v>10138</v>
      </c>
      <c r="L13" s="104">
        <v>15846</v>
      </c>
      <c r="M13" s="85">
        <v>450</v>
      </c>
      <c r="N13" s="86">
        <v>372</v>
      </c>
      <c r="O13" s="87">
        <v>822</v>
      </c>
      <c r="P13" s="301"/>
      <c r="Q13" s="86">
        <v>531</v>
      </c>
      <c r="R13" s="86">
        <v>313</v>
      </c>
      <c r="S13" s="86">
        <v>198</v>
      </c>
      <c r="T13" s="86">
        <v>165</v>
      </c>
      <c r="U13" s="86">
        <v>203</v>
      </c>
      <c r="V13" s="87">
        <v>1410</v>
      </c>
      <c r="W13" s="88">
        <v>2232</v>
      </c>
      <c r="X13" s="85">
        <v>2803</v>
      </c>
      <c r="Y13" s="86">
        <v>2083</v>
      </c>
      <c r="Z13" s="87">
        <v>4886</v>
      </c>
      <c r="AA13" s="301"/>
      <c r="AB13" s="86">
        <v>3155</v>
      </c>
      <c r="AC13" s="86">
        <v>1745</v>
      </c>
      <c r="AD13" s="86">
        <v>1495</v>
      </c>
      <c r="AE13" s="86">
        <v>1114</v>
      </c>
      <c r="AF13" s="86">
        <v>1219</v>
      </c>
      <c r="AG13" s="87">
        <v>8728</v>
      </c>
      <c r="AH13" s="88">
        <v>13614</v>
      </c>
      <c r="AI13" s="85">
        <v>58</v>
      </c>
      <c r="AJ13" s="86">
        <v>66</v>
      </c>
      <c r="AK13" s="87">
        <v>124</v>
      </c>
      <c r="AL13" s="301"/>
      <c r="AM13" s="86">
        <v>104</v>
      </c>
      <c r="AN13" s="86">
        <v>79</v>
      </c>
      <c r="AO13" s="86">
        <v>49</v>
      </c>
      <c r="AP13" s="86">
        <v>36</v>
      </c>
      <c r="AQ13" s="86">
        <v>42</v>
      </c>
      <c r="AR13" s="87">
        <v>310</v>
      </c>
      <c r="AS13" s="88">
        <v>434</v>
      </c>
      <c r="AT13" s="85">
        <v>3311</v>
      </c>
      <c r="AU13" s="86">
        <v>2521</v>
      </c>
      <c r="AV13" s="87">
        <v>5832</v>
      </c>
      <c r="AW13" s="301"/>
      <c r="AX13" s="86">
        <v>3790</v>
      </c>
      <c r="AY13" s="86">
        <v>2137</v>
      </c>
      <c r="AZ13" s="86">
        <v>1742</v>
      </c>
      <c r="BA13" s="86">
        <v>1315</v>
      </c>
      <c r="BB13" s="86">
        <v>1464</v>
      </c>
      <c r="BC13" s="87">
        <v>10448</v>
      </c>
      <c r="BD13" s="88">
        <v>16280</v>
      </c>
    </row>
    <row r="14" spans="1:56" ht="25.5" customHeight="1">
      <c r="A14" s="148" t="s">
        <v>12</v>
      </c>
      <c r="B14" s="145">
        <v>1179</v>
      </c>
      <c r="C14" s="101">
        <v>816</v>
      </c>
      <c r="D14" s="102">
        <v>1995</v>
      </c>
      <c r="E14" s="298"/>
      <c r="F14" s="101">
        <v>1842</v>
      </c>
      <c r="G14" s="101">
        <v>1270</v>
      </c>
      <c r="H14" s="101">
        <v>1096</v>
      </c>
      <c r="I14" s="101">
        <v>1110</v>
      </c>
      <c r="J14" s="101">
        <v>652</v>
      </c>
      <c r="K14" s="103">
        <v>5970</v>
      </c>
      <c r="L14" s="104">
        <v>7965</v>
      </c>
      <c r="M14" s="85">
        <v>170</v>
      </c>
      <c r="N14" s="86">
        <v>119</v>
      </c>
      <c r="O14" s="87">
        <v>289</v>
      </c>
      <c r="P14" s="301"/>
      <c r="Q14" s="86">
        <v>267</v>
      </c>
      <c r="R14" s="86">
        <v>173</v>
      </c>
      <c r="S14" s="86">
        <v>162</v>
      </c>
      <c r="T14" s="86">
        <v>113</v>
      </c>
      <c r="U14" s="86">
        <v>83</v>
      </c>
      <c r="V14" s="87">
        <v>798</v>
      </c>
      <c r="W14" s="88">
        <v>1087</v>
      </c>
      <c r="X14" s="85">
        <v>1009</v>
      </c>
      <c r="Y14" s="86">
        <v>697</v>
      </c>
      <c r="Z14" s="87">
        <v>1706</v>
      </c>
      <c r="AA14" s="301"/>
      <c r="AB14" s="86">
        <v>1575</v>
      </c>
      <c r="AC14" s="86">
        <v>1097</v>
      </c>
      <c r="AD14" s="86">
        <v>934</v>
      </c>
      <c r="AE14" s="86">
        <v>997</v>
      </c>
      <c r="AF14" s="86">
        <v>569</v>
      </c>
      <c r="AG14" s="87">
        <v>5172</v>
      </c>
      <c r="AH14" s="88">
        <v>6878</v>
      </c>
      <c r="AI14" s="85">
        <v>23</v>
      </c>
      <c r="AJ14" s="86">
        <v>21</v>
      </c>
      <c r="AK14" s="87">
        <v>44</v>
      </c>
      <c r="AL14" s="301"/>
      <c r="AM14" s="86">
        <v>47</v>
      </c>
      <c r="AN14" s="86">
        <v>43</v>
      </c>
      <c r="AO14" s="86">
        <v>24</v>
      </c>
      <c r="AP14" s="86">
        <v>22</v>
      </c>
      <c r="AQ14" s="86">
        <v>25</v>
      </c>
      <c r="AR14" s="87">
        <v>161</v>
      </c>
      <c r="AS14" s="88">
        <v>205</v>
      </c>
      <c r="AT14" s="85">
        <v>1202</v>
      </c>
      <c r="AU14" s="86">
        <v>837</v>
      </c>
      <c r="AV14" s="87">
        <v>2039</v>
      </c>
      <c r="AW14" s="301"/>
      <c r="AX14" s="86">
        <v>1889</v>
      </c>
      <c r="AY14" s="86">
        <v>1313</v>
      </c>
      <c r="AZ14" s="86">
        <v>1120</v>
      </c>
      <c r="BA14" s="86">
        <v>1132</v>
      </c>
      <c r="BB14" s="86">
        <v>677</v>
      </c>
      <c r="BC14" s="87">
        <v>6131</v>
      </c>
      <c r="BD14" s="88">
        <v>8170</v>
      </c>
    </row>
    <row r="15" spans="1:56" ht="25.5" customHeight="1">
      <c r="A15" s="148" t="s">
        <v>13</v>
      </c>
      <c r="B15" s="145">
        <v>1899</v>
      </c>
      <c r="C15" s="101">
        <v>1160</v>
      </c>
      <c r="D15" s="102">
        <v>3059</v>
      </c>
      <c r="E15" s="298"/>
      <c r="F15" s="101">
        <v>1389</v>
      </c>
      <c r="G15" s="101">
        <v>1069</v>
      </c>
      <c r="H15" s="101">
        <v>810</v>
      </c>
      <c r="I15" s="101">
        <v>974</v>
      </c>
      <c r="J15" s="101">
        <v>742</v>
      </c>
      <c r="K15" s="103">
        <v>4984</v>
      </c>
      <c r="L15" s="104">
        <v>8043</v>
      </c>
      <c r="M15" s="105">
        <v>241</v>
      </c>
      <c r="N15" s="86">
        <v>200</v>
      </c>
      <c r="O15" s="87">
        <v>441</v>
      </c>
      <c r="P15" s="301"/>
      <c r="Q15" s="86">
        <v>113</v>
      </c>
      <c r="R15" s="86">
        <v>163</v>
      </c>
      <c r="S15" s="86">
        <v>88</v>
      </c>
      <c r="T15" s="86">
        <v>95</v>
      </c>
      <c r="U15" s="86">
        <v>100</v>
      </c>
      <c r="V15" s="87">
        <v>559</v>
      </c>
      <c r="W15" s="88">
        <v>1000</v>
      </c>
      <c r="X15" s="85">
        <v>1658</v>
      </c>
      <c r="Y15" s="86">
        <v>960</v>
      </c>
      <c r="Z15" s="87">
        <v>2618</v>
      </c>
      <c r="AA15" s="301"/>
      <c r="AB15" s="86">
        <v>1276</v>
      </c>
      <c r="AC15" s="86">
        <v>906</v>
      </c>
      <c r="AD15" s="86">
        <v>722</v>
      </c>
      <c r="AE15" s="86">
        <v>879</v>
      </c>
      <c r="AF15" s="86">
        <v>642</v>
      </c>
      <c r="AG15" s="87">
        <v>4425</v>
      </c>
      <c r="AH15" s="88">
        <v>7043</v>
      </c>
      <c r="AI15" s="85">
        <v>27</v>
      </c>
      <c r="AJ15" s="86">
        <v>39</v>
      </c>
      <c r="AK15" s="87">
        <v>66</v>
      </c>
      <c r="AL15" s="301"/>
      <c r="AM15" s="86">
        <v>17</v>
      </c>
      <c r="AN15" s="86">
        <v>39</v>
      </c>
      <c r="AO15" s="86">
        <v>23</v>
      </c>
      <c r="AP15" s="86">
        <v>14</v>
      </c>
      <c r="AQ15" s="86">
        <v>24</v>
      </c>
      <c r="AR15" s="87">
        <v>117</v>
      </c>
      <c r="AS15" s="88">
        <v>183</v>
      </c>
      <c r="AT15" s="85">
        <v>1926</v>
      </c>
      <c r="AU15" s="86">
        <v>1199</v>
      </c>
      <c r="AV15" s="87">
        <v>3125</v>
      </c>
      <c r="AW15" s="301"/>
      <c r="AX15" s="86">
        <v>1406</v>
      </c>
      <c r="AY15" s="86">
        <v>1108</v>
      </c>
      <c r="AZ15" s="86">
        <v>833</v>
      </c>
      <c r="BA15" s="86">
        <v>988</v>
      </c>
      <c r="BB15" s="86">
        <v>766</v>
      </c>
      <c r="BC15" s="87">
        <v>5101</v>
      </c>
      <c r="BD15" s="88">
        <v>8226</v>
      </c>
    </row>
    <row r="16" spans="1:56" ht="25.5" customHeight="1">
      <c r="A16" s="148" t="s">
        <v>14</v>
      </c>
      <c r="B16" s="145">
        <v>554</v>
      </c>
      <c r="C16" s="101">
        <v>503</v>
      </c>
      <c r="D16" s="102">
        <v>1057</v>
      </c>
      <c r="E16" s="298"/>
      <c r="F16" s="101">
        <v>518</v>
      </c>
      <c r="G16" s="101">
        <v>622</v>
      </c>
      <c r="H16" s="101">
        <v>428</v>
      </c>
      <c r="I16" s="101">
        <v>369</v>
      </c>
      <c r="J16" s="101">
        <v>436</v>
      </c>
      <c r="K16" s="103">
        <v>2373</v>
      </c>
      <c r="L16" s="104">
        <v>3430</v>
      </c>
      <c r="M16" s="85">
        <v>65</v>
      </c>
      <c r="N16" s="86">
        <v>56</v>
      </c>
      <c r="O16" s="87">
        <v>121</v>
      </c>
      <c r="P16" s="301"/>
      <c r="Q16" s="86">
        <v>51</v>
      </c>
      <c r="R16" s="86">
        <v>57</v>
      </c>
      <c r="S16" s="86">
        <v>39</v>
      </c>
      <c r="T16" s="86">
        <v>34</v>
      </c>
      <c r="U16" s="86">
        <v>43</v>
      </c>
      <c r="V16" s="87">
        <v>224</v>
      </c>
      <c r="W16" s="88">
        <v>345</v>
      </c>
      <c r="X16" s="85">
        <v>489</v>
      </c>
      <c r="Y16" s="86">
        <v>447</v>
      </c>
      <c r="Z16" s="87">
        <v>936</v>
      </c>
      <c r="AA16" s="301"/>
      <c r="AB16" s="86">
        <v>467</v>
      </c>
      <c r="AC16" s="86">
        <v>565</v>
      </c>
      <c r="AD16" s="86">
        <v>389</v>
      </c>
      <c r="AE16" s="86">
        <v>335</v>
      </c>
      <c r="AF16" s="86">
        <v>393</v>
      </c>
      <c r="AG16" s="87">
        <v>2149</v>
      </c>
      <c r="AH16" s="88">
        <v>3085</v>
      </c>
      <c r="AI16" s="85">
        <v>11</v>
      </c>
      <c r="AJ16" s="86">
        <v>2</v>
      </c>
      <c r="AK16" s="87">
        <v>13</v>
      </c>
      <c r="AL16" s="301"/>
      <c r="AM16" s="86">
        <v>5</v>
      </c>
      <c r="AN16" s="86">
        <v>18</v>
      </c>
      <c r="AO16" s="86">
        <v>7</v>
      </c>
      <c r="AP16" s="86">
        <v>9</v>
      </c>
      <c r="AQ16" s="86">
        <v>13</v>
      </c>
      <c r="AR16" s="87">
        <v>52</v>
      </c>
      <c r="AS16" s="88">
        <v>65</v>
      </c>
      <c r="AT16" s="85">
        <v>565</v>
      </c>
      <c r="AU16" s="86">
        <v>505</v>
      </c>
      <c r="AV16" s="87">
        <v>1070</v>
      </c>
      <c r="AW16" s="301"/>
      <c r="AX16" s="86">
        <v>523</v>
      </c>
      <c r="AY16" s="86">
        <v>640</v>
      </c>
      <c r="AZ16" s="86">
        <v>435</v>
      </c>
      <c r="BA16" s="86">
        <v>378</v>
      </c>
      <c r="BB16" s="86">
        <v>449</v>
      </c>
      <c r="BC16" s="87">
        <v>2425</v>
      </c>
      <c r="BD16" s="88">
        <v>3495</v>
      </c>
    </row>
    <row r="17" spans="1:56" ht="25.5" customHeight="1">
      <c r="A17" s="148" t="s">
        <v>16</v>
      </c>
      <c r="B17" s="145">
        <v>270</v>
      </c>
      <c r="C17" s="101">
        <v>277</v>
      </c>
      <c r="D17" s="102">
        <v>547</v>
      </c>
      <c r="E17" s="298"/>
      <c r="F17" s="101">
        <v>410</v>
      </c>
      <c r="G17" s="101">
        <v>487</v>
      </c>
      <c r="H17" s="101">
        <v>399</v>
      </c>
      <c r="I17" s="101">
        <v>392</v>
      </c>
      <c r="J17" s="101">
        <v>217</v>
      </c>
      <c r="K17" s="103">
        <v>1905</v>
      </c>
      <c r="L17" s="104">
        <v>2452</v>
      </c>
      <c r="M17" s="85">
        <v>53</v>
      </c>
      <c r="N17" s="86">
        <v>41</v>
      </c>
      <c r="O17" s="87">
        <v>94</v>
      </c>
      <c r="P17" s="301"/>
      <c r="Q17" s="86">
        <v>51</v>
      </c>
      <c r="R17" s="86">
        <v>68</v>
      </c>
      <c r="S17" s="86">
        <v>43</v>
      </c>
      <c r="T17" s="86">
        <v>39</v>
      </c>
      <c r="U17" s="86">
        <v>35</v>
      </c>
      <c r="V17" s="87">
        <v>236</v>
      </c>
      <c r="W17" s="88">
        <v>330</v>
      </c>
      <c r="X17" s="85">
        <v>217</v>
      </c>
      <c r="Y17" s="86">
        <v>236</v>
      </c>
      <c r="Z17" s="87">
        <v>453</v>
      </c>
      <c r="AA17" s="301"/>
      <c r="AB17" s="86">
        <v>359</v>
      </c>
      <c r="AC17" s="86">
        <v>419</v>
      </c>
      <c r="AD17" s="86">
        <v>356</v>
      </c>
      <c r="AE17" s="86">
        <v>353</v>
      </c>
      <c r="AF17" s="86">
        <v>182</v>
      </c>
      <c r="AG17" s="87">
        <v>1669</v>
      </c>
      <c r="AH17" s="88">
        <v>2122</v>
      </c>
      <c r="AI17" s="85">
        <v>3</v>
      </c>
      <c r="AJ17" s="86">
        <v>4</v>
      </c>
      <c r="AK17" s="87">
        <v>7</v>
      </c>
      <c r="AL17" s="301"/>
      <c r="AM17" s="86">
        <v>10</v>
      </c>
      <c r="AN17" s="86">
        <v>12</v>
      </c>
      <c r="AO17" s="86">
        <v>7</v>
      </c>
      <c r="AP17" s="86">
        <v>9</v>
      </c>
      <c r="AQ17" s="86">
        <v>8</v>
      </c>
      <c r="AR17" s="87">
        <v>46</v>
      </c>
      <c r="AS17" s="88">
        <v>53</v>
      </c>
      <c r="AT17" s="85">
        <v>273</v>
      </c>
      <c r="AU17" s="86">
        <v>281</v>
      </c>
      <c r="AV17" s="87">
        <v>554</v>
      </c>
      <c r="AW17" s="301"/>
      <c r="AX17" s="86">
        <v>420</v>
      </c>
      <c r="AY17" s="86">
        <v>499</v>
      </c>
      <c r="AZ17" s="86">
        <v>406</v>
      </c>
      <c r="BA17" s="86">
        <v>401</v>
      </c>
      <c r="BB17" s="86">
        <v>225</v>
      </c>
      <c r="BC17" s="87">
        <v>1951</v>
      </c>
      <c r="BD17" s="88">
        <v>2505</v>
      </c>
    </row>
    <row r="18" spans="1:56" ht="25.5" customHeight="1">
      <c r="A18" s="148" t="s">
        <v>17</v>
      </c>
      <c r="B18" s="145">
        <v>437</v>
      </c>
      <c r="C18" s="101">
        <v>569</v>
      </c>
      <c r="D18" s="102">
        <v>1006</v>
      </c>
      <c r="E18" s="298"/>
      <c r="F18" s="101">
        <v>1106</v>
      </c>
      <c r="G18" s="101">
        <v>1095</v>
      </c>
      <c r="H18" s="101">
        <v>841</v>
      </c>
      <c r="I18" s="101">
        <v>809</v>
      </c>
      <c r="J18" s="101">
        <v>714</v>
      </c>
      <c r="K18" s="103">
        <v>4565</v>
      </c>
      <c r="L18" s="104">
        <v>5571</v>
      </c>
      <c r="M18" s="85">
        <v>74</v>
      </c>
      <c r="N18" s="86">
        <v>106</v>
      </c>
      <c r="O18" s="87">
        <v>180</v>
      </c>
      <c r="P18" s="301"/>
      <c r="Q18" s="86">
        <v>188</v>
      </c>
      <c r="R18" s="86">
        <v>183</v>
      </c>
      <c r="S18" s="86">
        <v>142</v>
      </c>
      <c r="T18" s="86">
        <v>109</v>
      </c>
      <c r="U18" s="86">
        <v>88</v>
      </c>
      <c r="V18" s="87">
        <v>710</v>
      </c>
      <c r="W18" s="88">
        <v>890</v>
      </c>
      <c r="X18" s="85">
        <v>363</v>
      </c>
      <c r="Y18" s="86">
        <v>463</v>
      </c>
      <c r="Z18" s="87">
        <v>826</v>
      </c>
      <c r="AA18" s="301"/>
      <c r="AB18" s="86">
        <v>918</v>
      </c>
      <c r="AC18" s="86">
        <v>912</v>
      </c>
      <c r="AD18" s="86">
        <v>699</v>
      </c>
      <c r="AE18" s="86">
        <v>700</v>
      </c>
      <c r="AF18" s="86">
        <v>626</v>
      </c>
      <c r="AG18" s="87">
        <v>3855</v>
      </c>
      <c r="AH18" s="88">
        <v>4681</v>
      </c>
      <c r="AI18" s="85">
        <v>6</v>
      </c>
      <c r="AJ18" s="86">
        <v>15</v>
      </c>
      <c r="AK18" s="87">
        <v>21</v>
      </c>
      <c r="AL18" s="301"/>
      <c r="AM18" s="86">
        <v>41</v>
      </c>
      <c r="AN18" s="86">
        <v>45</v>
      </c>
      <c r="AO18" s="86">
        <v>32</v>
      </c>
      <c r="AP18" s="86">
        <v>21</v>
      </c>
      <c r="AQ18" s="86">
        <v>32</v>
      </c>
      <c r="AR18" s="87">
        <v>171</v>
      </c>
      <c r="AS18" s="88">
        <v>192</v>
      </c>
      <c r="AT18" s="85">
        <v>443</v>
      </c>
      <c r="AU18" s="86">
        <v>584</v>
      </c>
      <c r="AV18" s="87">
        <v>1027</v>
      </c>
      <c r="AW18" s="301"/>
      <c r="AX18" s="86">
        <v>1147</v>
      </c>
      <c r="AY18" s="86">
        <v>1140</v>
      </c>
      <c r="AZ18" s="86">
        <v>873</v>
      </c>
      <c r="BA18" s="86">
        <v>830</v>
      </c>
      <c r="BB18" s="86">
        <v>746</v>
      </c>
      <c r="BC18" s="87">
        <v>4736</v>
      </c>
      <c r="BD18" s="88">
        <v>5763</v>
      </c>
    </row>
    <row r="19" spans="1:56" ht="25.5" customHeight="1">
      <c r="A19" s="148" t="s">
        <v>18</v>
      </c>
      <c r="B19" s="145">
        <v>555</v>
      </c>
      <c r="C19" s="101">
        <v>701</v>
      </c>
      <c r="D19" s="102">
        <v>1256</v>
      </c>
      <c r="E19" s="298"/>
      <c r="F19" s="101">
        <v>1202</v>
      </c>
      <c r="G19" s="101">
        <v>1096</v>
      </c>
      <c r="H19" s="101">
        <v>873</v>
      </c>
      <c r="I19" s="101">
        <v>743</v>
      </c>
      <c r="J19" s="101">
        <v>629</v>
      </c>
      <c r="K19" s="103">
        <v>4543</v>
      </c>
      <c r="L19" s="104">
        <v>5799</v>
      </c>
      <c r="M19" s="85">
        <v>99</v>
      </c>
      <c r="N19" s="86">
        <v>148</v>
      </c>
      <c r="O19" s="87">
        <v>247</v>
      </c>
      <c r="P19" s="301"/>
      <c r="Q19" s="86">
        <v>232</v>
      </c>
      <c r="R19" s="86">
        <v>218</v>
      </c>
      <c r="S19" s="86">
        <v>150</v>
      </c>
      <c r="T19" s="86">
        <v>128</v>
      </c>
      <c r="U19" s="86">
        <v>111</v>
      </c>
      <c r="V19" s="87">
        <v>839</v>
      </c>
      <c r="W19" s="88">
        <v>1086</v>
      </c>
      <c r="X19" s="85">
        <v>456</v>
      </c>
      <c r="Y19" s="86">
        <v>553</v>
      </c>
      <c r="Z19" s="87">
        <v>1009</v>
      </c>
      <c r="AA19" s="301"/>
      <c r="AB19" s="86">
        <v>970</v>
      </c>
      <c r="AC19" s="86">
        <v>878</v>
      </c>
      <c r="AD19" s="86">
        <v>723</v>
      </c>
      <c r="AE19" s="86">
        <v>615</v>
      </c>
      <c r="AF19" s="86">
        <v>518</v>
      </c>
      <c r="AG19" s="87">
        <v>3704</v>
      </c>
      <c r="AH19" s="88">
        <v>4713</v>
      </c>
      <c r="AI19" s="85">
        <v>22</v>
      </c>
      <c r="AJ19" s="86">
        <v>22</v>
      </c>
      <c r="AK19" s="87">
        <v>44</v>
      </c>
      <c r="AL19" s="301"/>
      <c r="AM19" s="86">
        <v>40</v>
      </c>
      <c r="AN19" s="86">
        <v>49</v>
      </c>
      <c r="AO19" s="86">
        <v>44</v>
      </c>
      <c r="AP19" s="86">
        <v>32</v>
      </c>
      <c r="AQ19" s="86">
        <v>30</v>
      </c>
      <c r="AR19" s="87">
        <v>195</v>
      </c>
      <c r="AS19" s="88">
        <v>239</v>
      </c>
      <c r="AT19" s="85">
        <v>577</v>
      </c>
      <c r="AU19" s="86">
        <v>723</v>
      </c>
      <c r="AV19" s="87">
        <v>1300</v>
      </c>
      <c r="AW19" s="301"/>
      <c r="AX19" s="86">
        <v>1242</v>
      </c>
      <c r="AY19" s="86">
        <v>1145</v>
      </c>
      <c r="AZ19" s="86">
        <v>917</v>
      </c>
      <c r="BA19" s="86">
        <v>775</v>
      </c>
      <c r="BB19" s="86">
        <v>659</v>
      </c>
      <c r="BC19" s="87">
        <v>4738</v>
      </c>
      <c r="BD19" s="88">
        <v>6038</v>
      </c>
    </row>
    <row r="20" spans="1:56" ht="25.5" customHeight="1">
      <c r="A20" s="148" t="s">
        <v>19</v>
      </c>
      <c r="B20" s="145">
        <v>892</v>
      </c>
      <c r="C20" s="101">
        <v>1131</v>
      </c>
      <c r="D20" s="102">
        <v>2023</v>
      </c>
      <c r="E20" s="298"/>
      <c r="F20" s="101">
        <v>1546</v>
      </c>
      <c r="G20" s="101">
        <v>1378</v>
      </c>
      <c r="H20" s="101">
        <v>977</v>
      </c>
      <c r="I20" s="101">
        <v>848</v>
      </c>
      <c r="J20" s="101">
        <v>779</v>
      </c>
      <c r="K20" s="103">
        <v>5528</v>
      </c>
      <c r="L20" s="104">
        <v>7551</v>
      </c>
      <c r="M20" s="85">
        <v>161</v>
      </c>
      <c r="N20" s="86">
        <v>194</v>
      </c>
      <c r="O20" s="87">
        <v>355</v>
      </c>
      <c r="P20" s="301"/>
      <c r="Q20" s="86">
        <v>256</v>
      </c>
      <c r="R20" s="86">
        <v>240</v>
      </c>
      <c r="S20" s="86">
        <v>158</v>
      </c>
      <c r="T20" s="86">
        <v>128</v>
      </c>
      <c r="U20" s="86">
        <v>146</v>
      </c>
      <c r="V20" s="87">
        <v>928</v>
      </c>
      <c r="W20" s="88">
        <v>1283</v>
      </c>
      <c r="X20" s="85">
        <v>731</v>
      </c>
      <c r="Y20" s="86">
        <v>937</v>
      </c>
      <c r="Z20" s="87">
        <v>1668</v>
      </c>
      <c r="AA20" s="301"/>
      <c r="AB20" s="86">
        <v>1290</v>
      </c>
      <c r="AC20" s="86">
        <v>1138</v>
      </c>
      <c r="AD20" s="86">
        <v>819</v>
      </c>
      <c r="AE20" s="86">
        <v>720</v>
      </c>
      <c r="AF20" s="86">
        <v>633</v>
      </c>
      <c r="AG20" s="87">
        <v>4600</v>
      </c>
      <c r="AH20" s="88">
        <v>6268</v>
      </c>
      <c r="AI20" s="85">
        <v>25</v>
      </c>
      <c r="AJ20" s="86">
        <v>30</v>
      </c>
      <c r="AK20" s="87">
        <v>55</v>
      </c>
      <c r="AL20" s="301"/>
      <c r="AM20" s="86">
        <v>41</v>
      </c>
      <c r="AN20" s="86">
        <v>55</v>
      </c>
      <c r="AO20" s="86">
        <v>34</v>
      </c>
      <c r="AP20" s="86">
        <v>34</v>
      </c>
      <c r="AQ20" s="86">
        <v>41</v>
      </c>
      <c r="AR20" s="87">
        <v>205</v>
      </c>
      <c r="AS20" s="88">
        <v>260</v>
      </c>
      <c r="AT20" s="85">
        <v>917</v>
      </c>
      <c r="AU20" s="86">
        <v>1161</v>
      </c>
      <c r="AV20" s="87">
        <v>2078</v>
      </c>
      <c r="AW20" s="301"/>
      <c r="AX20" s="86">
        <v>1587</v>
      </c>
      <c r="AY20" s="86">
        <v>1433</v>
      </c>
      <c r="AZ20" s="86">
        <v>1011</v>
      </c>
      <c r="BA20" s="86">
        <v>882</v>
      </c>
      <c r="BB20" s="86">
        <v>820</v>
      </c>
      <c r="BC20" s="87">
        <v>5733</v>
      </c>
      <c r="BD20" s="88">
        <v>7811</v>
      </c>
    </row>
    <row r="21" spans="1:56" ht="25.5" customHeight="1">
      <c r="A21" s="148" t="s">
        <v>20</v>
      </c>
      <c r="B21" s="145">
        <v>437</v>
      </c>
      <c r="C21" s="101">
        <v>457</v>
      </c>
      <c r="D21" s="102">
        <v>894</v>
      </c>
      <c r="E21" s="298"/>
      <c r="F21" s="101">
        <v>702</v>
      </c>
      <c r="G21" s="101">
        <v>645</v>
      </c>
      <c r="H21" s="101">
        <v>530</v>
      </c>
      <c r="I21" s="101">
        <v>413</v>
      </c>
      <c r="J21" s="101">
        <v>373</v>
      </c>
      <c r="K21" s="103">
        <v>2663</v>
      </c>
      <c r="L21" s="104">
        <v>3557</v>
      </c>
      <c r="M21" s="105">
        <v>74</v>
      </c>
      <c r="N21" s="86">
        <v>75</v>
      </c>
      <c r="O21" s="87">
        <v>149</v>
      </c>
      <c r="P21" s="301"/>
      <c r="Q21" s="86">
        <v>111</v>
      </c>
      <c r="R21" s="86">
        <v>99</v>
      </c>
      <c r="S21" s="86">
        <v>87</v>
      </c>
      <c r="T21" s="86">
        <v>50</v>
      </c>
      <c r="U21" s="86">
        <v>62</v>
      </c>
      <c r="V21" s="87">
        <v>409</v>
      </c>
      <c r="W21" s="88">
        <v>558</v>
      </c>
      <c r="X21" s="85">
        <v>363</v>
      </c>
      <c r="Y21" s="86">
        <v>382</v>
      </c>
      <c r="Z21" s="87">
        <v>745</v>
      </c>
      <c r="AA21" s="301"/>
      <c r="AB21" s="86">
        <v>591</v>
      </c>
      <c r="AC21" s="86">
        <v>546</v>
      </c>
      <c r="AD21" s="86">
        <v>443</v>
      </c>
      <c r="AE21" s="86">
        <v>363</v>
      </c>
      <c r="AF21" s="86">
        <v>311</v>
      </c>
      <c r="AG21" s="87">
        <v>2254</v>
      </c>
      <c r="AH21" s="88">
        <v>2999</v>
      </c>
      <c r="AI21" s="85">
        <v>9</v>
      </c>
      <c r="AJ21" s="86">
        <v>10</v>
      </c>
      <c r="AK21" s="87">
        <v>19</v>
      </c>
      <c r="AL21" s="301"/>
      <c r="AM21" s="86">
        <v>21</v>
      </c>
      <c r="AN21" s="86">
        <v>19</v>
      </c>
      <c r="AO21" s="86">
        <v>11</v>
      </c>
      <c r="AP21" s="86">
        <v>15</v>
      </c>
      <c r="AQ21" s="86">
        <v>16</v>
      </c>
      <c r="AR21" s="87">
        <v>82</v>
      </c>
      <c r="AS21" s="88">
        <v>101</v>
      </c>
      <c r="AT21" s="85">
        <v>446</v>
      </c>
      <c r="AU21" s="86">
        <v>467</v>
      </c>
      <c r="AV21" s="87">
        <v>913</v>
      </c>
      <c r="AW21" s="301"/>
      <c r="AX21" s="86">
        <v>723</v>
      </c>
      <c r="AY21" s="86">
        <v>664</v>
      </c>
      <c r="AZ21" s="86">
        <v>541</v>
      </c>
      <c r="BA21" s="86">
        <v>428</v>
      </c>
      <c r="BB21" s="86">
        <v>389</v>
      </c>
      <c r="BC21" s="87">
        <v>2745</v>
      </c>
      <c r="BD21" s="88">
        <v>3658</v>
      </c>
    </row>
    <row r="22" spans="1:56" ht="25.5" customHeight="1">
      <c r="A22" s="148" t="s">
        <v>21</v>
      </c>
      <c r="B22" s="145">
        <v>437</v>
      </c>
      <c r="C22" s="101">
        <v>567</v>
      </c>
      <c r="D22" s="102">
        <v>1004</v>
      </c>
      <c r="E22" s="298"/>
      <c r="F22" s="101">
        <v>808</v>
      </c>
      <c r="G22" s="101">
        <v>566</v>
      </c>
      <c r="H22" s="101">
        <v>457</v>
      </c>
      <c r="I22" s="101">
        <v>380</v>
      </c>
      <c r="J22" s="101">
        <v>260</v>
      </c>
      <c r="K22" s="103">
        <v>2471</v>
      </c>
      <c r="L22" s="104">
        <v>3475</v>
      </c>
      <c r="M22" s="85">
        <v>82</v>
      </c>
      <c r="N22" s="86">
        <v>107</v>
      </c>
      <c r="O22" s="87">
        <v>189</v>
      </c>
      <c r="P22" s="301"/>
      <c r="Q22" s="86">
        <v>150</v>
      </c>
      <c r="R22" s="86">
        <v>87</v>
      </c>
      <c r="S22" s="86">
        <v>83</v>
      </c>
      <c r="T22" s="86">
        <v>56</v>
      </c>
      <c r="U22" s="86">
        <v>41</v>
      </c>
      <c r="V22" s="87">
        <v>417</v>
      </c>
      <c r="W22" s="88">
        <v>606</v>
      </c>
      <c r="X22" s="85">
        <v>355</v>
      </c>
      <c r="Y22" s="86">
        <v>460</v>
      </c>
      <c r="Z22" s="87">
        <v>815</v>
      </c>
      <c r="AA22" s="301"/>
      <c r="AB22" s="86">
        <v>658</v>
      </c>
      <c r="AC22" s="86">
        <v>479</v>
      </c>
      <c r="AD22" s="86">
        <v>374</v>
      </c>
      <c r="AE22" s="86">
        <v>324</v>
      </c>
      <c r="AF22" s="86">
        <v>219</v>
      </c>
      <c r="AG22" s="87">
        <v>2054</v>
      </c>
      <c r="AH22" s="88">
        <v>2869</v>
      </c>
      <c r="AI22" s="85">
        <v>5</v>
      </c>
      <c r="AJ22" s="86">
        <v>24</v>
      </c>
      <c r="AK22" s="87">
        <v>29</v>
      </c>
      <c r="AL22" s="301"/>
      <c r="AM22" s="86">
        <v>27</v>
      </c>
      <c r="AN22" s="86">
        <v>18</v>
      </c>
      <c r="AO22" s="86">
        <v>7</v>
      </c>
      <c r="AP22" s="86">
        <v>12</v>
      </c>
      <c r="AQ22" s="86">
        <v>10</v>
      </c>
      <c r="AR22" s="87">
        <v>74</v>
      </c>
      <c r="AS22" s="88">
        <v>103</v>
      </c>
      <c r="AT22" s="85">
        <v>442</v>
      </c>
      <c r="AU22" s="86">
        <v>591</v>
      </c>
      <c r="AV22" s="87">
        <v>1033</v>
      </c>
      <c r="AW22" s="301"/>
      <c r="AX22" s="86">
        <v>835</v>
      </c>
      <c r="AY22" s="86">
        <v>584</v>
      </c>
      <c r="AZ22" s="86">
        <v>464</v>
      </c>
      <c r="BA22" s="86">
        <v>392</v>
      </c>
      <c r="BB22" s="86">
        <v>270</v>
      </c>
      <c r="BC22" s="87">
        <v>2545</v>
      </c>
      <c r="BD22" s="88">
        <v>3578</v>
      </c>
    </row>
    <row r="23" spans="1:56" ht="25.5" customHeight="1">
      <c r="A23" s="148" t="s">
        <v>22</v>
      </c>
      <c r="B23" s="145">
        <v>490</v>
      </c>
      <c r="C23" s="101">
        <v>541</v>
      </c>
      <c r="D23" s="102">
        <v>1031</v>
      </c>
      <c r="E23" s="298"/>
      <c r="F23" s="101">
        <v>732</v>
      </c>
      <c r="G23" s="101">
        <v>727</v>
      </c>
      <c r="H23" s="101">
        <v>515</v>
      </c>
      <c r="I23" s="101">
        <v>485</v>
      </c>
      <c r="J23" s="101">
        <v>385</v>
      </c>
      <c r="K23" s="103">
        <v>2844</v>
      </c>
      <c r="L23" s="104">
        <v>3875</v>
      </c>
      <c r="M23" s="85">
        <v>102</v>
      </c>
      <c r="N23" s="86">
        <v>102</v>
      </c>
      <c r="O23" s="87">
        <v>204</v>
      </c>
      <c r="P23" s="301"/>
      <c r="Q23" s="86">
        <v>124</v>
      </c>
      <c r="R23" s="86">
        <v>139</v>
      </c>
      <c r="S23" s="86">
        <v>65</v>
      </c>
      <c r="T23" s="86">
        <v>70</v>
      </c>
      <c r="U23" s="86">
        <v>62</v>
      </c>
      <c r="V23" s="87">
        <v>460</v>
      </c>
      <c r="W23" s="88">
        <v>664</v>
      </c>
      <c r="X23" s="85">
        <v>388</v>
      </c>
      <c r="Y23" s="86">
        <v>439</v>
      </c>
      <c r="Z23" s="87">
        <v>827</v>
      </c>
      <c r="AA23" s="301"/>
      <c r="AB23" s="86">
        <v>608</v>
      </c>
      <c r="AC23" s="86">
        <v>588</v>
      </c>
      <c r="AD23" s="86">
        <v>450</v>
      </c>
      <c r="AE23" s="86">
        <v>415</v>
      </c>
      <c r="AF23" s="86">
        <v>323</v>
      </c>
      <c r="AG23" s="87">
        <v>2384</v>
      </c>
      <c r="AH23" s="88">
        <v>3211</v>
      </c>
      <c r="AI23" s="85">
        <v>10</v>
      </c>
      <c r="AJ23" s="86">
        <v>28</v>
      </c>
      <c r="AK23" s="87">
        <v>38</v>
      </c>
      <c r="AL23" s="301"/>
      <c r="AM23" s="86">
        <v>22</v>
      </c>
      <c r="AN23" s="86">
        <v>29</v>
      </c>
      <c r="AO23" s="86">
        <v>21</v>
      </c>
      <c r="AP23" s="86">
        <v>17</v>
      </c>
      <c r="AQ23" s="86">
        <v>23</v>
      </c>
      <c r="AR23" s="87">
        <v>112</v>
      </c>
      <c r="AS23" s="88">
        <v>150</v>
      </c>
      <c r="AT23" s="85">
        <v>500</v>
      </c>
      <c r="AU23" s="86">
        <v>569</v>
      </c>
      <c r="AV23" s="87">
        <v>1069</v>
      </c>
      <c r="AW23" s="301"/>
      <c r="AX23" s="86">
        <v>754</v>
      </c>
      <c r="AY23" s="86">
        <v>756</v>
      </c>
      <c r="AZ23" s="86">
        <v>536</v>
      </c>
      <c r="BA23" s="86">
        <v>502</v>
      </c>
      <c r="BB23" s="86">
        <v>408</v>
      </c>
      <c r="BC23" s="87">
        <v>2956</v>
      </c>
      <c r="BD23" s="88">
        <v>4025</v>
      </c>
    </row>
    <row r="24" spans="1:56" ht="25.5" customHeight="1">
      <c r="A24" s="148" t="s">
        <v>23</v>
      </c>
      <c r="B24" s="145">
        <v>168</v>
      </c>
      <c r="C24" s="101">
        <v>165</v>
      </c>
      <c r="D24" s="102">
        <v>333</v>
      </c>
      <c r="E24" s="298"/>
      <c r="F24" s="101">
        <v>340</v>
      </c>
      <c r="G24" s="101">
        <v>340</v>
      </c>
      <c r="H24" s="101">
        <v>221</v>
      </c>
      <c r="I24" s="101">
        <v>207</v>
      </c>
      <c r="J24" s="101">
        <v>172</v>
      </c>
      <c r="K24" s="103">
        <v>1280</v>
      </c>
      <c r="L24" s="104">
        <v>1613</v>
      </c>
      <c r="M24" s="85">
        <v>32</v>
      </c>
      <c r="N24" s="86">
        <v>29</v>
      </c>
      <c r="O24" s="87">
        <v>61</v>
      </c>
      <c r="P24" s="301"/>
      <c r="Q24" s="86">
        <v>36</v>
      </c>
      <c r="R24" s="86">
        <v>51</v>
      </c>
      <c r="S24" s="86">
        <v>25</v>
      </c>
      <c r="T24" s="86">
        <v>25</v>
      </c>
      <c r="U24" s="86">
        <v>30</v>
      </c>
      <c r="V24" s="87">
        <v>167</v>
      </c>
      <c r="W24" s="88">
        <v>228</v>
      </c>
      <c r="X24" s="85">
        <v>136</v>
      </c>
      <c r="Y24" s="86">
        <v>136</v>
      </c>
      <c r="Z24" s="87">
        <v>272</v>
      </c>
      <c r="AA24" s="301"/>
      <c r="AB24" s="86">
        <v>304</v>
      </c>
      <c r="AC24" s="86">
        <v>289</v>
      </c>
      <c r="AD24" s="86">
        <v>196</v>
      </c>
      <c r="AE24" s="86">
        <v>182</v>
      </c>
      <c r="AF24" s="86">
        <v>142</v>
      </c>
      <c r="AG24" s="87">
        <v>1113</v>
      </c>
      <c r="AH24" s="88">
        <v>1385</v>
      </c>
      <c r="AI24" s="85">
        <v>2</v>
      </c>
      <c r="AJ24" s="86">
        <v>3</v>
      </c>
      <c r="AK24" s="87">
        <v>5</v>
      </c>
      <c r="AL24" s="301"/>
      <c r="AM24" s="86">
        <v>4</v>
      </c>
      <c r="AN24" s="86">
        <v>13</v>
      </c>
      <c r="AO24" s="86">
        <v>5</v>
      </c>
      <c r="AP24" s="86">
        <v>4</v>
      </c>
      <c r="AQ24" s="86">
        <v>7</v>
      </c>
      <c r="AR24" s="87">
        <v>33</v>
      </c>
      <c r="AS24" s="88">
        <v>38</v>
      </c>
      <c r="AT24" s="85">
        <v>170</v>
      </c>
      <c r="AU24" s="86">
        <v>168</v>
      </c>
      <c r="AV24" s="87">
        <v>338</v>
      </c>
      <c r="AW24" s="301"/>
      <c r="AX24" s="86">
        <v>344</v>
      </c>
      <c r="AY24" s="86">
        <v>353</v>
      </c>
      <c r="AZ24" s="86">
        <v>226</v>
      </c>
      <c r="BA24" s="86">
        <v>211</v>
      </c>
      <c r="BB24" s="86">
        <v>179</v>
      </c>
      <c r="BC24" s="87">
        <v>1313</v>
      </c>
      <c r="BD24" s="88">
        <v>1651</v>
      </c>
    </row>
    <row r="25" spans="1:56" ht="25.5" customHeight="1">
      <c r="A25" s="148" t="s">
        <v>24</v>
      </c>
      <c r="B25" s="145">
        <v>259</v>
      </c>
      <c r="C25" s="101">
        <v>252</v>
      </c>
      <c r="D25" s="102">
        <v>511</v>
      </c>
      <c r="E25" s="298"/>
      <c r="F25" s="101">
        <v>518</v>
      </c>
      <c r="G25" s="101">
        <v>437</v>
      </c>
      <c r="H25" s="101">
        <v>308</v>
      </c>
      <c r="I25" s="101">
        <v>302</v>
      </c>
      <c r="J25" s="101">
        <v>303</v>
      </c>
      <c r="K25" s="103">
        <v>1868</v>
      </c>
      <c r="L25" s="104">
        <v>2379</v>
      </c>
      <c r="M25" s="85">
        <v>60</v>
      </c>
      <c r="N25" s="86">
        <v>50</v>
      </c>
      <c r="O25" s="87">
        <v>110</v>
      </c>
      <c r="P25" s="301"/>
      <c r="Q25" s="86">
        <v>108</v>
      </c>
      <c r="R25" s="86">
        <v>93</v>
      </c>
      <c r="S25" s="86">
        <v>55</v>
      </c>
      <c r="T25" s="86">
        <v>43</v>
      </c>
      <c r="U25" s="86">
        <v>57</v>
      </c>
      <c r="V25" s="87">
        <v>356</v>
      </c>
      <c r="W25" s="88">
        <v>466</v>
      </c>
      <c r="X25" s="85">
        <v>199</v>
      </c>
      <c r="Y25" s="86">
        <v>202</v>
      </c>
      <c r="Z25" s="87">
        <v>401</v>
      </c>
      <c r="AA25" s="301"/>
      <c r="AB25" s="86">
        <v>410</v>
      </c>
      <c r="AC25" s="86">
        <v>344</v>
      </c>
      <c r="AD25" s="86">
        <v>253</v>
      </c>
      <c r="AE25" s="86">
        <v>259</v>
      </c>
      <c r="AF25" s="86">
        <v>246</v>
      </c>
      <c r="AG25" s="87">
        <v>1512</v>
      </c>
      <c r="AH25" s="88">
        <v>1913</v>
      </c>
      <c r="AI25" s="85">
        <v>7</v>
      </c>
      <c r="AJ25" s="86">
        <v>6</v>
      </c>
      <c r="AK25" s="87">
        <v>13</v>
      </c>
      <c r="AL25" s="301"/>
      <c r="AM25" s="86">
        <v>20</v>
      </c>
      <c r="AN25" s="86">
        <v>9</v>
      </c>
      <c r="AO25" s="86">
        <v>11</v>
      </c>
      <c r="AP25" s="86">
        <v>10</v>
      </c>
      <c r="AQ25" s="86">
        <v>11</v>
      </c>
      <c r="AR25" s="87">
        <v>61</v>
      </c>
      <c r="AS25" s="88">
        <v>74</v>
      </c>
      <c r="AT25" s="85">
        <v>266</v>
      </c>
      <c r="AU25" s="86">
        <v>258</v>
      </c>
      <c r="AV25" s="87">
        <v>524</v>
      </c>
      <c r="AW25" s="301"/>
      <c r="AX25" s="86">
        <v>538</v>
      </c>
      <c r="AY25" s="86">
        <v>446</v>
      </c>
      <c r="AZ25" s="86">
        <v>319</v>
      </c>
      <c r="BA25" s="86">
        <v>312</v>
      </c>
      <c r="BB25" s="86">
        <v>314</v>
      </c>
      <c r="BC25" s="87">
        <v>1929</v>
      </c>
      <c r="BD25" s="88">
        <v>2453</v>
      </c>
    </row>
    <row r="26" spans="1:56" ht="25.5" customHeight="1">
      <c r="A26" s="148" t="s">
        <v>25</v>
      </c>
      <c r="B26" s="145">
        <v>259</v>
      </c>
      <c r="C26" s="101">
        <v>148</v>
      </c>
      <c r="D26" s="102">
        <v>407</v>
      </c>
      <c r="E26" s="298"/>
      <c r="F26" s="101">
        <v>329</v>
      </c>
      <c r="G26" s="101">
        <v>240</v>
      </c>
      <c r="H26" s="101">
        <v>211</v>
      </c>
      <c r="I26" s="101">
        <v>153</v>
      </c>
      <c r="J26" s="101">
        <v>153</v>
      </c>
      <c r="K26" s="103">
        <v>1086</v>
      </c>
      <c r="L26" s="104">
        <v>1493</v>
      </c>
      <c r="M26" s="85">
        <v>35</v>
      </c>
      <c r="N26" s="86">
        <v>13</v>
      </c>
      <c r="O26" s="87">
        <v>48</v>
      </c>
      <c r="P26" s="301"/>
      <c r="Q26" s="86">
        <v>35</v>
      </c>
      <c r="R26" s="86">
        <v>26</v>
      </c>
      <c r="S26" s="86">
        <v>21</v>
      </c>
      <c r="T26" s="86">
        <v>9</v>
      </c>
      <c r="U26" s="86">
        <v>13</v>
      </c>
      <c r="V26" s="87">
        <v>104</v>
      </c>
      <c r="W26" s="88">
        <v>152</v>
      </c>
      <c r="X26" s="85">
        <v>224</v>
      </c>
      <c r="Y26" s="86">
        <v>135</v>
      </c>
      <c r="Z26" s="87">
        <v>359</v>
      </c>
      <c r="AA26" s="301"/>
      <c r="AB26" s="86">
        <v>294</v>
      </c>
      <c r="AC26" s="86">
        <v>214</v>
      </c>
      <c r="AD26" s="86">
        <v>190</v>
      </c>
      <c r="AE26" s="86">
        <v>144</v>
      </c>
      <c r="AF26" s="86">
        <v>140</v>
      </c>
      <c r="AG26" s="87">
        <v>982</v>
      </c>
      <c r="AH26" s="88">
        <v>1341</v>
      </c>
      <c r="AI26" s="85">
        <v>10</v>
      </c>
      <c r="AJ26" s="86">
        <v>3</v>
      </c>
      <c r="AK26" s="87">
        <v>13</v>
      </c>
      <c r="AL26" s="301"/>
      <c r="AM26" s="86">
        <v>12</v>
      </c>
      <c r="AN26" s="86">
        <v>2</v>
      </c>
      <c r="AO26" s="86">
        <v>3</v>
      </c>
      <c r="AP26" s="86">
        <v>4</v>
      </c>
      <c r="AQ26" s="86">
        <v>4</v>
      </c>
      <c r="AR26" s="87">
        <v>25</v>
      </c>
      <c r="AS26" s="88">
        <v>38</v>
      </c>
      <c r="AT26" s="85">
        <v>269</v>
      </c>
      <c r="AU26" s="86">
        <v>151</v>
      </c>
      <c r="AV26" s="87">
        <v>420</v>
      </c>
      <c r="AW26" s="301"/>
      <c r="AX26" s="86">
        <v>341</v>
      </c>
      <c r="AY26" s="86">
        <v>242</v>
      </c>
      <c r="AZ26" s="86">
        <v>214</v>
      </c>
      <c r="BA26" s="86">
        <v>157</v>
      </c>
      <c r="BB26" s="86">
        <v>157</v>
      </c>
      <c r="BC26" s="87">
        <v>1111</v>
      </c>
      <c r="BD26" s="88">
        <v>1531</v>
      </c>
    </row>
    <row r="27" spans="1:56" ht="25.5" customHeight="1">
      <c r="A27" s="148" t="s">
        <v>26</v>
      </c>
      <c r="B27" s="145">
        <v>156</v>
      </c>
      <c r="C27" s="101">
        <v>168</v>
      </c>
      <c r="D27" s="102">
        <v>324</v>
      </c>
      <c r="E27" s="298"/>
      <c r="F27" s="101">
        <v>269</v>
      </c>
      <c r="G27" s="101">
        <v>228</v>
      </c>
      <c r="H27" s="101">
        <v>180</v>
      </c>
      <c r="I27" s="101">
        <v>180</v>
      </c>
      <c r="J27" s="101">
        <v>153</v>
      </c>
      <c r="K27" s="103">
        <v>1010</v>
      </c>
      <c r="L27" s="104">
        <v>1334</v>
      </c>
      <c r="M27" s="85">
        <v>30</v>
      </c>
      <c r="N27" s="86">
        <v>41</v>
      </c>
      <c r="O27" s="87">
        <v>71</v>
      </c>
      <c r="P27" s="301"/>
      <c r="Q27" s="86">
        <v>46</v>
      </c>
      <c r="R27" s="86">
        <v>44</v>
      </c>
      <c r="S27" s="86">
        <v>42</v>
      </c>
      <c r="T27" s="86">
        <v>31</v>
      </c>
      <c r="U27" s="86">
        <v>20</v>
      </c>
      <c r="V27" s="87">
        <v>183</v>
      </c>
      <c r="W27" s="88">
        <v>254</v>
      </c>
      <c r="X27" s="85">
        <v>126</v>
      </c>
      <c r="Y27" s="86">
        <v>127</v>
      </c>
      <c r="Z27" s="87">
        <v>253</v>
      </c>
      <c r="AA27" s="301"/>
      <c r="AB27" s="86">
        <v>223</v>
      </c>
      <c r="AC27" s="86">
        <v>184</v>
      </c>
      <c r="AD27" s="86">
        <v>138</v>
      </c>
      <c r="AE27" s="86">
        <v>149</v>
      </c>
      <c r="AF27" s="86">
        <v>133</v>
      </c>
      <c r="AG27" s="87">
        <v>827</v>
      </c>
      <c r="AH27" s="88">
        <v>1080</v>
      </c>
      <c r="AI27" s="85">
        <v>2</v>
      </c>
      <c r="AJ27" s="86">
        <v>4</v>
      </c>
      <c r="AK27" s="87">
        <v>6</v>
      </c>
      <c r="AL27" s="301"/>
      <c r="AM27" s="86">
        <v>5</v>
      </c>
      <c r="AN27" s="86">
        <v>10</v>
      </c>
      <c r="AO27" s="86">
        <v>6</v>
      </c>
      <c r="AP27" s="86">
        <v>12</v>
      </c>
      <c r="AQ27" s="86">
        <v>7</v>
      </c>
      <c r="AR27" s="87">
        <v>40</v>
      </c>
      <c r="AS27" s="88">
        <v>46</v>
      </c>
      <c r="AT27" s="85">
        <v>158</v>
      </c>
      <c r="AU27" s="86">
        <v>172</v>
      </c>
      <c r="AV27" s="87">
        <v>330</v>
      </c>
      <c r="AW27" s="301"/>
      <c r="AX27" s="86">
        <v>274</v>
      </c>
      <c r="AY27" s="86">
        <v>238</v>
      </c>
      <c r="AZ27" s="86">
        <v>186</v>
      </c>
      <c r="BA27" s="86">
        <v>192</v>
      </c>
      <c r="BB27" s="86">
        <v>160</v>
      </c>
      <c r="BC27" s="87">
        <v>1050</v>
      </c>
      <c r="BD27" s="88">
        <v>1380</v>
      </c>
    </row>
    <row r="28" spans="1:56" ht="25.5" customHeight="1">
      <c r="A28" s="148" t="s">
        <v>27</v>
      </c>
      <c r="B28" s="145">
        <v>217</v>
      </c>
      <c r="C28" s="101">
        <v>213</v>
      </c>
      <c r="D28" s="102">
        <v>430</v>
      </c>
      <c r="E28" s="298"/>
      <c r="F28" s="101">
        <v>342</v>
      </c>
      <c r="G28" s="101">
        <v>260</v>
      </c>
      <c r="H28" s="101">
        <v>213</v>
      </c>
      <c r="I28" s="101">
        <v>208</v>
      </c>
      <c r="J28" s="101">
        <v>171</v>
      </c>
      <c r="K28" s="103">
        <v>1194</v>
      </c>
      <c r="L28" s="104">
        <v>1624</v>
      </c>
      <c r="M28" s="85">
        <v>24</v>
      </c>
      <c r="N28" s="86">
        <v>24</v>
      </c>
      <c r="O28" s="87">
        <v>48</v>
      </c>
      <c r="P28" s="301"/>
      <c r="Q28" s="86">
        <v>42</v>
      </c>
      <c r="R28" s="86">
        <v>21</v>
      </c>
      <c r="S28" s="86">
        <v>29</v>
      </c>
      <c r="T28" s="86">
        <v>21</v>
      </c>
      <c r="U28" s="86">
        <v>20</v>
      </c>
      <c r="V28" s="87">
        <v>133</v>
      </c>
      <c r="W28" s="88">
        <v>181</v>
      </c>
      <c r="X28" s="85">
        <v>193</v>
      </c>
      <c r="Y28" s="86">
        <v>189</v>
      </c>
      <c r="Z28" s="87">
        <v>382</v>
      </c>
      <c r="AA28" s="301"/>
      <c r="AB28" s="86">
        <v>300</v>
      </c>
      <c r="AC28" s="86">
        <v>239</v>
      </c>
      <c r="AD28" s="86">
        <v>184</v>
      </c>
      <c r="AE28" s="86">
        <v>187</v>
      </c>
      <c r="AF28" s="86">
        <v>151</v>
      </c>
      <c r="AG28" s="87">
        <v>1061</v>
      </c>
      <c r="AH28" s="88">
        <v>1443</v>
      </c>
      <c r="AI28" s="85">
        <v>2</v>
      </c>
      <c r="AJ28" s="86">
        <v>6</v>
      </c>
      <c r="AK28" s="87">
        <v>8</v>
      </c>
      <c r="AL28" s="301"/>
      <c r="AM28" s="86">
        <v>3</v>
      </c>
      <c r="AN28" s="86">
        <v>9</v>
      </c>
      <c r="AO28" s="86">
        <v>4</v>
      </c>
      <c r="AP28" s="86">
        <v>7</v>
      </c>
      <c r="AQ28" s="86">
        <v>5</v>
      </c>
      <c r="AR28" s="87">
        <v>28</v>
      </c>
      <c r="AS28" s="88">
        <v>36</v>
      </c>
      <c r="AT28" s="85">
        <v>219</v>
      </c>
      <c r="AU28" s="86">
        <v>219</v>
      </c>
      <c r="AV28" s="87">
        <v>438</v>
      </c>
      <c r="AW28" s="301"/>
      <c r="AX28" s="86">
        <v>345</v>
      </c>
      <c r="AY28" s="86">
        <v>269</v>
      </c>
      <c r="AZ28" s="86">
        <v>217</v>
      </c>
      <c r="BA28" s="86">
        <v>215</v>
      </c>
      <c r="BB28" s="86">
        <v>176</v>
      </c>
      <c r="BC28" s="87">
        <v>1222</v>
      </c>
      <c r="BD28" s="88">
        <v>1660</v>
      </c>
    </row>
    <row r="29" spans="1:56" ht="25.5" customHeight="1">
      <c r="A29" s="148" t="s">
        <v>28</v>
      </c>
      <c r="B29" s="145">
        <v>182</v>
      </c>
      <c r="C29" s="101">
        <v>225</v>
      </c>
      <c r="D29" s="102">
        <v>407</v>
      </c>
      <c r="E29" s="298"/>
      <c r="F29" s="101">
        <v>196</v>
      </c>
      <c r="G29" s="101">
        <v>184</v>
      </c>
      <c r="H29" s="101">
        <v>221</v>
      </c>
      <c r="I29" s="101">
        <v>136</v>
      </c>
      <c r="J29" s="101">
        <v>169</v>
      </c>
      <c r="K29" s="103">
        <v>906</v>
      </c>
      <c r="L29" s="104">
        <v>1313</v>
      </c>
      <c r="M29" s="85">
        <v>24</v>
      </c>
      <c r="N29" s="86">
        <v>34</v>
      </c>
      <c r="O29" s="87">
        <v>58</v>
      </c>
      <c r="P29" s="301"/>
      <c r="Q29" s="86">
        <v>21</v>
      </c>
      <c r="R29" s="86">
        <v>28</v>
      </c>
      <c r="S29" s="86">
        <v>29</v>
      </c>
      <c r="T29" s="86">
        <v>18</v>
      </c>
      <c r="U29" s="86">
        <v>26</v>
      </c>
      <c r="V29" s="87">
        <v>122</v>
      </c>
      <c r="W29" s="88">
        <v>180</v>
      </c>
      <c r="X29" s="85">
        <v>158</v>
      </c>
      <c r="Y29" s="86">
        <v>191</v>
      </c>
      <c r="Z29" s="87">
        <v>349</v>
      </c>
      <c r="AA29" s="301"/>
      <c r="AB29" s="86">
        <v>175</v>
      </c>
      <c r="AC29" s="86">
        <v>156</v>
      </c>
      <c r="AD29" s="86">
        <v>192</v>
      </c>
      <c r="AE29" s="86">
        <v>118</v>
      </c>
      <c r="AF29" s="86">
        <v>143</v>
      </c>
      <c r="AG29" s="87">
        <v>784</v>
      </c>
      <c r="AH29" s="88">
        <v>1133</v>
      </c>
      <c r="AI29" s="85">
        <v>2</v>
      </c>
      <c r="AJ29" s="86">
        <v>4</v>
      </c>
      <c r="AK29" s="87">
        <v>6</v>
      </c>
      <c r="AL29" s="301"/>
      <c r="AM29" s="86">
        <v>4</v>
      </c>
      <c r="AN29" s="86">
        <v>8</v>
      </c>
      <c r="AO29" s="86">
        <v>1</v>
      </c>
      <c r="AP29" s="86">
        <v>3</v>
      </c>
      <c r="AQ29" s="86">
        <v>3</v>
      </c>
      <c r="AR29" s="87">
        <v>19</v>
      </c>
      <c r="AS29" s="88">
        <v>25</v>
      </c>
      <c r="AT29" s="85">
        <v>184</v>
      </c>
      <c r="AU29" s="86">
        <v>229</v>
      </c>
      <c r="AV29" s="87">
        <v>413</v>
      </c>
      <c r="AW29" s="301"/>
      <c r="AX29" s="86">
        <v>200</v>
      </c>
      <c r="AY29" s="86">
        <v>192</v>
      </c>
      <c r="AZ29" s="86">
        <v>222</v>
      </c>
      <c r="BA29" s="86">
        <v>139</v>
      </c>
      <c r="BB29" s="86">
        <v>172</v>
      </c>
      <c r="BC29" s="87">
        <v>925</v>
      </c>
      <c r="BD29" s="88">
        <v>1338</v>
      </c>
    </row>
    <row r="30" spans="1:56" ht="25.5" customHeight="1">
      <c r="A30" s="148" t="s">
        <v>29</v>
      </c>
      <c r="B30" s="145">
        <v>5</v>
      </c>
      <c r="C30" s="101">
        <v>29</v>
      </c>
      <c r="D30" s="102">
        <v>34</v>
      </c>
      <c r="E30" s="298"/>
      <c r="F30" s="101">
        <v>44</v>
      </c>
      <c r="G30" s="101">
        <v>101</v>
      </c>
      <c r="H30" s="101">
        <v>58</v>
      </c>
      <c r="I30" s="101">
        <v>51</v>
      </c>
      <c r="J30" s="101">
        <v>71</v>
      </c>
      <c r="K30" s="103">
        <v>325</v>
      </c>
      <c r="L30" s="104">
        <v>359</v>
      </c>
      <c r="M30" s="85">
        <v>0</v>
      </c>
      <c r="N30" s="86">
        <v>7</v>
      </c>
      <c r="O30" s="87">
        <v>7</v>
      </c>
      <c r="P30" s="301"/>
      <c r="Q30" s="86">
        <v>10</v>
      </c>
      <c r="R30" s="86">
        <v>10</v>
      </c>
      <c r="S30" s="86">
        <v>9</v>
      </c>
      <c r="T30" s="86">
        <v>8</v>
      </c>
      <c r="U30" s="86">
        <v>7</v>
      </c>
      <c r="V30" s="87">
        <v>44</v>
      </c>
      <c r="W30" s="88">
        <v>51</v>
      </c>
      <c r="X30" s="85">
        <v>5</v>
      </c>
      <c r="Y30" s="86">
        <v>22</v>
      </c>
      <c r="Z30" s="87">
        <v>27</v>
      </c>
      <c r="AA30" s="301"/>
      <c r="AB30" s="86">
        <v>34</v>
      </c>
      <c r="AC30" s="86">
        <v>91</v>
      </c>
      <c r="AD30" s="86">
        <v>49</v>
      </c>
      <c r="AE30" s="86">
        <v>43</v>
      </c>
      <c r="AF30" s="86">
        <v>64</v>
      </c>
      <c r="AG30" s="87">
        <v>281</v>
      </c>
      <c r="AH30" s="88">
        <v>308</v>
      </c>
      <c r="AI30" s="85">
        <v>0</v>
      </c>
      <c r="AJ30" s="86">
        <v>1</v>
      </c>
      <c r="AK30" s="87">
        <v>1</v>
      </c>
      <c r="AL30" s="301"/>
      <c r="AM30" s="86">
        <v>2</v>
      </c>
      <c r="AN30" s="86">
        <v>1</v>
      </c>
      <c r="AO30" s="86">
        <v>3</v>
      </c>
      <c r="AP30" s="86">
        <v>0</v>
      </c>
      <c r="AQ30" s="86">
        <v>2</v>
      </c>
      <c r="AR30" s="87">
        <v>8</v>
      </c>
      <c r="AS30" s="88">
        <v>9</v>
      </c>
      <c r="AT30" s="85">
        <v>5</v>
      </c>
      <c r="AU30" s="86">
        <v>30</v>
      </c>
      <c r="AV30" s="87">
        <v>35</v>
      </c>
      <c r="AW30" s="301"/>
      <c r="AX30" s="86">
        <v>46</v>
      </c>
      <c r="AY30" s="86">
        <v>102</v>
      </c>
      <c r="AZ30" s="86">
        <v>61</v>
      </c>
      <c r="BA30" s="86">
        <v>51</v>
      </c>
      <c r="BB30" s="86">
        <v>73</v>
      </c>
      <c r="BC30" s="87">
        <v>333</v>
      </c>
      <c r="BD30" s="88">
        <v>368</v>
      </c>
    </row>
    <row r="31" spans="1:56" ht="25.5" customHeight="1">
      <c r="A31" s="148" t="s">
        <v>30</v>
      </c>
      <c r="B31" s="145">
        <v>40</v>
      </c>
      <c r="C31" s="101">
        <v>66</v>
      </c>
      <c r="D31" s="102">
        <v>106</v>
      </c>
      <c r="E31" s="298"/>
      <c r="F31" s="101">
        <v>96</v>
      </c>
      <c r="G31" s="101">
        <v>96</v>
      </c>
      <c r="H31" s="101">
        <v>83</v>
      </c>
      <c r="I31" s="101">
        <v>85</v>
      </c>
      <c r="J31" s="101">
        <v>70</v>
      </c>
      <c r="K31" s="103">
        <v>430</v>
      </c>
      <c r="L31" s="104">
        <v>536</v>
      </c>
      <c r="M31" s="85">
        <v>9</v>
      </c>
      <c r="N31" s="86">
        <v>10</v>
      </c>
      <c r="O31" s="87">
        <v>19</v>
      </c>
      <c r="P31" s="301"/>
      <c r="Q31" s="86">
        <v>16</v>
      </c>
      <c r="R31" s="86">
        <v>17</v>
      </c>
      <c r="S31" s="86">
        <v>10</v>
      </c>
      <c r="T31" s="86">
        <v>14</v>
      </c>
      <c r="U31" s="86">
        <v>12</v>
      </c>
      <c r="V31" s="87">
        <v>69</v>
      </c>
      <c r="W31" s="88">
        <v>88</v>
      </c>
      <c r="X31" s="85">
        <v>31</v>
      </c>
      <c r="Y31" s="86">
        <v>56</v>
      </c>
      <c r="Z31" s="87">
        <v>87</v>
      </c>
      <c r="AA31" s="301"/>
      <c r="AB31" s="86">
        <v>80</v>
      </c>
      <c r="AC31" s="86">
        <v>79</v>
      </c>
      <c r="AD31" s="86">
        <v>73</v>
      </c>
      <c r="AE31" s="86">
        <v>71</v>
      </c>
      <c r="AF31" s="86">
        <v>58</v>
      </c>
      <c r="AG31" s="87">
        <v>361</v>
      </c>
      <c r="AH31" s="88">
        <v>448</v>
      </c>
      <c r="AI31" s="85">
        <v>4</v>
      </c>
      <c r="AJ31" s="86">
        <v>3</v>
      </c>
      <c r="AK31" s="87">
        <v>7</v>
      </c>
      <c r="AL31" s="301"/>
      <c r="AM31" s="86">
        <v>5</v>
      </c>
      <c r="AN31" s="86">
        <v>4</v>
      </c>
      <c r="AO31" s="86">
        <v>3</v>
      </c>
      <c r="AP31" s="86">
        <v>1</v>
      </c>
      <c r="AQ31" s="86">
        <v>1</v>
      </c>
      <c r="AR31" s="87">
        <v>14</v>
      </c>
      <c r="AS31" s="88">
        <v>21</v>
      </c>
      <c r="AT31" s="85">
        <v>44</v>
      </c>
      <c r="AU31" s="86">
        <v>69</v>
      </c>
      <c r="AV31" s="87">
        <v>113</v>
      </c>
      <c r="AW31" s="301"/>
      <c r="AX31" s="86">
        <v>101</v>
      </c>
      <c r="AY31" s="86">
        <v>100</v>
      </c>
      <c r="AZ31" s="86">
        <v>86</v>
      </c>
      <c r="BA31" s="86">
        <v>86</v>
      </c>
      <c r="BB31" s="86">
        <v>71</v>
      </c>
      <c r="BC31" s="87">
        <v>444</v>
      </c>
      <c r="BD31" s="88">
        <v>557</v>
      </c>
    </row>
    <row r="32" spans="1:56" ht="25.5" customHeight="1">
      <c r="A32" s="148" t="s">
        <v>31</v>
      </c>
      <c r="B32" s="145">
        <v>23</v>
      </c>
      <c r="C32" s="101">
        <v>66</v>
      </c>
      <c r="D32" s="102">
        <v>89</v>
      </c>
      <c r="E32" s="298"/>
      <c r="F32" s="101">
        <v>84</v>
      </c>
      <c r="G32" s="101">
        <v>84</v>
      </c>
      <c r="H32" s="101">
        <v>80</v>
      </c>
      <c r="I32" s="101">
        <v>77</v>
      </c>
      <c r="J32" s="101">
        <v>76</v>
      </c>
      <c r="K32" s="103">
        <v>401</v>
      </c>
      <c r="L32" s="104">
        <v>490</v>
      </c>
      <c r="M32" s="85">
        <v>2</v>
      </c>
      <c r="N32" s="86">
        <v>10</v>
      </c>
      <c r="O32" s="87">
        <v>12</v>
      </c>
      <c r="P32" s="301"/>
      <c r="Q32" s="86">
        <v>7</v>
      </c>
      <c r="R32" s="86">
        <v>9</v>
      </c>
      <c r="S32" s="86">
        <v>13</v>
      </c>
      <c r="T32" s="86">
        <v>10</v>
      </c>
      <c r="U32" s="86">
        <v>10</v>
      </c>
      <c r="V32" s="87">
        <v>49</v>
      </c>
      <c r="W32" s="88">
        <v>61</v>
      </c>
      <c r="X32" s="85">
        <v>21</v>
      </c>
      <c r="Y32" s="86">
        <v>56</v>
      </c>
      <c r="Z32" s="87">
        <v>77</v>
      </c>
      <c r="AA32" s="301"/>
      <c r="AB32" s="86">
        <v>77</v>
      </c>
      <c r="AC32" s="86">
        <v>75</v>
      </c>
      <c r="AD32" s="86">
        <v>67</v>
      </c>
      <c r="AE32" s="86">
        <v>67</v>
      </c>
      <c r="AF32" s="86">
        <v>66</v>
      </c>
      <c r="AG32" s="87">
        <v>352</v>
      </c>
      <c r="AH32" s="88">
        <v>429</v>
      </c>
      <c r="AI32" s="85">
        <v>0</v>
      </c>
      <c r="AJ32" s="86">
        <v>3</v>
      </c>
      <c r="AK32" s="87">
        <v>3</v>
      </c>
      <c r="AL32" s="301"/>
      <c r="AM32" s="86">
        <v>3</v>
      </c>
      <c r="AN32" s="86">
        <v>2</v>
      </c>
      <c r="AO32" s="86">
        <v>1</v>
      </c>
      <c r="AP32" s="86">
        <v>1</v>
      </c>
      <c r="AQ32" s="86">
        <v>1</v>
      </c>
      <c r="AR32" s="87">
        <v>8</v>
      </c>
      <c r="AS32" s="88">
        <v>11</v>
      </c>
      <c r="AT32" s="85">
        <v>23</v>
      </c>
      <c r="AU32" s="86">
        <v>69</v>
      </c>
      <c r="AV32" s="87">
        <v>92</v>
      </c>
      <c r="AW32" s="301"/>
      <c r="AX32" s="86">
        <v>87</v>
      </c>
      <c r="AY32" s="86">
        <v>86</v>
      </c>
      <c r="AZ32" s="86">
        <v>81</v>
      </c>
      <c r="BA32" s="86">
        <v>78</v>
      </c>
      <c r="BB32" s="86">
        <v>77</v>
      </c>
      <c r="BC32" s="87">
        <v>409</v>
      </c>
      <c r="BD32" s="88">
        <v>501</v>
      </c>
    </row>
    <row r="33" spans="1:56" ht="25.5" customHeight="1">
      <c r="A33" s="148" t="s">
        <v>32</v>
      </c>
      <c r="B33" s="145">
        <v>33</v>
      </c>
      <c r="C33" s="101">
        <v>58</v>
      </c>
      <c r="D33" s="102">
        <v>91</v>
      </c>
      <c r="E33" s="298"/>
      <c r="F33" s="101">
        <v>105</v>
      </c>
      <c r="G33" s="101">
        <v>100</v>
      </c>
      <c r="H33" s="101">
        <v>106</v>
      </c>
      <c r="I33" s="101">
        <v>85</v>
      </c>
      <c r="J33" s="101">
        <v>59</v>
      </c>
      <c r="K33" s="103">
        <v>455</v>
      </c>
      <c r="L33" s="104">
        <v>546</v>
      </c>
      <c r="M33" s="85">
        <v>10</v>
      </c>
      <c r="N33" s="86">
        <v>8</v>
      </c>
      <c r="O33" s="87">
        <v>18</v>
      </c>
      <c r="P33" s="301"/>
      <c r="Q33" s="86">
        <v>14</v>
      </c>
      <c r="R33" s="86">
        <v>11</v>
      </c>
      <c r="S33" s="86">
        <v>8</v>
      </c>
      <c r="T33" s="86">
        <v>6</v>
      </c>
      <c r="U33" s="86">
        <v>4</v>
      </c>
      <c r="V33" s="87">
        <v>43</v>
      </c>
      <c r="W33" s="88">
        <v>61</v>
      </c>
      <c r="X33" s="85">
        <v>23</v>
      </c>
      <c r="Y33" s="86">
        <v>50</v>
      </c>
      <c r="Z33" s="87">
        <v>73</v>
      </c>
      <c r="AA33" s="301"/>
      <c r="AB33" s="86">
        <v>91</v>
      </c>
      <c r="AC33" s="86">
        <v>89</v>
      </c>
      <c r="AD33" s="86">
        <v>98</v>
      </c>
      <c r="AE33" s="86">
        <v>79</v>
      </c>
      <c r="AF33" s="86">
        <v>55</v>
      </c>
      <c r="AG33" s="87">
        <v>412</v>
      </c>
      <c r="AH33" s="88">
        <v>485</v>
      </c>
      <c r="AI33" s="85">
        <v>0</v>
      </c>
      <c r="AJ33" s="86">
        <v>2</v>
      </c>
      <c r="AK33" s="87">
        <v>2</v>
      </c>
      <c r="AL33" s="301"/>
      <c r="AM33" s="86">
        <v>2</v>
      </c>
      <c r="AN33" s="86">
        <v>3</v>
      </c>
      <c r="AO33" s="86">
        <v>0</v>
      </c>
      <c r="AP33" s="86">
        <v>2</v>
      </c>
      <c r="AQ33" s="86">
        <v>1</v>
      </c>
      <c r="AR33" s="87">
        <v>8</v>
      </c>
      <c r="AS33" s="88">
        <v>10</v>
      </c>
      <c r="AT33" s="85">
        <v>33</v>
      </c>
      <c r="AU33" s="86">
        <v>60</v>
      </c>
      <c r="AV33" s="87">
        <v>93</v>
      </c>
      <c r="AW33" s="301"/>
      <c r="AX33" s="86">
        <v>107</v>
      </c>
      <c r="AY33" s="86">
        <v>103</v>
      </c>
      <c r="AZ33" s="86">
        <v>106</v>
      </c>
      <c r="BA33" s="86">
        <v>87</v>
      </c>
      <c r="BB33" s="86">
        <v>60</v>
      </c>
      <c r="BC33" s="87">
        <v>463</v>
      </c>
      <c r="BD33" s="88">
        <v>556</v>
      </c>
    </row>
    <row r="34" spans="1:56" ht="25.5" customHeight="1">
      <c r="A34" s="148" t="s">
        <v>33</v>
      </c>
      <c r="B34" s="145">
        <v>36</v>
      </c>
      <c r="C34" s="101">
        <v>50</v>
      </c>
      <c r="D34" s="102">
        <v>86</v>
      </c>
      <c r="E34" s="298"/>
      <c r="F34" s="101">
        <v>101</v>
      </c>
      <c r="G34" s="101">
        <v>93</v>
      </c>
      <c r="H34" s="101">
        <v>84</v>
      </c>
      <c r="I34" s="101">
        <v>64</v>
      </c>
      <c r="J34" s="101">
        <v>59</v>
      </c>
      <c r="K34" s="103">
        <v>401</v>
      </c>
      <c r="L34" s="104">
        <v>487</v>
      </c>
      <c r="M34" s="85">
        <v>4</v>
      </c>
      <c r="N34" s="86">
        <v>10</v>
      </c>
      <c r="O34" s="87">
        <v>14</v>
      </c>
      <c r="P34" s="301"/>
      <c r="Q34" s="86">
        <v>15</v>
      </c>
      <c r="R34" s="86">
        <v>18</v>
      </c>
      <c r="S34" s="86">
        <v>11</v>
      </c>
      <c r="T34" s="86">
        <v>14</v>
      </c>
      <c r="U34" s="86">
        <v>9</v>
      </c>
      <c r="V34" s="87">
        <v>67</v>
      </c>
      <c r="W34" s="88">
        <v>81</v>
      </c>
      <c r="X34" s="85">
        <v>32</v>
      </c>
      <c r="Y34" s="86">
        <v>40</v>
      </c>
      <c r="Z34" s="87">
        <v>72</v>
      </c>
      <c r="AA34" s="301"/>
      <c r="AB34" s="86">
        <v>86</v>
      </c>
      <c r="AC34" s="86">
        <v>75</v>
      </c>
      <c r="AD34" s="86">
        <v>73</v>
      </c>
      <c r="AE34" s="86">
        <v>50</v>
      </c>
      <c r="AF34" s="86">
        <v>50</v>
      </c>
      <c r="AG34" s="87">
        <v>334</v>
      </c>
      <c r="AH34" s="88">
        <v>406</v>
      </c>
      <c r="AI34" s="85">
        <v>1</v>
      </c>
      <c r="AJ34" s="86">
        <v>1</v>
      </c>
      <c r="AK34" s="87">
        <v>2</v>
      </c>
      <c r="AL34" s="301"/>
      <c r="AM34" s="86">
        <v>4</v>
      </c>
      <c r="AN34" s="86">
        <v>8</v>
      </c>
      <c r="AO34" s="86">
        <v>6</v>
      </c>
      <c r="AP34" s="86">
        <v>4</v>
      </c>
      <c r="AQ34" s="86">
        <v>5</v>
      </c>
      <c r="AR34" s="87">
        <v>27</v>
      </c>
      <c r="AS34" s="88">
        <v>29</v>
      </c>
      <c r="AT34" s="85">
        <v>37</v>
      </c>
      <c r="AU34" s="86">
        <v>51</v>
      </c>
      <c r="AV34" s="87">
        <v>88</v>
      </c>
      <c r="AW34" s="301"/>
      <c r="AX34" s="86">
        <v>105</v>
      </c>
      <c r="AY34" s="86">
        <v>101</v>
      </c>
      <c r="AZ34" s="86">
        <v>90</v>
      </c>
      <c r="BA34" s="86">
        <v>68</v>
      </c>
      <c r="BB34" s="86">
        <v>64</v>
      </c>
      <c r="BC34" s="87">
        <v>428</v>
      </c>
      <c r="BD34" s="88">
        <v>516</v>
      </c>
    </row>
    <row r="35" spans="1:56" ht="25.5" customHeight="1">
      <c r="A35" s="148" t="s">
        <v>34</v>
      </c>
      <c r="B35" s="145">
        <v>74</v>
      </c>
      <c r="C35" s="101">
        <v>74</v>
      </c>
      <c r="D35" s="102">
        <v>148</v>
      </c>
      <c r="E35" s="298"/>
      <c r="F35" s="101">
        <v>103</v>
      </c>
      <c r="G35" s="101">
        <v>98</v>
      </c>
      <c r="H35" s="101">
        <v>86</v>
      </c>
      <c r="I35" s="101">
        <v>93</v>
      </c>
      <c r="J35" s="101">
        <v>62</v>
      </c>
      <c r="K35" s="103">
        <v>442</v>
      </c>
      <c r="L35" s="104">
        <v>590</v>
      </c>
      <c r="M35" s="85">
        <v>11</v>
      </c>
      <c r="N35" s="86">
        <v>9</v>
      </c>
      <c r="O35" s="87">
        <v>20</v>
      </c>
      <c r="P35" s="301"/>
      <c r="Q35" s="86">
        <v>13</v>
      </c>
      <c r="R35" s="86">
        <v>13</v>
      </c>
      <c r="S35" s="86">
        <v>10</v>
      </c>
      <c r="T35" s="86">
        <v>6</v>
      </c>
      <c r="U35" s="86">
        <v>6</v>
      </c>
      <c r="V35" s="87">
        <v>48</v>
      </c>
      <c r="W35" s="88">
        <v>68</v>
      </c>
      <c r="X35" s="85">
        <v>63</v>
      </c>
      <c r="Y35" s="86">
        <v>65</v>
      </c>
      <c r="Z35" s="87">
        <v>128</v>
      </c>
      <c r="AA35" s="301"/>
      <c r="AB35" s="86">
        <v>90</v>
      </c>
      <c r="AC35" s="86">
        <v>85</v>
      </c>
      <c r="AD35" s="86">
        <v>76</v>
      </c>
      <c r="AE35" s="86">
        <v>87</v>
      </c>
      <c r="AF35" s="86">
        <v>56</v>
      </c>
      <c r="AG35" s="87">
        <v>394</v>
      </c>
      <c r="AH35" s="88">
        <v>522</v>
      </c>
      <c r="AI35" s="85">
        <v>0</v>
      </c>
      <c r="AJ35" s="86">
        <v>1</v>
      </c>
      <c r="AK35" s="87">
        <v>1</v>
      </c>
      <c r="AL35" s="301"/>
      <c r="AM35" s="86">
        <v>4</v>
      </c>
      <c r="AN35" s="86">
        <v>3</v>
      </c>
      <c r="AO35" s="86">
        <v>5</v>
      </c>
      <c r="AP35" s="86">
        <v>3</v>
      </c>
      <c r="AQ35" s="86">
        <v>1</v>
      </c>
      <c r="AR35" s="87">
        <v>16</v>
      </c>
      <c r="AS35" s="88">
        <v>17</v>
      </c>
      <c r="AT35" s="85">
        <v>74</v>
      </c>
      <c r="AU35" s="86">
        <v>75</v>
      </c>
      <c r="AV35" s="87">
        <v>149</v>
      </c>
      <c r="AW35" s="301"/>
      <c r="AX35" s="86">
        <v>107</v>
      </c>
      <c r="AY35" s="86">
        <v>101</v>
      </c>
      <c r="AZ35" s="86">
        <v>91</v>
      </c>
      <c r="BA35" s="86">
        <v>96</v>
      </c>
      <c r="BB35" s="86">
        <v>63</v>
      </c>
      <c r="BC35" s="87">
        <v>458</v>
      </c>
      <c r="BD35" s="88">
        <v>607</v>
      </c>
    </row>
    <row r="36" spans="1:56" ht="25.5" customHeight="1">
      <c r="A36" s="148" t="s">
        <v>35</v>
      </c>
      <c r="B36" s="145">
        <v>62</v>
      </c>
      <c r="C36" s="101">
        <v>52</v>
      </c>
      <c r="D36" s="102">
        <v>114</v>
      </c>
      <c r="E36" s="298"/>
      <c r="F36" s="101">
        <v>89</v>
      </c>
      <c r="G36" s="101">
        <v>69</v>
      </c>
      <c r="H36" s="101">
        <v>55</v>
      </c>
      <c r="I36" s="101">
        <v>67</v>
      </c>
      <c r="J36" s="101">
        <v>29</v>
      </c>
      <c r="K36" s="103">
        <v>309</v>
      </c>
      <c r="L36" s="104">
        <v>423</v>
      </c>
      <c r="M36" s="85">
        <v>7</v>
      </c>
      <c r="N36" s="86">
        <v>6</v>
      </c>
      <c r="O36" s="87">
        <v>13</v>
      </c>
      <c r="P36" s="301"/>
      <c r="Q36" s="86">
        <v>15</v>
      </c>
      <c r="R36" s="86">
        <v>11</v>
      </c>
      <c r="S36" s="86">
        <v>4</v>
      </c>
      <c r="T36" s="86">
        <v>2</v>
      </c>
      <c r="U36" s="86">
        <v>4</v>
      </c>
      <c r="V36" s="87">
        <v>36</v>
      </c>
      <c r="W36" s="88">
        <v>49</v>
      </c>
      <c r="X36" s="85">
        <v>55</v>
      </c>
      <c r="Y36" s="86">
        <v>46</v>
      </c>
      <c r="Z36" s="87">
        <v>101</v>
      </c>
      <c r="AA36" s="301"/>
      <c r="AB36" s="86">
        <v>74</v>
      </c>
      <c r="AC36" s="86">
        <v>58</v>
      </c>
      <c r="AD36" s="86">
        <v>51</v>
      </c>
      <c r="AE36" s="86">
        <v>65</v>
      </c>
      <c r="AF36" s="86">
        <v>25</v>
      </c>
      <c r="AG36" s="87">
        <v>273</v>
      </c>
      <c r="AH36" s="88">
        <v>374</v>
      </c>
      <c r="AI36" s="85">
        <v>4</v>
      </c>
      <c r="AJ36" s="86">
        <v>2</v>
      </c>
      <c r="AK36" s="87">
        <v>6</v>
      </c>
      <c r="AL36" s="301"/>
      <c r="AM36" s="86">
        <v>0</v>
      </c>
      <c r="AN36" s="86">
        <v>3</v>
      </c>
      <c r="AO36" s="86">
        <v>0</v>
      </c>
      <c r="AP36" s="86">
        <v>0</v>
      </c>
      <c r="AQ36" s="86">
        <v>1</v>
      </c>
      <c r="AR36" s="87">
        <v>4</v>
      </c>
      <c r="AS36" s="88">
        <v>10</v>
      </c>
      <c r="AT36" s="85">
        <v>66</v>
      </c>
      <c r="AU36" s="86">
        <v>54</v>
      </c>
      <c r="AV36" s="87">
        <v>120</v>
      </c>
      <c r="AW36" s="301"/>
      <c r="AX36" s="86">
        <v>89</v>
      </c>
      <c r="AY36" s="86">
        <v>72</v>
      </c>
      <c r="AZ36" s="86">
        <v>55</v>
      </c>
      <c r="BA36" s="86">
        <v>67</v>
      </c>
      <c r="BB36" s="86">
        <v>30</v>
      </c>
      <c r="BC36" s="87">
        <v>313</v>
      </c>
      <c r="BD36" s="88">
        <v>433</v>
      </c>
    </row>
    <row r="37" spans="1:56" ht="25.5" customHeight="1">
      <c r="A37" s="148" t="s">
        <v>36</v>
      </c>
      <c r="B37" s="145">
        <v>167</v>
      </c>
      <c r="C37" s="101">
        <v>175</v>
      </c>
      <c r="D37" s="102">
        <v>342</v>
      </c>
      <c r="E37" s="298"/>
      <c r="F37" s="101">
        <v>282</v>
      </c>
      <c r="G37" s="101">
        <v>271</v>
      </c>
      <c r="H37" s="101">
        <v>213</v>
      </c>
      <c r="I37" s="101">
        <v>167</v>
      </c>
      <c r="J37" s="101">
        <v>101</v>
      </c>
      <c r="K37" s="103">
        <v>1034</v>
      </c>
      <c r="L37" s="104">
        <v>1376</v>
      </c>
      <c r="M37" s="85">
        <v>27</v>
      </c>
      <c r="N37" s="86">
        <v>23</v>
      </c>
      <c r="O37" s="87">
        <v>50</v>
      </c>
      <c r="P37" s="301"/>
      <c r="Q37" s="86">
        <v>31</v>
      </c>
      <c r="R37" s="86">
        <v>39</v>
      </c>
      <c r="S37" s="86">
        <v>24</v>
      </c>
      <c r="T37" s="86">
        <v>25</v>
      </c>
      <c r="U37" s="86">
        <v>16</v>
      </c>
      <c r="V37" s="87">
        <v>135</v>
      </c>
      <c r="W37" s="88">
        <v>185</v>
      </c>
      <c r="X37" s="85">
        <v>140</v>
      </c>
      <c r="Y37" s="86">
        <v>152</v>
      </c>
      <c r="Z37" s="87">
        <v>292</v>
      </c>
      <c r="AA37" s="301"/>
      <c r="AB37" s="86">
        <v>251</v>
      </c>
      <c r="AC37" s="86">
        <v>232</v>
      </c>
      <c r="AD37" s="86">
        <v>189</v>
      </c>
      <c r="AE37" s="86">
        <v>142</v>
      </c>
      <c r="AF37" s="86">
        <v>85</v>
      </c>
      <c r="AG37" s="87">
        <v>899</v>
      </c>
      <c r="AH37" s="88">
        <v>1191</v>
      </c>
      <c r="AI37" s="85">
        <v>2</v>
      </c>
      <c r="AJ37" s="86">
        <v>5</v>
      </c>
      <c r="AK37" s="87">
        <v>7</v>
      </c>
      <c r="AL37" s="301"/>
      <c r="AM37" s="86">
        <v>4</v>
      </c>
      <c r="AN37" s="86">
        <v>8</v>
      </c>
      <c r="AO37" s="86">
        <v>4</v>
      </c>
      <c r="AP37" s="86">
        <v>2</v>
      </c>
      <c r="AQ37" s="86">
        <v>3</v>
      </c>
      <c r="AR37" s="87">
        <v>21</v>
      </c>
      <c r="AS37" s="88">
        <v>28</v>
      </c>
      <c r="AT37" s="85">
        <v>169</v>
      </c>
      <c r="AU37" s="86">
        <v>180</v>
      </c>
      <c r="AV37" s="87">
        <v>349</v>
      </c>
      <c r="AW37" s="301"/>
      <c r="AX37" s="86">
        <v>286</v>
      </c>
      <c r="AY37" s="86">
        <v>279</v>
      </c>
      <c r="AZ37" s="86">
        <v>217</v>
      </c>
      <c r="BA37" s="86">
        <v>169</v>
      </c>
      <c r="BB37" s="86">
        <v>104</v>
      </c>
      <c r="BC37" s="87">
        <v>1055</v>
      </c>
      <c r="BD37" s="88">
        <v>1404</v>
      </c>
    </row>
    <row r="38" spans="1:56" ht="25.5" customHeight="1">
      <c r="A38" s="148" t="s">
        <v>37</v>
      </c>
      <c r="B38" s="145">
        <v>136</v>
      </c>
      <c r="C38" s="101">
        <v>134</v>
      </c>
      <c r="D38" s="102">
        <v>270</v>
      </c>
      <c r="E38" s="298"/>
      <c r="F38" s="101">
        <v>300</v>
      </c>
      <c r="G38" s="101">
        <v>216</v>
      </c>
      <c r="H38" s="101">
        <v>182</v>
      </c>
      <c r="I38" s="101">
        <v>206</v>
      </c>
      <c r="J38" s="101">
        <v>148</v>
      </c>
      <c r="K38" s="103">
        <v>1052</v>
      </c>
      <c r="L38" s="104">
        <v>1322</v>
      </c>
      <c r="M38" s="85">
        <v>32</v>
      </c>
      <c r="N38" s="86">
        <v>38</v>
      </c>
      <c r="O38" s="87">
        <v>70</v>
      </c>
      <c r="P38" s="301"/>
      <c r="Q38" s="86">
        <v>62</v>
      </c>
      <c r="R38" s="86">
        <v>47</v>
      </c>
      <c r="S38" s="86">
        <v>21</v>
      </c>
      <c r="T38" s="86">
        <v>40</v>
      </c>
      <c r="U38" s="86">
        <v>30</v>
      </c>
      <c r="V38" s="87">
        <v>200</v>
      </c>
      <c r="W38" s="88">
        <v>270</v>
      </c>
      <c r="X38" s="85">
        <v>104</v>
      </c>
      <c r="Y38" s="86">
        <v>96</v>
      </c>
      <c r="Z38" s="87">
        <v>200</v>
      </c>
      <c r="AA38" s="301"/>
      <c r="AB38" s="86">
        <v>238</v>
      </c>
      <c r="AC38" s="86">
        <v>169</v>
      </c>
      <c r="AD38" s="86">
        <v>161</v>
      </c>
      <c r="AE38" s="86">
        <v>166</v>
      </c>
      <c r="AF38" s="86">
        <v>118</v>
      </c>
      <c r="AG38" s="87">
        <v>852</v>
      </c>
      <c r="AH38" s="88">
        <v>1052</v>
      </c>
      <c r="AI38" s="85">
        <v>5</v>
      </c>
      <c r="AJ38" s="86">
        <v>9</v>
      </c>
      <c r="AK38" s="87">
        <v>14</v>
      </c>
      <c r="AL38" s="301"/>
      <c r="AM38" s="86">
        <v>16</v>
      </c>
      <c r="AN38" s="86">
        <v>21</v>
      </c>
      <c r="AO38" s="86">
        <v>4</v>
      </c>
      <c r="AP38" s="86">
        <v>9</v>
      </c>
      <c r="AQ38" s="86">
        <v>9</v>
      </c>
      <c r="AR38" s="87">
        <v>59</v>
      </c>
      <c r="AS38" s="88">
        <v>73</v>
      </c>
      <c r="AT38" s="85">
        <v>141</v>
      </c>
      <c r="AU38" s="86">
        <v>143</v>
      </c>
      <c r="AV38" s="87">
        <v>284</v>
      </c>
      <c r="AW38" s="301"/>
      <c r="AX38" s="86">
        <v>316</v>
      </c>
      <c r="AY38" s="86">
        <v>237</v>
      </c>
      <c r="AZ38" s="86">
        <v>186</v>
      </c>
      <c r="BA38" s="86">
        <v>215</v>
      </c>
      <c r="BB38" s="86">
        <v>157</v>
      </c>
      <c r="BC38" s="87">
        <v>1111</v>
      </c>
      <c r="BD38" s="88">
        <v>1395</v>
      </c>
    </row>
    <row r="39" spans="1:56" ht="25.5" customHeight="1" thickBot="1">
      <c r="A39" s="149" t="s">
        <v>38</v>
      </c>
      <c r="B39" s="146">
        <v>2</v>
      </c>
      <c r="C39" s="106">
        <v>14</v>
      </c>
      <c r="D39" s="107">
        <v>16</v>
      </c>
      <c r="E39" s="299"/>
      <c r="F39" s="106">
        <v>24</v>
      </c>
      <c r="G39" s="106">
        <v>17</v>
      </c>
      <c r="H39" s="106">
        <v>22</v>
      </c>
      <c r="I39" s="106">
        <v>21</v>
      </c>
      <c r="J39" s="106">
        <v>14</v>
      </c>
      <c r="K39" s="108">
        <v>98</v>
      </c>
      <c r="L39" s="109">
        <v>114</v>
      </c>
      <c r="M39" s="89">
        <v>0</v>
      </c>
      <c r="N39" s="90">
        <v>0</v>
      </c>
      <c r="O39" s="91">
        <v>0</v>
      </c>
      <c r="P39" s="302"/>
      <c r="Q39" s="90">
        <v>4</v>
      </c>
      <c r="R39" s="90">
        <v>2</v>
      </c>
      <c r="S39" s="90">
        <v>0</v>
      </c>
      <c r="T39" s="90">
        <v>3</v>
      </c>
      <c r="U39" s="90">
        <v>2</v>
      </c>
      <c r="V39" s="91">
        <v>11</v>
      </c>
      <c r="W39" s="92">
        <v>11</v>
      </c>
      <c r="X39" s="89">
        <v>2</v>
      </c>
      <c r="Y39" s="90">
        <v>14</v>
      </c>
      <c r="Z39" s="91">
        <v>16</v>
      </c>
      <c r="AA39" s="302"/>
      <c r="AB39" s="90">
        <v>20</v>
      </c>
      <c r="AC39" s="90">
        <v>15</v>
      </c>
      <c r="AD39" s="90">
        <v>22</v>
      </c>
      <c r="AE39" s="90">
        <v>18</v>
      </c>
      <c r="AF39" s="90">
        <v>12</v>
      </c>
      <c r="AG39" s="91">
        <v>87</v>
      </c>
      <c r="AH39" s="92">
        <v>103</v>
      </c>
      <c r="AI39" s="89">
        <v>0</v>
      </c>
      <c r="AJ39" s="90">
        <v>1</v>
      </c>
      <c r="AK39" s="91">
        <v>1</v>
      </c>
      <c r="AL39" s="302"/>
      <c r="AM39" s="90">
        <v>1</v>
      </c>
      <c r="AN39" s="90">
        <v>0</v>
      </c>
      <c r="AO39" s="90">
        <v>2</v>
      </c>
      <c r="AP39" s="90">
        <v>0</v>
      </c>
      <c r="AQ39" s="90">
        <v>1</v>
      </c>
      <c r="AR39" s="91">
        <v>4</v>
      </c>
      <c r="AS39" s="92">
        <v>5</v>
      </c>
      <c r="AT39" s="89">
        <v>2</v>
      </c>
      <c r="AU39" s="90">
        <v>15</v>
      </c>
      <c r="AV39" s="91">
        <v>17</v>
      </c>
      <c r="AW39" s="302"/>
      <c r="AX39" s="90">
        <v>25</v>
      </c>
      <c r="AY39" s="90">
        <v>17</v>
      </c>
      <c r="AZ39" s="90">
        <v>24</v>
      </c>
      <c r="BA39" s="90">
        <v>21</v>
      </c>
      <c r="BB39" s="90">
        <v>15</v>
      </c>
      <c r="BC39" s="91">
        <v>102</v>
      </c>
      <c r="BD39" s="92">
        <v>119</v>
      </c>
    </row>
  </sheetData>
  <mergeCells count="7">
    <mergeCell ref="H1:I1"/>
    <mergeCell ref="B3:AH3"/>
    <mergeCell ref="AI3:AS4"/>
    <mergeCell ref="AT3:BD4"/>
    <mergeCell ref="B4:L4"/>
    <mergeCell ref="M4:W4"/>
    <mergeCell ref="X4:AH4"/>
  </mergeCells>
  <phoneticPr fontId="3"/>
  <pageMargins left="0.57999999999999996" right="0.39" top="0.6" bottom="0.54" header="0.24" footer="0.28000000000000003"/>
  <pageSetup paperSize="9" scale="50" orientation="landscape" r:id="rId1"/>
  <headerFooter alignWithMargins="0">
    <oddFooter>&amp;L&amp;20&amp;X&amp;A&amp;C&amp;P/&amp;N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AH39"/>
  <sheetViews>
    <sheetView zoomScale="75" zoomScaleNormal="100" zoomScaleSheetLayoutView="75" workbookViewId="0">
      <pane xSplit="1" ySplit="5" topLeftCell="D28" activePane="bottomRight" state="frozen"/>
      <selection activeCell="F8" sqref="F8:H41"/>
      <selection pane="topRight" activeCell="F8" sqref="F8:H41"/>
      <selection pane="bottomLeft" activeCell="F8" sqref="F8:H41"/>
      <selection pane="bottomRight" activeCell="F8" sqref="F8:H41"/>
    </sheetView>
  </sheetViews>
  <sheetFormatPr defaultRowHeight="10.5"/>
  <cols>
    <col min="1" max="1" width="8.75" style="26" customWidth="1"/>
    <col min="2" max="5" width="7.75" style="24" customWidth="1"/>
    <col min="6" max="6" width="9.75" style="24" customWidth="1"/>
    <col min="7" max="10" width="7.75" style="24" customWidth="1"/>
    <col min="11" max="12" width="8.375" style="24" customWidth="1"/>
    <col min="13" max="25" width="7.75" style="24" customWidth="1"/>
    <col min="26" max="32" width="7.75" style="26" customWidth="1"/>
    <col min="33" max="33" width="9" style="26"/>
    <col min="34" max="34" width="8.625" style="26" customWidth="1"/>
    <col min="35" max="16384" width="9" style="26"/>
  </cols>
  <sheetData>
    <row r="1" spans="1:34" ht="20.25" customHeight="1">
      <c r="A1" s="23" t="s">
        <v>55</v>
      </c>
      <c r="E1" s="25"/>
      <c r="F1" s="305">
        <v>26</v>
      </c>
      <c r="G1" s="309">
        <v>5</v>
      </c>
      <c r="I1" s="330">
        <f>IF(G1&lt;3,G1+12-2,G1-2)</f>
        <v>3</v>
      </c>
      <c r="J1" s="330"/>
    </row>
    <row r="2" spans="1:34" ht="17.25" customHeight="1" thickBot="1">
      <c r="I2" s="27"/>
      <c r="J2" s="27"/>
      <c r="K2" s="27"/>
      <c r="L2" s="27"/>
      <c r="M2" s="27"/>
      <c r="N2" s="27"/>
      <c r="O2" s="28"/>
      <c r="P2" s="28"/>
      <c r="Q2" s="28"/>
    </row>
    <row r="3" spans="1:34" s="48" customFormat="1" ht="19.5" customHeight="1" thickBot="1">
      <c r="A3" s="66"/>
      <c r="B3" s="331" t="s">
        <v>56</v>
      </c>
      <c r="C3" s="332"/>
      <c r="D3" s="332"/>
      <c r="E3" s="332"/>
      <c r="F3" s="332"/>
      <c r="G3" s="332"/>
      <c r="H3" s="332"/>
      <c r="I3" s="332"/>
      <c r="J3" s="332"/>
      <c r="K3" s="332"/>
      <c r="L3" s="333"/>
      <c r="M3" s="331" t="s">
        <v>57</v>
      </c>
      <c r="N3" s="332"/>
      <c r="O3" s="332"/>
      <c r="P3" s="332"/>
      <c r="Q3" s="332"/>
      <c r="R3" s="332"/>
      <c r="S3" s="332"/>
      <c r="T3" s="332"/>
      <c r="U3" s="332"/>
      <c r="V3" s="332"/>
      <c r="W3" s="333"/>
      <c r="X3" s="331" t="s">
        <v>58</v>
      </c>
      <c r="Y3" s="332"/>
      <c r="Z3" s="332"/>
      <c r="AA3" s="332"/>
      <c r="AB3" s="332"/>
      <c r="AC3" s="332"/>
      <c r="AD3" s="332"/>
      <c r="AE3" s="332"/>
      <c r="AF3" s="332"/>
      <c r="AG3" s="332"/>
      <c r="AH3" s="333"/>
    </row>
    <row r="4" spans="1:34" s="48" customFormat="1" ht="29.25" customHeight="1" thickBot="1">
      <c r="A4" s="66" t="s">
        <v>44</v>
      </c>
      <c r="B4" s="67" t="s">
        <v>45</v>
      </c>
      <c r="C4" s="68" t="s">
        <v>46</v>
      </c>
      <c r="D4" s="69" t="s">
        <v>47</v>
      </c>
      <c r="E4" s="70" t="s">
        <v>48</v>
      </c>
      <c r="F4" s="68" t="s">
        <v>49</v>
      </c>
      <c r="G4" s="68" t="s">
        <v>50</v>
      </c>
      <c r="H4" s="68" t="s">
        <v>51</v>
      </c>
      <c r="I4" s="68" t="s">
        <v>52</v>
      </c>
      <c r="J4" s="68" t="s">
        <v>53</v>
      </c>
      <c r="K4" s="69" t="s">
        <v>47</v>
      </c>
      <c r="L4" s="50" t="s">
        <v>54</v>
      </c>
      <c r="M4" s="67" t="s">
        <v>45</v>
      </c>
      <c r="N4" s="68" t="s">
        <v>46</v>
      </c>
      <c r="O4" s="69" t="s">
        <v>47</v>
      </c>
      <c r="P4" s="70" t="s">
        <v>48</v>
      </c>
      <c r="Q4" s="68" t="s">
        <v>49</v>
      </c>
      <c r="R4" s="68" t="s">
        <v>50</v>
      </c>
      <c r="S4" s="68" t="s">
        <v>51</v>
      </c>
      <c r="T4" s="68" t="s">
        <v>52</v>
      </c>
      <c r="U4" s="68" t="s">
        <v>53</v>
      </c>
      <c r="V4" s="69" t="s">
        <v>47</v>
      </c>
      <c r="W4" s="50" t="s">
        <v>54</v>
      </c>
      <c r="X4" s="67" t="s">
        <v>45</v>
      </c>
      <c r="Y4" s="68" t="s">
        <v>46</v>
      </c>
      <c r="Z4" s="69" t="s">
        <v>47</v>
      </c>
      <c r="AA4" s="70" t="s">
        <v>48</v>
      </c>
      <c r="AB4" s="68" t="s">
        <v>49</v>
      </c>
      <c r="AC4" s="68" t="s">
        <v>50</v>
      </c>
      <c r="AD4" s="68" t="s">
        <v>51</v>
      </c>
      <c r="AE4" s="68" t="s">
        <v>52</v>
      </c>
      <c r="AF4" s="68" t="s">
        <v>53</v>
      </c>
      <c r="AG4" s="69" t="s">
        <v>47</v>
      </c>
      <c r="AH4" s="50" t="s">
        <v>54</v>
      </c>
    </row>
    <row r="5" spans="1:34" ht="29.1" customHeight="1">
      <c r="A5" s="52" t="s">
        <v>5</v>
      </c>
      <c r="B5" s="264">
        <v>22230</v>
      </c>
      <c r="C5" s="265">
        <v>30542</v>
      </c>
      <c r="D5" s="266">
        <v>52772</v>
      </c>
      <c r="E5" s="261">
        <v>0</v>
      </c>
      <c r="F5" s="265">
        <v>43093</v>
      </c>
      <c r="G5" s="265">
        <v>47345</v>
      </c>
      <c r="H5" s="265">
        <v>26957</v>
      </c>
      <c r="I5" s="265">
        <v>19517</v>
      </c>
      <c r="J5" s="265">
        <v>13858</v>
      </c>
      <c r="K5" s="266">
        <v>150770</v>
      </c>
      <c r="L5" s="267">
        <v>203542</v>
      </c>
      <c r="M5" s="268">
        <v>310</v>
      </c>
      <c r="N5" s="265">
        <v>699</v>
      </c>
      <c r="O5" s="266">
        <v>1009</v>
      </c>
      <c r="P5" s="261">
        <v>0</v>
      </c>
      <c r="Q5" s="265">
        <v>1000</v>
      </c>
      <c r="R5" s="265">
        <v>1697</v>
      </c>
      <c r="S5" s="265">
        <v>903</v>
      </c>
      <c r="T5" s="265">
        <v>683</v>
      </c>
      <c r="U5" s="265">
        <v>724</v>
      </c>
      <c r="V5" s="266">
        <v>5007</v>
      </c>
      <c r="W5" s="267">
        <v>6016</v>
      </c>
      <c r="X5" s="264">
        <v>22540</v>
      </c>
      <c r="Y5" s="265">
        <v>31241</v>
      </c>
      <c r="Z5" s="266">
        <v>53781</v>
      </c>
      <c r="AA5" s="261">
        <v>0</v>
      </c>
      <c r="AB5" s="265">
        <v>44093</v>
      </c>
      <c r="AC5" s="265">
        <v>49042</v>
      </c>
      <c r="AD5" s="265">
        <v>27860</v>
      </c>
      <c r="AE5" s="265">
        <v>20200</v>
      </c>
      <c r="AF5" s="265">
        <v>14582</v>
      </c>
      <c r="AG5" s="266">
        <v>155777</v>
      </c>
      <c r="AH5" s="267">
        <v>209558</v>
      </c>
    </row>
    <row r="6" spans="1:34" ht="29.1" customHeight="1">
      <c r="A6" s="61" t="s">
        <v>6</v>
      </c>
      <c r="B6" s="269">
        <v>7743</v>
      </c>
      <c r="C6" s="270">
        <v>13742</v>
      </c>
      <c r="D6" s="271">
        <v>21485</v>
      </c>
      <c r="E6" s="262">
        <v>0</v>
      </c>
      <c r="F6" s="270">
        <v>14534</v>
      </c>
      <c r="G6" s="270">
        <v>22028</v>
      </c>
      <c r="H6" s="270">
        <v>10758</v>
      </c>
      <c r="I6" s="270">
        <v>7655</v>
      </c>
      <c r="J6" s="270">
        <v>5407</v>
      </c>
      <c r="K6" s="271">
        <v>60382</v>
      </c>
      <c r="L6" s="272">
        <v>81867</v>
      </c>
      <c r="M6" s="273">
        <v>87</v>
      </c>
      <c r="N6" s="270">
        <v>252</v>
      </c>
      <c r="O6" s="271">
        <v>339</v>
      </c>
      <c r="P6" s="262">
        <v>0</v>
      </c>
      <c r="Q6" s="270">
        <v>279</v>
      </c>
      <c r="R6" s="270">
        <v>764</v>
      </c>
      <c r="S6" s="270">
        <v>369</v>
      </c>
      <c r="T6" s="270">
        <v>279</v>
      </c>
      <c r="U6" s="270">
        <v>281</v>
      </c>
      <c r="V6" s="271">
        <v>1972</v>
      </c>
      <c r="W6" s="272">
        <v>2311</v>
      </c>
      <c r="X6" s="269">
        <v>7830</v>
      </c>
      <c r="Y6" s="270">
        <v>13994</v>
      </c>
      <c r="Z6" s="271">
        <v>21824</v>
      </c>
      <c r="AA6" s="262">
        <v>0</v>
      </c>
      <c r="AB6" s="270">
        <v>14813</v>
      </c>
      <c r="AC6" s="270">
        <v>22792</v>
      </c>
      <c r="AD6" s="270">
        <v>11127</v>
      </c>
      <c r="AE6" s="270">
        <v>7934</v>
      </c>
      <c r="AF6" s="270">
        <v>5688</v>
      </c>
      <c r="AG6" s="271">
        <v>62354</v>
      </c>
      <c r="AH6" s="272">
        <v>84178</v>
      </c>
    </row>
    <row r="7" spans="1:34" ht="29.1" customHeight="1">
      <c r="A7" s="61" t="s">
        <v>7</v>
      </c>
      <c r="B7" s="269">
        <v>3997</v>
      </c>
      <c r="C7" s="270">
        <v>3995</v>
      </c>
      <c r="D7" s="271">
        <v>7992</v>
      </c>
      <c r="E7" s="262">
        <v>0</v>
      </c>
      <c r="F7" s="270">
        <v>7287</v>
      </c>
      <c r="G7" s="270">
        <v>5677</v>
      </c>
      <c r="H7" s="270">
        <v>3520</v>
      </c>
      <c r="I7" s="270">
        <v>2912</v>
      </c>
      <c r="J7" s="270">
        <v>2103</v>
      </c>
      <c r="K7" s="271">
        <v>21499</v>
      </c>
      <c r="L7" s="272">
        <v>29491</v>
      </c>
      <c r="M7" s="273">
        <v>60</v>
      </c>
      <c r="N7" s="270">
        <v>116</v>
      </c>
      <c r="O7" s="271">
        <v>176</v>
      </c>
      <c r="P7" s="262">
        <v>0</v>
      </c>
      <c r="Q7" s="270">
        <v>184</v>
      </c>
      <c r="R7" s="270">
        <v>209</v>
      </c>
      <c r="S7" s="270">
        <v>105</v>
      </c>
      <c r="T7" s="270">
        <v>80</v>
      </c>
      <c r="U7" s="270">
        <v>100</v>
      </c>
      <c r="V7" s="271">
        <v>678</v>
      </c>
      <c r="W7" s="272">
        <v>854</v>
      </c>
      <c r="X7" s="269">
        <v>4057</v>
      </c>
      <c r="Y7" s="270">
        <v>4111</v>
      </c>
      <c r="Z7" s="271">
        <v>8168</v>
      </c>
      <c r="AA7" s="262">
        <v>0</v>
      </c>
      <c r="AB7" s="270">
        <v>7471</v>
      </c>
      <c r="AC7" s="270">
        <v>5886</v>
      </c>
      <c r="AD7" s="270">
        <v>3625</v>
      </c>
      <c r="AE7" s="270">
        <v>2992</v>
      </c>
      <c r="AF7" s="270">
        <v>2203</v>
      </c>
      <c r="AG7" s="271">
        <v>22177</v>
      </c>
      <c r="AH7" s="272">
        <v>30345</v>
      </c>
    </row>
    <row r="8" spans="1:34" ht="29.1" customHeight="1">
      <c r="A8" s="61" t="s">
        <v>15</v>
      </c>
      <c r="B8" s="269">
        <v>1144</v>
      </c>
      <c r="C8" s="270">
        <v>2245</v>
      </c>
      <c r="D8" s="271">
        <v>3389</v>
      </c>
      <c r="E8" s="262">
        <v>0</v>
      </c>
      <c r="F8" s="270">
        <v>2636</v>
      </c>
      <c r="G8" s="270">
        <v>3768</v>
      </c>
      <c r="H8" s="270">
        <v>2190</v>
      </c>
      <c r="I8" s="270">
        <v>1437</v>
      </c>
      <c r="J8" s="270">
        <v>1011</v>
      </c>
      <c r="K8" s="271">
        <v>11042</v>
      </c>
      <c r="L8" s="272">
        <v>14431</v>
      </c>
      <c r="M8" s="273">
        <v>16</v>
      </c>
      <c r="N8" s="270">
        <v>55</v>
      </c>
      <c r="O8" s="271">
        <v>71</v>
      </c>
      <c r="P8" s="262">
        <v>0</v>
      </c>
      <c r="Q8" s="270">
        <v>58</v>
      </c>
      <c r="R8" s="270">
        <v>149</v>
      </c>
      <c r="S8" s="270">
        <v>93</v>
      </c>
      <c r="T8" s="270">
        <v>67</v>
      </c>
      <c r="U8" s="270">
        <v>67</v>
      </c>
      <c r="V8" s="271">
        <v>434</v>
      </c>
      <c r="W8" s="272">
        <v>505</v>
      </c>
      <c r="X8" s="269">
        <v>1160</v>
      </c>
      <c r="Y8" s="270">
        <v>2300</v>
      </c>
      <c r="Z8" s="271">
        <v>3460</v>
      </c>
      <c r="AA8" s="262">
        <v>0</v>
      </c>
      <c r="AB8" s="270">
        <v>2694</v>
      </c>
      <c r="AC8" s="270">
        <v>3917</v>
      </c>
      <c r="AD8" s="270">
        <v>2283</v>
      </c>
      <c r="AE8" s="270">
        <v>1504</v>
      </c>
      <c r="AF8" s="270">
        <v>1078</v>
      </c>
      <c r="AG8" s="271">
        <v>11476</v>
      </c>
      <c r="AH8" s="272">
        <v>14936</v>
      </c>
    </row>
    <row r="9" spans="1:34" ht="29.1" customHeight="1">
      <c r="A9" s="61" t="s">
        <v>8</v>
      </c>
      <c r="B9" s="269">
        <v>949</v>
      </c>
      <c r="C9" s="270">
        <v>1292</v>
      </c>
      <c r="D9" s="271">
        <v>2241</v>
      </c>
      <c r="E9" s="262">
        <v>0</v>
      </c>
      <c r="F9" s="270">
        <v>3466</v>
      </c>
      <c r="G9" s="270">
        <v>2518</v>
      </c>
      <c r="H9" s="270">
        <v>1587</v>
      </c>
      <c r="I9" s="270">
        <v>1150</v>
      </c>
      <c r="J9" s="270">
        <v>803</v>
      </c>
      <c r="K9" s="271">
        <v>9524</v>
      </c>
      <c r="L9" s="272">
        <v>11765</v>
      </c>
      <c r="M9" s="273">
        <v>10</v>
      </c>
      <c r="N9" s="270">
        <v>24</v>
      </c>
      <c r="O9" s="271">
        <v>34</v>
      </c>
      <c r="P9" s="262">
        <v>0</v>
      </c>
      <c r="Q9" s="270">
        <v>99</v>
      </c>
      <c r="R9" s="270">
        <v>85</v>
      </c>
      <c r="S9" s="270">
        <v>58</v>
      </c>
      <c r="T9" s="270">
        <v>39</v>
      </c>
      <c r="U9" s="270">
        <v>33</v>
      </c>
      <c r="V9" s="271">
        <v>314</v>
      </c>
      <c r="W9" s="272">
        <v>348</v>
      </c>
      <c r="X9" s="269">
        <v>959</v>
      </c>
      <c r="Y9" s="270">
        <v>1316</v>
      </c>
      <c r="Z9" s="271">
        <v>2275</v>
      </c>
      <c r="AA9" s="262">
        <v>0</v>
      </c>
      <c r="AB9" s="270">
        <v>3565</v>
      </c>
      <c r="AC9" s="270">
        <v>2603</v>
      </c>
      <c r="AD9" s="270">
        <v>1645</v>
      </c>
      <c r="AE9" s="270">
        <v>1189</v>
      </c>
      <c r="AF9" s="270">
        <v>836</v>
      </c>
      <c r="AG9" s="271">
        <v>9838</v>
      </c>
      <c r="AH9" s="272">
        <v>12113</v>
      </c>
    </row>
    <row r="10" spans="1:34" ht="29.1" customHeight="1">
      <c r="A10" s="61" t="s">
        <v>9</v>
      </c>
      <c r="B10" s="269">
        <v>565</v>
      </c>
      <c r="C10" s="270">
        <v>735</v>
      </c>
      <c r="D10" s="271">
        <v>1300</v>
      </c>
      <c r="E10" s="262">
        <v>0</v>
      </c>
      <c r="F10" s="270">
        <v>1190</v>
      </c>
      <c r="G10" s="270">
        <v>1364</v>
      </c>
      <c r="H10" s="270">
        <v>922</v>
      </c>
      <c r="I10" s="270">
        <v>656</v>
      </c>
      <c r="J10" s="270">
        <v>494</v>
      </c>
      <c r="K10" s="271">
        <v>4626</v>
      </c>
      <c r="L10" s="272">
        <v>5926</v>
      </c>
      <c r="M10" s="273">
        <v>5</v>
      </c>
      <c r="N10" s="270">
        <v>24</v>
      </c>
      <c r="O10" s="271">
        <v>29</v>
      </c>
      <c r="P10" s="262">
        <v>0</v>
      </c>
      <c r="Q10" s="270">
        <v>18</v>
      </c>
      <c r="R10" s="270">
        <v>56</v>
      </c>
      <c r="S10" s="270">
        <v>28</v>
      </c>
      <c r="T10" s="270">
        <v>16</v>
      </c>
      <c r="U10" s="270">
        <v>33</v>
      </c>
      <c r="V10" s="271">
        <v>151</v>
      </c>
      <c r="W10" s="272">
        <v>180</v>
      </c>
      <c r="X10" s="269">
        <v>570</v>
      </c>
      <c r="Y10" s="270">
        <v>759</v>
      </c>
      <c r="Z10" s="271">
        <v>1329</v>
      </c>
      <c r="AA10" s="262">
        <v>0</v>
      </c>
      <c r="AB10" s="270">
        <v>1208</v>
      </c>
      <c r="AC10" s="270">
        <v>1420</v>
      </c>
      <c r="AD10" s="270">
        <v>950</v>
      </c>
      <c r="AE10" s="270">
        <v>672</v>
      </c>
      <c r="AF10" s="270">
        <v>527</v>
      </c>
      <c r="AG10" s="271">
        <v>4777</v>
      </c>
      <c r="AH10" s="272">
        <v>6106</v>
      </c>
    </row>
    <row r="11" spans="1:34" ht="29.1" customHeight="1">
      <c r="A11" s="61" t="s">
        <v>10</v>
      </c>
      <c r="B11" s="269">
        <v>606</v>
      </c>
      <c r="C11" s="270">
        <v>726</v>
      </c>
      <c r="D11" s="271">
        <v>1332</v>
      </c>
      <c r="E11" s="262">
        <v>0</v>
      </c>
      <c r="F11" s="270">
        <v>1325</v>
      </c>
      <c r="G11" s="270">
        <v>1367</v>
      </c>
      <c r="H11" s="270">
        <v>867</v>
      </c>
      <c r="I11" s="270">
        <v>606</v>
      </c>
      <c r="J11" s="270">
        <v>469</v>
      </c>
      <c r="K11" s="271">
        <v>4634</v>
      </c>
      <c r="L11" s="272">
        <v>5966</v>
      </c>
      <c r="M11" s="273">
        <v>5</v>
      </c>
      <c r="N11" s="270">
        <v>10</v>
      </c>
      <c r="O11" s="271">
        <v>15</v>
      </c>
      <c r="P11" s="262">
        <v>0</v>
      </c>
      <c r="Q11" s="270">
        <v>24</v>
      </c>
      <c r="R11" s="270">
        <v>26</v>
      </c>
      <c r="S11" s="270">
        <v>20</v>
      </c>
      <c r="T11" s="270">
        <v>15</v>
      </c>
      <c r="U11" s="270">
        <v>13</v>
      </c>
      <c r="V11" s="271">
        <v>98</v>
      </c>
      <c r="W11" s="272">
        <v>113</v>
      </c>
      <c r="X11" s="269">
        <v>611</v>
      </c>
      <c r="Y11" s="270">
        <v>736</v>
      </c>
      <c r="Z11" s="271">
        <v>1347</v>
      </c>
      <c r="AA11" s="262">
        <v>0</v>
      </c>
      <c r="AB11" s="270">
        <v>1349</v>
      </c>
      <c r="AC11" s="270">
        <v>1393</v>
      </c>
      <c r="AD11" s="270">
        <v>887</v>
      </c>
      <c r="AE11" s="270">
        <v>621</v>
      </c>
      <c r="AF11" s="270">
        <v>482</v>
      </c>
      <c r="AG11" s="271">
        <v>4732</v>
      </c>
      <c r="AH11" s="272">
        <v>6079</v>
      </c>
    </row>
    <row r="12" spans="1:34" ht="29.1" customHeight="1">
      <c r="A12" s="61" t="s">
        <v>11</v>
      </c>
      <c r="B12" s="269">
        <v>1950</v>
      </c>
      <c r="C12" s="270">
        <v>1753</v>
      </c>
      <c r="D12" s="271">
        <v>3703</v>
      </c>
      <c r="E12" s="262">
        <v>0</v>
      </c>
      <c r="F12" s="270">
        <v>2866</v>
      </c>
      <c r="G12" s="270">
        <v>1616</v>
      </c>
      <c r="H12" s="270">
        <v>1146</v>
      </c>
      <c r="I12" s="270">
        <v>680</v>
      </c>
      <c r="J12" s="270">
        <v>610</v>
      </c>
      <c r="K12" s="271">
        <v>6918</v>
      </c>
      <c r="L12" s="272">
        <v>10621</v>
      </c>
      <c r="M12" s="273">
        <v>30</v>
      </c>
      <c r="N12" s="270">
        <v>48</v>
      </c>
      <c r="O12" s="271">
        <v>78</v>
      </c>
      <c r="P12" s="262">
        <v>0</v>
      </c>
      <c r="Q12" s="270">
        <v>77</v>
      </c>
      <c r="R12" s="270">
        <v>60</v>
      </c>
      <c r="S12" s="270">
        <v>38</v>
      </c>
      <c r="T12" s="270">
        <v>21</v>
      </c>
      <c r="U12" s="270">
        <v>28</v>
      </c>
      <c r="V12" s="271">
        <v>224</v>
      </c>
      <c r="W12" s="272">
        <v>302</v>
      </c>
      <c r="X12" s="269">
        <v>1980</v>
      </c>
      <c r="Y12" s="270">
        <v>1801</v>
      </c>
      <c r="Z12" s="271">
        <v>3781</v>
      </c>
      <c r="AA12" s="262">
        <v>0</v>
      </c>
      <c r="AB12" s="270">
        <v>2943</v>
      </c>
      <c r="AC12" s="270">
        <v>1676</v>
      </c>
      <c r="AD12" s="270">
        <v>1184</v>
      </c>
      <c r="AE12" s="270">
        <v>701</v>
      </c>
      <c r="AF12" s="270">
        <v>638</v>
      </c>
      <c r="AG12" s="271">
        <v>7142</v>
      </c>
      <c r="AH12" s="272">
        <v>10923</v>
      </c>
    </row>
    <row r="13" spans="1:34" ht="29.1" customHeight="1">
      <c r="A13" s="61" t="s">
        <v>12</v>
      </c>
      <c r="B13" s="269">
        <v>727</v>
      </c>
      <c r="C13" s="270">
        <v>626</v>
      </c>
      <c r="D13" s="271">
        <v>1353</v>
      </c>
      <c r="E13" s="262">
        <v>0</v>
      </c>
      <c r="F13" s="270">
        <v>1343</v>
      </c>
      <c r="G13" s="270">
        <v>973</v>
      </c>
      <c r="H13" s="270">
        <v>682</v>
      </c>
      <c r="I13" s="270">
        <v>575</v>
      </c>
      <c r="J13" s="270">
        <v>286</v>
      </c>
      <c r="K13" s="271">
        <v>3859</v>
      </c>
      <c r="L13" s="272">
        <v>5212</v>
      </c>
      <c r="M13" s="273">
        <v>14</v>
      </c>
      <c r="N13" s="270">
        <v>17</v>
      </c>
      <c r="O13" s="271">
        <v>31</v>
      </c>
      <c r="P13" s="262">
        <v>0</v>
      </c>
      <c r="Q13" s="270">
        <v>34</v>
      </c>
      <c r="R13" s="270">
        <v>37</v>
      </c>
      <c r="S13" s="270">
        <v>17</v>
      </c>
      <c r="T13" s="270">
        <v>15</v>
      </c>
      <c r="U13" s="270">
        <v>13</v>
      </c>
      <c r="V13" s="271">
        <v>116</v>
      </c>
      <c r="W13" s="272">
        <v>147</v>
      </c>
      <c r="X13" s="269">
        <v>741</v>
      </c>
      <c r="Y13" s="270">
        <v>643</v>
      </c>
      <c r="Z13" s="271">
        <v>1384</v>
      </c>
      <c r="AA13" s="262">
        <v>0</v>
      </c>
      <c r="AB13" s="270">
        <v>1377</v>
      </c>
      <c r="AC13" s="270">
        <v>1010</v>
      </c>
      <c r="AD13" s="270">
        <v>699</v>
      </c>
      <c r="AE13" s="270">
        <v>590</v>
      </c>
      <c r="AF13" s="270">
        <v>299</v>
      </c>
      <c r="AG13" s="271">
        <v>3975</v>
      </c>
      <c r="AH13" s="272">
        <v>5359</v>
      </c>
    </row>
    <row r="14" spans="1:34" ht="29.1" customHeight="1">
      <c r="A14" s="61" t="s">
        <v>13</v>
      </c>
      <c r="B14" s="269">
        <v>1313</v>
      </c>
      <c r="C14" s="270">
        <v>910</v>
      </c>
      <c r="D14" s="271">
        <v>2223</v>
      </c>
      <c r="E14" s="262">
        <v>0</v>
      </c>
      <c r="F14" s="270">
        <v>1065</v>
      </c>
      <c r="G14" s="270">
        <v>850</v>
      </c>
      <c r="H14" s="270">
        <v>526</v>
      </c>
      <c r="I14" s="270">
        <v>519</v>
      </c>
      <c r="J14" s="270">
        <v>378</v>
      </c>
      <c r="K14" s="271">
        <v>3338</v>
      </c>
      <c r="L14" s="272">
        <v>5561</v>
      </c>
      <c r="M14" s="273">
        <v>20</v>
      </c>
      <c r="N14" s="270">
        <v>24</v>
      </c>
      <c r="O14" s="271">
        <v>44</v>
      </c>
      <c r="P14" s="262">
        <v>0</v>
      </c>
      <c r="Q14" s="270">
        <v>13</v>
      </c>
      <c r="R14" s="270">
        <v>33</v>
      </c>
      <c r="S14" s="270">
        <v>14</v>
      </c>
      <c r="T14" s="270">
        <v>14</v>
      </c>
      <c r="U14" s="270">
        <v>15</v>
      </c>
      <c r="V14" s="271">
        <v>89</v>
      </c>
      <c r="W14" s="272">
        <v>133</v>
      </c>
      <c r="X14" s="269">
        <v>1333</v>
      </c>
      <c r="Y14" s="270">
        <v>934</v>
      </c>
      <c r="Z14" s="271">
        <v>2267</v>
      </c>
      <c r="AA14" s="262">
        <v>0</v>
      </c>
      <c r="AB14" s="270">
        <v>1078</v>
      </c>
      <c r="AC14" s="270">
        <v>883</v>
      </c>
      <c r="AD14" s="270">
        <v>540</v>
      </c>
      <c r="AE14" s="270">
        <v>533</v>
      </c>
      <c r="AF14" s="270">
        <v>393</v>
      </c>
      <c r="AG14" s="271">
        <v>3427</v>
      </c>
      <c r="AH14" s="272">
        <v>5694</v>
      </c>
    </row>
    <row r="15" spans="1:34" ht="29.1" customHeight="1">
      <c r="A15" s="61" t="s">
        <v>14</v>
      </c>
      <c r="B15" s="269">
        <v>244</v>
      </c>
      <c r="C15" s="270">
        <v>342</v>
      </c>
      <c r="D15" s="271">
        <v>586</v>
      </c>
      <c r="E15" s="262">
        <v>0</v>
      </c>
      <c r="F15" s="270">
        <v>338</v>
      </c>
      <c r="G15" s="270">
        <v>475</v>
      </c>
      <c r="H15" s="270">
        <v>289</v>
      </c>
      <c r="I15" s="270">
        <v>225</v>
      </c>
      <c r="J15" s="270">
        <v>195</v>
      </c>
      <c r="K15" s="271">
        <v>1522</v>
      </c>
      <c r="L15" s="272">
        <v>2108</v>
      </c>
      <c r="M15" s="273">
        <v>4</v>
      </c>
      <c r="N15" s="270">
        <v>2</v>
      </c>
      <c r="O15" s="271">
        <v>6</v>
      </c>
      <c r="P15" s="262">
        <v>0</v>
      </c>
      <c r="Q15" s="270">
        <v>2</v>
      </c>
      <c r="R15" s="270">
        <v>15</v>
      </c>
      <c r="S15" s="270">
        <v>5</v>
      </c>
      <c r="T15" s="270">
        <v>5</v>
      </c>
      <c r="U15" s="270">
        <v>10</v>
      </c>
      <c r="V15" s="271">
        <v>37</v>
      </c>
      <c r="W15" s="272">
        <v>43</v>
      </c>
      <c r="X15" s="269">
        <v>248</v>
      </c>
      <c r="Y15" s="270">
        <v>344</v>
      </c>
      <c r="Z15" s="271">
        <v>592</v>
      </c>
      <c r="AA15" s="262">
        <v>0</v>
      </c>
      <c r="AB15" s="270">
        <v>340</v>
      </c>
      <c r="AC15" s="270">
        <v>490</v>
      </c>
      <c r="AD15" s="270">
        <v>294</v>
      </c>
      <c r="AE15" s="270">
        <v>230</v>
      </c>
      <c r="AF15" s="270">
        <v>205</v>
      </c>
      <c r="AG15" s="271">
        <v>1559</v>
      </c>
      <c r="AH15" s="272">
        <v>2151</v>
      </c>
    </row>
    <row r="16" spans="1:34" ht="29.1" customHeight="1">
      <c r="A16" s="61" t="s">
        <v>16</v>
      </c>
      <c r="B16" s="269">
        <v>172</v>
      </c>
      <c r="C16" s="270">
        <v>194</v>
      </c>
      <c r="D16" s="271">
        <v>366</v>
      </c>
      <c r="E16" s="262">
        <v>0</v>
      </c>
      <c r="F16" s="270">
        <v>277</v>
      </c>
      <c r="G16" s="270">
        <v>361</v>
      </c>
      <c r="H16" s="270">
        <v>263</v>
      </c>
      <c r="I16" s="270">
        <v>208</v>
      </c>
      <c r="J16" s="270">
        <v>97</v>
      </c>
      <c r="K16" s="271">
        <v>1206</v>
      </c>
      <c r="L16" s="272">
        <v>1572</v>
      </c>
      <c r="M16" s="273">
        <v>1</v>
      </c>
      <c r="N16" s="270">
        <v>4</v>
      </c>
      <c r="O16" s="271">
        <v>5</v>
      </c>
      <c r="P16" s="262">
        <v>0</v>
      </c>
      <c r="Q16" s="270">
        <v>7</v>
      </c>
      <c r="R16" s="270">
        <v>7</v>
      </c>
      <c r="S16" s="270">
        <v>9</v>
      </c>
      <c r="T16" s="270">
        <v>5</v>
      </c>
      <c r="U16" s="270">
        <v>5</v>
      </c>
      <c r="V16" s="271">
        <v>33</v>
      </c>
      <c r="W16" s="272">
        <v>38</v>
      </c>
      <c r="X16" s="269">
        <v>173</v>
      </c>
      <c r="Y16" s="270">
        <v>198</v>
      </c>
      <c r="Z16" s="271">
        <v>371</v>
      </c>
      <c r="AA16" s="262">
        <v>0</v>
      </c>
      <c r="AB16" s="270">
        <v>284</v>
      </c>
      <c r="AC16" s="270">
        <v>368</v>
      </c>
      <c r="AD16" s="270">
        <v>272</v>
      </c>
      <c r="AE16" s="270">
        <v>213</v>
      </c>
      <c r="AF16" s="270">
        <v>102</v>
      </c>
      <c r="AG16" s="271">
        <v>1239</v>
      </c>
      <c r="AH16" s="272">
        <v>1610</v>
      </c>
    </row>
    <row r="17" spans="1:34" ht="29.1" customHeight="1">
      <c r="A17" s="61" t="s">
        <v>17</v>
      </c>
      <c r="B17" s="269">
        <v>245</v>
      </c>
      <c r="C17" s="270">
        <v>376</v>
      </c>
      <c r="D17" s="271">
        <v>621</v>
      </c>
      <c r="E17" s="262">
        <v>0</v>
      </c>
      <c r="F17" s="270">
        <v>795</v>
      </c>
      <c r="G17" s="270">
        <v>825</v>
      </c>
      <c r="H17" s="270">
        <v>536</v>
      </c>
      <c r="I17" s="270">
        <v>373</v>
      </c>
      <c r="J17" s="270">
        <v>296</v>
      </c>
      <c r="K17" s="271">
        <v>2825</v>
      </c>
      <c r="L17" s="272">
        <v>3446</v>
      </c>
      <c r="M17" s="273">
        <v>4</v>
      </c>
      <c r="N17" s="270">
        <v>15</v>
      </c>
      <c r="O17" s="271">
        <v>19</v>
      </c>
      <c r="P17" s="262">
        <v>0</v>
      </c>
      <c r="Q17" s="270">
        <v>31</v>
      </c>
      <c r="R17" s="270">
        <v>30</v>
      </c>
      <c r="S17" s="270">
        <v>26</v>
      </c>
      <c r="T17" s="270">
        <v>16</v>
      </c>
      <c r="U17" s="270">
        <v>16</v>
      </c>
      <c r="V17" s="271">
        <v>119</v>
      </c>
      <c r="W17" s="272">
        <v>138</v>
      </c>
      <c r="X17" s="269">
        <v>249</v>
      </c>
      <c r="Y17" s="270">
        <v>391</v>
      </c>
      <c r="Z17" s="271">
        <v>640</v>
      </c>
      <c r="AA17" s="262">
        <v>0</v>
      </c>
      <c r="AB17" s="270">
        <v>826</v>
      </c>
      <c r="AC17" s="270">
        <v>855</v>
      </c>
      <c r="AD17" s="270">
        <v>562</v>
      </c>
      <c r="AE17" s="270">
        <v>389</v>
      </c>
      <c r="AF17" s="270">
        <v>312</v>
      </c>
      <c r="AG17" s="271">
        <v>2944</v>
      </c>
      <c r="AH17" s="272">
        <v>3584</v>
      </c>
    </row>
    <row r="18" spans="1:34" ht="29.1" customHeight="1">
      <c r="A18" s="61" t="s">
        <v>18</v>
      </c>
      <c r="B18" s="269">
        <v>367</v>
      </c>
      <c r="C18" s="270">
        <v>500</v>
      </c>
      <c r="D18" s="271">
        <v>867</v>
      </c>
      <c r="E18" s="262">
        <v>0</v>
      </c>
      <c r="F18" s="270">
        <v>911</v>
      </c>
      <c r="G18" s="270">
        <v>807</v>
      </c>
      <c r="H18" s="270">
        <v>546</v>
      </c>
      <c r="I18" s="270">
        <v>433</v>
      </c>
      <c r="J18" s="270">
        <v>279</v>
      </c>
      <c r="K18" s="271">
        <v>2976</v>
      </c>
      <c r="L18" s="272">
        <v>3843</v>
      </c>
      <c r="M18" s="273">
        <v>15</v>
      </c>
      <c r="N18" s="270">
        <v>15</v>
      </c>
      <c r="O18" s="271">
        <v>30</v>
      </c>
      <c r="P18" s="262">
        <v>0</v>
      </c>
      <c r="Q18" s="270">
        <v>32</v>
      </c>
      <c r="R18" s="270">
        <v>43</v>
      </c>
      <c r="S18" s="270">
        <v>23</v>
      </c>
      <c r="T18" s="270">
        <v>19</v>
      </c>
      <c r="U18" s="270">
        <v>18</v>
      </c>
      <c r="V18" s="271">
        <v>135</v>
      </c>
      <c r="W18" s="272">
        <v>165</v>
      </c>
      <c r="X18" s="269">
        <v>382</v>
      </c>
      <c r="Y18" s="270">
        <v>515</v>
      </c>
      <c r="Z18" s="271">
        <v>897</v>
      </c>
      <c r="AA18" s="262">
        <v>0</v>
      </c>
      <c r="AB18" s="270">
        <v>943</v>
      </c>
      <c r="AC18" s="270">
        <v>850</v>
      </c>
      <c r="AD18" s="270">
        <v>569</v>
      </c>
      <c r="AE18" s="270">
        <v>452</v>
      </c>
      <c r="AF18" s="270">
        <v>297</v>
      </c>
      <c r="AG18" s="271">
        <v>3111</v>
      </c>
      <c r="AH18" s="272">
        <v>4008</v>
      </c>
    </row>
    <row r="19" spans="1:34" ht="29.1" customHeight="1">
      <c r="A19" s="61" t="s">
        <v>19</v>
      </c>
      <c r="B19" s="269">
        <v>363</v>
      </c>
      <c r="C19" s="270">
        <v>677</v>
      </c>
      <c r="D19" s="271">
        <v>1040</v>
      </c>
      <c r="E19" s="262">
        <v>0</v>
      </c>
      <c r="F19" s="270">
        <v>1050</v>
      </c>
      <c r="G19" s="270">
        <v>1052</v>
      </c>
      <c r="H19" s="270">
        <v>686</v>
      </c>
      <c r="I19" s="270">
        <v>469</v>
      </c>
      <c r="J19" s="270">
        <v>303</v>
      </c>
      <c r="K19" s="271">
        <v>3560</v>
      </c>
      <c r="L19" s="272">
        <v>4600</v>
      </c>
      <c r="M19" s="273">
        <v>7</v>
      </c>
      <c r="N19" s="270">
        <v>15</v>
      </c>
      <c r="O19" s="271">
        <v>22</v>
      </c>
      <c r="P19" s="262">
        <v>0</v>
      </c>
      <c r="Q19" s="270">
        <v>24</v>
      </c>
      <c r="R19" s="270">
        <v>43</v>
      </c>
      <c r="S19" s="270">
        <v>23</v>
      </c>
      <c r="T19" s="270">
        <v>23</v>
      </c>
      <c r="U19" s="270">
        <v>21</v>
      </c>
      <c r="V19" s="271">
        <v>134</v>
      </c>
      <c r="W19" s="272">
        <v>156</v>
      </c>
      <c r="X19" s="269">
        <v>370</v>
      </c>
      <c r="Y19" s="270">
        <v>692</v>
      </c>
      <c r="Z19" s="271">
        <v>1062</v>
      </c>
      <c r="AA19" s="262">
        <v>0</v>
      </c>
      <c r="AB19" s="270">
        <v>1074</v>
      </c>
      <c r="AC19" s="270">
        <v>1095</v>
      </c>
      <c r="AD19" s="270">
        <v>709</v>
      </c>
      <c r="AE19" s="270">
        <v>492</v>
      </c>
      <c r="AF19" s="270">
        <v>324</v>
      </c>
      <c r="AG19" s="271">
        <v>3694</v>
      </c>
      <c r="AH19" s="272">
        <v>4756</v>
      </c>
    </row>
    <row r="20" spans="1:34" ht="29.1" customHeight="1">
      <c r="A20" s="61" t="s">
        <v>20</v>
      </c>
      <c r="B20" s="269">
        <v>238</v>
      </c>
      <c r="C20" s="270">
        <v>299</v>
      </c>
      <c r="D20" s="271">
        <v>537</v>
      </c>
      <c r="E20" s="262">
        <v>0</v>
      </c>
      <c r="F20" s="270">
        <v>502</v>
      </c>
      <c r="G20" s="270">
        <v>464</v>
      </c>
      <c r="H20" s="270">
        <v>355</v>
      </c>
      <c r="I20" s="270">
        <v>200</v>
      </c>
      <c r="J20" s="270">
        <v>174</v>
      </c>
      <c r="K20" s="271">
        <v>1695</v>
      </c>
      <c r="L20" s="272">
        <v>2232</v>
      </c>
      <c r="M20" s="273">
        <v>1</v>
      </c>
      <c r="N20" s="270">
        <v>7</v>
      </c>
      <c r="O20" s="271">
        <v>8</v>
      </c>
      <c r="P20" s="262">
        <v>0</v>
      </c>
      <c r="Q20" s="270">
        <v>15</v>
      </c>
      <c r="R20" s="270">
        <v>16</v>
      </c>
      <c r="S20" s="270">
        <v>9</v>
      </c>
      <c r="T20" s="270">
        <v>9</v>
      </c>
      <c r="U20" s="270">
        <v>17</v>
      </c>
      <c r="V20" s="271">
        <v>66</v>
      </c>
      <c r="W20" s="272">
        <v>74</v>
      </c>
      <c r="X20" s="269">
        <v>239</v>
      </c>
      <c r="Y20" s="270">
        <v>306</v>
      </c>
      <c r="Z20" s="271">
        <v>545</v>
      </c>
      <c r="AA20" s="262">
        <v>0</v>
      </c>
      <c r="AB20" s="270">
        <v>517</v>
      </c>
      <c r="AC20" s="270">
        <v>480</v>
      </c>
      <c r="AD20" s="270">
        <v>364</v>
      </c>
      <c r="AE20" s="270">
        <v>209</v>
      </c>
      <c r="AF20" s="270">
        <v>191</v>
      </c>
      <c r="AG20" s="271">
        <v>1761</v>
      </c>
      <c r="AH20" s="272">
        <v>2306</v>
      </c>
    </row>
    <row r="21" spans="1:34" ht="29.1" customHeight="1">
      <c r="A21" s="61" t="s">
        <v>21</v>
      </c>
      <c r="B21" s="269">
        <v>275</v>
      </c>
      <c r="C21" s="270">
        <v>413</v>
      </c>
      <c r="D21" s="271">
        <v>688</v>
      </c>
      <c r="E21" s="262">
        <v>0</v>
      </c>
      <c r="F21" s="270">
        <v>631</v>
      </c>
      <c r="G21" s="270">
        <v>436</v>
      </c>
      <c r="H21" s="270">
        <v>288</v>
      </c>
      <c r="I21" s="270">
        <v>172</v>
      </c>
      <c r="J21" s="270">
        <v>99</v>
      </c>
      <c r="K21" s="271">
        <v>1626</v>
      </c>
      <c r="L21" s="272">
        <v>2314</v>
      </c>
      <c r="M21" s="273">
        <v>8</v>
      </c>
      <c r="N21" s="270">
        <v>16</v>
      </c>
      <c r="O21" s="271">
        <v>24</v>
      </c>
      <c r="P21" s="262">
        <v>0</v>
      </c>
      <c r="Q21" s="270">
        <v>24</v>
      </c>
      <c r="R21" s="270">
        <v>12</v>
      </c>
      <c r="S21" s="270">
        <v>7</v>
      </c>
      <c r="T21" s="270">
        <v>6</v>
      </c>
      <c r="U21" s="270">
        <v>8</v>
      </c>
      <c r="V21" s="271">
        <v>57</v>
      </c>
      <c r="W21" s="272">
        <v>81</v>
      </c>
      <c r="X21" s="269">
        <v>283</v>
      </c>
      <c r="Y21" s="270">
        <v>429</v>
      </c>
      <c r="Z21" s="271">
        <v>712</v>
      </c>
      <c r="AA21" s="262">
        <v>0</v>
      </c>
      <c r="AB21" s="270">
        <v>655</v>
      </c>
      <c r="AC21" s="270">
        <v>448</v>
      </c>
      <c r="AD21" s="270">
        <v>295</v>
      </c>
      <c r="AE21" s="270">
        <v>178</v>
      </c>
      <c r="AF21" s="270">
        <v>107</v>
      </c>
      <c r="AG21" s="271">
        <v>1683</v>
      </c>
      <c r="AH21" s="272">
        <v>2395</v>
      </c>
    </row>
    <row r="22" spans="1:34" ht="29.1" customHeight="1">
      <c r="A22" s="61" t="s">
        <v>22</v>
      </c>
      <c r="B22" s="269">
        <v>289</v>
      </c>
      <c r="C22" s="270">
        <v>396</v>
      </c>
      <c r="D22" s="271">
        <v>685</v>
      </c>
      <c r="E22" s="262">
        <v>0</v>
      </c>
      <c r="F22" s="270">
        <v>604</v>
      </c>
      <c r="G22" s="270">
        <v>612</v>
      </c>
      <c r="H22" s="270">
        <v>363</v>
      </c>
      <c r="I22" s="270">
        <v>268</v>
      </c>
      <c r="J22" s="270">
        <v>175</v>
      </c>
      <c r="K22" s="271">
        <v>2022</v>
      </c>
      <c r="L22" s="272">
        <v>2707</v>
      </c>
      <c r="M22" s="273">
        <v>5</v>
      </c>
      <c r="N22" s="270">
        <v>24</v>
      </c>
      <c r="O22" s="271">
        <v>29</v>
      </c>
      <c r="P22" s="262">
        <v>0</v>
      </c>
      <c r="Q22" s="270">
        <v>18</v>
      </c>
      <c r="R22" s="270">
        <v>24</v>
      </c>
      <c r="S22" s="270">
        <v>16</v>
      </c>
      <c r="T22" s="270">
        <v>17</v>
      </c>
      <c r="U22" s="270">
        <v>13</v>
      </c>
      <c r="V22" s="271">
        <v>88</v>
      </c>
      <c r="W22" s="272">
        <v>117</v>
      </c>
      <c r="X22" s="269">
        <v>294</v>
      </c>
      <c r="Y22" s="270">
        <v>420</v>
      </c>
      <c r="Z22" s="271">
        <v>714</v>
      </c>
      <c r="AA22" s="262">
        <v>0</v>
      </c>
      <c r="AB22" s="270">
        <v>622</v>
      </c>
      <c r="AC22" s="270">
        <v>636</v>
      </c>
      <c r="AD22" s="270">
        <v>379</v>
      </c>
      <c r="AE22" s="270">
        <v>285</v>
      </c>
      <c r="AF22" s="270">
        <v>188</v>
      </c>
      <c r="AG22" s="271">
        <v>2110</v>
      </c>
      <c r="AH22" s="272">
        <v>2824</v>
      </c>
    </row>
    <row r="23" spans="1:34" ht="29.1" customHeight="1">
      <c r="A23" s="61" t="s">
        <v>23</v>
      </c>
      <c r="B23" s="269">
        <v>95</v>
      </c>
      <c r="C23" s="270">
        <v>116</v>
      </c>
      <c r="D23" s="271">
        <v>211</v>
      </c>
      <c r="E23" s="262">
        <v>0</v>
      </c>
      <c r="F23" s="270">
        <v>234</v>
      </c>
      <c r="G23" s="270">
        <v>252</v>
      </c>
      <c r="H23" s="270">
        <v>135</v>
      </c>
      <c r="I23" s="270">
        <v>103</v>
      </c>
      <c r="J23" s="270">
        <v>66</v>
      </c>
      <c r="K23" s="271">
        <v>790</v>
      </c>
      <c r="L23" s="272">
        <v>1001</v>
      </c>
      <c r="M23" s="273">
        <v>1</v>
      </c>
      <c r="N23" s="270">
        <v>4</v>
      </c>
      <c r="O23" s="271">
        <v>5</v>
      </c>
      <c r="P23" s="262">
        <v>0</v>
      </c>
      <c r="Q23" s="270">
        <v>3</v>
      </c>
      <c r="R23" s="270">
        <v>12</v>
      </c>
      <c r="S23" s="270">
        <v>4</v>
      </c>
      <c r="T23" s="270">
        <v>3</v>
      </c>
      <c r="U23" s="270">
        <v>3</v>
      </c>
      <c r="V23" s="271">
        <v>25</v>
      </c>
      <c r="W23" s="272">
        <v>30</v>
      </c>
      <c r="X23" s="269">
        <v>96</v>
      </c>
      <c r="Y23" s="270">
        <v>120</v>
      </c>
      <c r="Z23" s="271">
        <v>216</v>
      </c>
      <c r="AA23" s="262">
        <v>0</v>
      </c>
      <c r="AB23" s="270">
        <v>237</v>
      </c>
      <c r="AC23" s="270">
        <v>264</v>
      </c>
      <c r="AD23" s="270">
        <v>139</v>
      </c>
      <c r="AE23" s="270">
        <v>106</v>
      </c>
      <c r="AF23" s="270">
        <v>69</v>
      </c>
      <c r="AG23" s="271">
        <v>815</v>
      </c>
      <c r="AH23" s="272">
        <v>1031</v>
      </c>
    </row>
    <row r="24" spans="1:34" ht="29.1" customHeight="1">
      <c r="A24" s="61" t="s">
        <v>24</v>
      </c>
      <c r="B24" s="269">
        <v>132</v>
      </c>
      <c r="C24" s="270">
        <v>164</v>
      </c>
      <c r="D24" s="271">
        <v>296</v>
      </c>
      <c r="E24" s="262">
        <v>0</v>
      </c>
      <c r="F24" s="270">
        <v>379</v>
      </c>
      <c r="G24" s="270">
        <v>335</v>
      </c>
      <c r="H24" s="270">
        <v>196</v>
      </c>
      <c r="I24" s="270">
        <v>142</v>
      </c>
      <c r="J24" s="270">
        <v>119</v>
      </c>
      <c r="K24" s="271">
        <v>1171</v>
      </c>
      <c r="L24" s="272">
        <v>1467</v>
      </c>
      <c r="M24" s="273">
        <v>6</v>
      </c>
      <c r="N24" s="270">
        <v>3</v>
      </c>
      <c r="O24" s="271">
        <v>9</v>
      </c>
      <c r="P24" s="262">
        <v>0</v>
      </c>
      <c r="Q24" s="270">
        <v>14</v>
      </c>
      <c r="R24" s="270">
        <v>10</v>
      </c>
      <c r="S24" s="270">
        <v>10</v>
      </c>
      <c r="T24" s="270">
        <v>7</v>
      </c>
      <c r="U24" s="270">
        <v>3</v>
      </c>
      <c r="V24" s="271">
        <v>44</v>
      </c>
      <c r="W24" s="272">
        <v>53</v>
      </c>
      <c r="X24" s="269">
        <v>138</v>
      </c>
      <c r="Y24" s="270">
        <v>167</v>
      </c>
      <c r="Z24" s="271">
        <v>305</v>
      </c>
      <c r="AA24" s="262">
        <v>0</v>
      </c>
      <c r="AB24" s="270">
        <v>393</v>
      </c>
      <c r="AC24" s="270">
        <v>345</v>
      </c>
      <c r="AD24" s="270">
        <v>206</v>
      </c>
      <c r="AE24" s="270">
        <v>149</v>
      </c>
      <c r="AF24" s="270">
        <v>122</v>
      </c>
      <c r="AG24" s="271">
        <v>1215</v>
      </c>
      <c r="AH24" s="272">
        <v>1520</v>
      </c>
    </row>
    <row r="25" spans="1:34" ht="29.1" customHeight="1">
      <c r="A25" s="61" t="s">
        <v>25</v>
      </c>
      <c r="B25" s="269">
        <v>143</v>
      </c>
      <c r="C25" s="270">
        <v>108</v>
      </c>
      <c r="D25" s="271">
        <v>251</v>
      </c>
      <c r="E25" s="262">
        <v>0</v>
      </c>
      <c r="F25" s="270">
        <v>251</v>
      </c>
      <c r="G25" s="270">
        <v>188</v>
      </c>
      <c r="H25" s="270">
        <v>119</v>
      </c>
      <c r="I25" s="270">
        <v>71</v>
      </c>
      <c r="J25" s="270">
        <v>65</v>
      </c>
      <c r="K25" s="271">
        <v>694</v>
      </c>
      <c r="L25" s="272">
        <v>945</v>
      </c>
      <c r="M25" s="273">
        <v>5</v>
      </c>
      <c r="N25" s="270">
        <v>3</v>
      </c>
      <c r="O25" s="271">
        <v>8</v>
      </c>
      <c r="P25" s="262">
        <v>0</v>
      </c>
      <c r="Q25" s="270">
        <v>9</v>
      </c>
      <c r="R25" s="270">
        <v>1</v>
      </c>
      <c r="S25" s="270">
        <v>4</v>
      </c>
      <c r="T25" s="270">
        <v>2</v>
      </c>
      <c r="U25" s="270">
        <v>4</v>
      </c>
      <c r="V25" s="271">
        <v>20</v>
      </c>
      <c r="W25" s="272">
        <v>28</v>
      </c>
      <c r="X25" s="269">
        <v>148</v>
      </c>
      <c r="Y25" s="270">
        <v>111</v>
      </c>
      <c r="Z25" s="271">
        <v>259</v>
      </c>
      <c r="AA25" s="262">
        <v>0</v>
      </c>
      <c r="AB25" s="270">
        <v>260</v>
      </c>
      <c r="AC25" s="270">
        <v>189</v>
      </c>
      <c r="AD25" s="270">
        <v>123</v>
      </c>
      <c r="AE25" s="270">
        <v>73</v>
      </c>
      <c r="AF25" s="270">
        <v>69</v>
      </c>
      <c r="AG25" s="271">
        <v>714</v>
      </c>
      <c r="AH25" s="272">
        <v>973</v>
      </c>
    </row>
    <row r="26" spans="1:34" ht="29.1" customHeight="1">
      <c r="A26" s="61" t="s">
        <v>26</v>
      </c>
      <c r="B26" s="269">
        <v>92</v>
      </c>
      <c r="C26" s="270">
        <v>107</v>
      </c>
      <c r="D26" s="271">
        <v>199</v>
      </c>
      <c r="E26" s="262">
        <v>0</v>
      </c>
      <c r="F26" s="270">
        <v>176</v>
      </c>
      <c r="G26" s="270">
        <v>188</v>
      </c>
      <c r="H26" s="270">
        <v>112</v>
      </c>
      <c r="I26" s="270">
        <v>90</v>
      </c>
      <c r="J26" s="270">
        <v>49</v>
      </c>
      <c r="K26" s="271">
        <v>615</v>
      </c>
      <c r="L26" s="272">
        <v>814</v>
      </c>
      <c r="M26" s="273">
        <v>1</v>
      </c>
      <c r="N26" s="270">
        <v>1</v>
      </c>
      <c r="O26" s="271">
        <v>2</v>
      </c>
      <c r="P26" s="262">
        <v>0</v>
      </c>
      <c r="Q26" s="270">
        <v>4</v>
      </c>
      <c r="R26" s="270">
        <v>9</v>
      </c>
      <c r="S26" s="270">
        <v>3</v>
      </c>
      <c r="T26" s="270">
        <v>7</v>
      </c>
      <c r="U26" s="270">
        <v>5</v>
      </c>
      <c r="V26" s="271">
        <v>28</v>
      </c>
      <c r="W26" s="272">
        <v>30</v>
      </c>
      <c r="X26" s="269">
        <v>93</v>
      </c>
      <c r="Y26" s="270">
        <v>108</v>
      </c>
      <c r="Z26" s="271">
        <v>201</v>
      </c>
      <c r="AA26" s="262">
        <v>0</v>
      </c>
      <c r="AB26" s="270">
        <v>180</v>
      </c>
      <c r="AC26" s="270">
        <v>197</v>
      </c>
      <c r="AD26" s="270">
        <v>115</v>
      </c>
      <c r="AE26" s="270">
        <v>97</v>
      </c>
      <c r="AF26" s="270">
        <v>54</v>
      </c>
      <c r="AG26" s="271">
        <v>643</v>
      </c>
      <c r="AH26" s="272">
        <v>844</v>
      </c>
    </row>
    <row r="27" spans="1:34" ht="29.1" customHeight="1">
      <c r="A27" s="61" t="s">
        <v>27</v>
      </c>
      <c r="B27" s="269">
        <v>126</v>
      </c>
      <c r="C27" s="270">
        <v>144</v>
      </c>
      <c r="D27" s="271">
        <v>270</v>
      </c>
      <c r="E27" s="262">
        <v>0</v>
      </c>
      <c r="F27" s="270">
        <v>251</v>
      </c>
      <c r="G27" s="270">
        <v>208</v>
      </c>
      <c r="H27" s="270">
        <v>135</v>
      </c>
      <c r="I27" s="270">
        <v>94</v>
      </c>
      <c r="J27" s="270">
        <v>82</v>
      </c>
      <c r="K27" s="271">
        <v>770</v>
      </c>
      <c r="L27" s="272">
        <v>1040</v>
      </c>
      <c r="M27" s="273">
        <v>1</v>
      </c>
      <c r="N27" s="270">
        <v>4</v>
      </c>
      <c r="O27" s="271">
        <v>5</v>
      </c>
      <c r="P27" s="262">
        <v>0</v>
      </c>
      <c r="Q27" s="270">
        <v>1</v>
      </c>
      <c r="R27" s="270">
        <v>5</v>
      </c>
      <c r="S27" s="270">
        <v>2</v>
      </c>
      <c r="T27" s="270">
        <v>3</v>
      </c>
      <c r="U27" s="270">
        <v>5</v>
      </c>
      <c r="V27" s="271">
        <v>16</v>
      </c>
      <c r="W27" s="272">
        <v>21</v>
      </c>
      <c r="X27" s="269">
        <v>127</v>
      </c>
      <c r="Y27" s="270">
        <v>148</v>
      </c>
      <c r="Z27" s="271">
        <v>275</v>
      </c>
      <c r="AA27" s="262">
        <v>0</v>
      </c>
      <c r="AB27" s="270">
        <v>252</v>
      </c>
      <c r="AC27" s="270">
        <v>213</v>
      </c>
      <c r="AD27" s="270">
        <v>137</v>
      </c>
      <c r="AE27" s="270">
        <v>97</v>
      </c>
      <c r="AF27" s="270">
        <v>87</v>
      </c>
      <c r="AG27" s="271">
        <v>786</v>
      </c>
      <c r="AH27" s="272">
        <v>1061</v>
      </c>
    </row>
    <row r="28" spans="1:34" ht="29.1" customHeight="1">
      <c r="A28" s="61" t="s">
        <v>28</v>
      </c>
      <c r="B28" s="269">
        <v>114</v>
      </c>
      <c r="C28" s="270">
        <v>156</v>
      </c>
      <c r="D28" s="271">
        <v>270</v>
      </c>
      <c r="E28" s="262">
        <v>0</v>
      </c>
      <c r="F28" s="270">
        <v>139</v>
      </c>
      <c r="G28" s="270">
        <v>127</v>
      </c>
      <c r="H28" s="270">
        <v>134</v>
      </c>
      <c r="I28" s="270">
        <v>65</v>
      </c>
      <c r="J28" s="270">
        <v>63</v>
      </c>
      <c r="K28" s="271">
        <v>528</v>
      </c>
      <c r="L28" s="272">
        <v>798</v>
      </c>
      <c r="M28" s="273">
        <v>0</v>
      </c>
      <c r="N28" s="270">
        <v>1</v>
      </c>
      <c r="O28" s="271">
        <v>1</v>
      </c>
      <c r="P28" s="262">
        <v>0</v>
      </c>
      <c r="Q28" s="270">
        <v>2</v>
      </c>
      <c r="R28" s="270">
        <v>6</v>
      </c>
      <c r="S28" s="270">
        <v>2</v>
      </c>
      <c r="T28" s="270">
        <v>2</v>
      </c>
      <c r="U28" s="270">
        <v>0</v>
      </c>
      <c r="V28" s="271">
        <v>12</v>
      </c>
      <c r="W28" s="272">
        <v>13</v>
      </c>
      <c r="X28" s="269">
        <v>114</v>
      </c>
      <c r="Y28" s="270">
        <v>157</v>
      </c>
      <c r="Z28" s="271">
        <v>271</v>
      </c>
      <c r="AA28" s="262">
        <v>0</v>
      </c>
      <c r="AB28" s="270">
        <v>141</v>
      </c>
      <c r="AC28" s="270">
        <v>133</v>
      </c>
      <c r="AD28" s="270">
        <v>136</v>
      </c>
      <c r="AE28" s="270">
        <v>67</v>
      </c>
      <c r="AF28" s="270">
        <v>63</v>
      </c>
      <c r="AG28" s="271">
        <v>540</v>
      </c>
      <c r="AH28" s="272">
        <v>811</v>
      </c>
    </row>
    <row r="29" spans="1:34" ht="29.1" customHeight="1">
      <c r="A29" s="61" t="s">
        <v>29</v>
      </c>
      <c r="B29" s="269">
        <v>2</v>
      </c>
      <c r="C29" s="270">
        <v>19</v>
      </c>
      <c r="D29" s="271">
        <v>21</v>
      </c>
      <c r="E29" s="262">
        <v>0</v>
      </c>
      <c r="F29" s="270">
        <v>27</v>
      </c>
      <c r="G29" s="270">
        <v>80</v>
      </c>
      <c r="H29" s="270">
        <v>41</v>
      </c>
      <c r="I29" s="270">
        <v>30</v>
      </c>
      <c r="J29" s="270">
        <v>24</v>
      </c>
      <c r="K29" s="271">
        <v>202</v>
      </c>
      <c r="L29" s="272">
        <v>223</v>
      </c>
      <c r="M29" s="273">
        <v>0</v>
      </c>
      <c r="N29" s="270">
        <v>0</v>
      </c>
      <c r="O29" s="271">
        <v>0</v>
      </c>
      <c r="P29" s="262">
        <v>0</v>
      </c>
      <c r="Q29" s="270">
        <v>1</v>
      </c>
      <c r="R29" s="270">
        <v>1</v>
      </c>
      <c r="S29" s="270">
        <v>3</v>
      </c>
      <c r="T29" s="270">
        <v>0</v>
      </c>
      <c r="U29" s="270">
        <v>2</v>
      </c>
      <c r="V29" s="271">
        <v>7</v>
      </c>
      <c r="W29" s="272">
        <v>7</v>
      </c>
      <c r="X29" s="269">
        <v>2</v>
      </c>
      <c r="Y29" s="270">
        <v>19</v>
      </c>
      <c r="Z29" s="271">
        <v>21</v>
      </c>
      <c r="AA29" s="262">
        <v>0</v>
      </c>
      <c r="AB29" s="270">
        <v>28</v>
      </c>
      <c r="AC29" s="270">
        <v>81</v>
      </c>
      <c r="AD29" s="270">
        <v>44</v>
      </c>
      <c r="AE29" s="270">
        <v>30</v>
      </c>
      <c r="AF29" s="270">
        <v>26</v>
      </c>
      <c r="AG29" s="271">
        <v>209</v>
      </c>
      <c r="AH29" s="272">
        <v>230</v>
      </c>
    </row>
    <row r="30" spans="1:34" ht="29.1" customHeight="1">
      <c r="A30" s="61" t="s">
        <v>30</v>
      </c>
      <c r="B30" s="269">
        <v>20</v>
      </c>
      <c r="C30" s="270">
        <v>41</v>
      </c>
      <c r="D30" s="271">
        <v>61</v>
      </c>
      <c r="E30" s="262">
        <v>0</v>
      </c>
      <c r="F30" s="270">
        <v>58</v>
      </c>
      <c r="G30" s="270">
        <v>70</v>
      </c>
      <c r="H30" s="270">
        <v>65</v>
      </c>
      <c r="I30" s="270">
        <v>46</v>
      </c>
      <c r="J30" s="270">
        <v>18</v>
      </c>
      <c r="K30" s="271">
        <v>257</v>
      </c>
      <c r="L30" s="272">
        <v>318</v>
      </c>
      <c r="M30" s="273">
        <v>1</v>
      </c>
      <c r="N30" s="270">
        <v>2</v>
      </c>
      <c r="O30" s="271">
        <v>3</v>
      </c>
      <c r="P30" s="262">
        <v>0</v>
      </c>
      <c r="Q30" s="270">
        <v>3</v>
      </c>
      <c r="R30" s="270">
        <v>3</v>
      </c>
      <c r="S30" s="270">
        <v>3</v>
      </c>
      <c r="T30" s="270">
        <v>1</v>
      </c>
      <c r="U30" s="270">
        <v>1</v>
      </c>
      <c r="V30" s="271">
        <v>11</v>
      </c>
      <c r="W30" s="272">
        <v>14</v>
      </c>
      <c r="X30" s="269">
        <v>21</v>
      </c>
      <c r="Y30" s="270">
        <v>43</v>
      </c>
      <c r="Z30" s="271">
        <v>64</v>
      </c>
      <c r="AA30" s="262">
        <v>0</v>
      </c>
      <c r="AB30" s="270">
        <v>61</v>
      </c>
      <c r="AC30" s="270">
        <v>73</v>
      </c>
      <c r="AD30" s="270">
        <v>68</v>
      </c>
      <c r="AE30" s="270">
        <v>47</v>
      </c>
      <c r="AF30" s="270">
        <v>19</v>
      </c>
      <c r="AG30" s="271">
        <v>268</v>
      </c>
      <c r="AH30" s="272">
        <v>332</v>
      </c>
    </row>
    <row r="31" spans="1:34" ht="29.1" customHeight="1">
      <c r="A31" s="61" t="s">
        <v>31</v>
      </c>
      <c r="B31" s="269">
        <v>10</v>
      </c>
      <c r="C31" s="270">
        <v>48</v>
      </c>
      <c r="D31" s="271">
        <v>58</v>
      </c>
      <c r="E31" s="262">
        <v>0</v>
      </c>
      <c r="F31" s="270">
        <v>63</v>
      </c>
      <c r="G31" s="270">
        <v>63</v>
      </c>
      <c r="H31" s="270">
        <v>56</v>
      </c>
      <c r="I31" s="270">
        <v>41</v>
      </c>
      <c r="J31" s="270">
        <v>32</v>
      </c>
      <c r="K31" s="271">
        <v>255</v>
      </c>
      <c r="L31" s="272">
        <v>313</v>
      </c>
      <c r="M31" s="273">
        <v>0</v>
      </c>
      <c r="N31" s="270">
        <v>2</v>
      </c>
      <c r="O31" s="271">
        <v>2</v>
      </c>
      <c r="P31" s="262">
        <v>0</v>
      </c>
      <c r="Q31" s="270">
        <v>2</v>
      </c>
      <c r="R31" s="270">
        <v>4</v>
      </c>
      <c r="S31" s="270">
        <v>1</v>
      </c>
      <c r="T31" s="270">
        <v>1</v>
      </c>
      <c r="U31" s="270">
        <v>1</v>
      </c>
      <c r="V31" s="271">
        <v>9</v>
      </c>
      <c r="W31" s="272">
        <v>11</v>
      </c>
      <c r="X31" s="269">
        <v>10</v>
      </c>
      <c r="Y31" s="270">
        <v>50</v>
      </c>
      <c r="Z31" s="271">
        <v>60</v>
      </c>
      <c r="AA31" s="262">
        <v>0</v>
      </c>
      <c r="AB31" s="270">
        <v>65</v>
      </c>
      <c r="AC31" s="270">
        <v>67</v>
      </c>
      <c r="AD31" s="270">
        <v>57</v>
      </c>
      <c r="AE31" s="270">
        <v>42</v>
      </c>
      <c r="AF31" s="270">
        <v>33</v>
      </c>
      <c r="AG31" s="271">
        <v>264</v>
      </c>
      <c r="AH31" s="272">
        <v>324</v>
      </c>
    </row>
    <row r="32" spans="1:34" ht="29.1" customHeight="1">
      <c r="A32" s="61" t="s">
        <v>32</v>
      </c>
      <c r="B32" s="269">
        <v>19</v>
      </c>
      <c r="C32" s="270">
        <v>47</v>
      </c>
      <c r="D32" s="271">
        <v>66</v>
      </c>
      <c r="E32" s="262">
        <v>0</v>
      </c>
      <c r="F32" s="270">
        <v>85</v>
      </c>
      <c r="G32" s="270">
        <v>81</v>
      </c>
      <c r="H32" s="270">
        <v>66</v>
      </c>
      <c r="I32" s="270">
        <v>39</v>
      </c>
      <c r="J32" s="270">
        <v>23</v>
      </c>
      <c r="K32" s="271">
        <v>294</v>
      </c>
      <c r="L32" s="272">
        <v>360</v>
      </c>
      <c r="M32" s="273">
        <v>0</v>
      </c>
      <c r="N32" s="270">
        <v>0</v>
      </c>
      <c r="O32" s="271">
        <v>0</v>
      </c>
      <c r="P32" s="262">
        <v>0</v>
      </c>
      <c r="Q32" s="270">
        <v>3</v>
      </c>
      <c r="R32" s="270">
        <v>1</v>
      </c>
      <c r="S32" s="270">
        <v>0</v>
      </c>
      <c r="T32" s="270">
        <v>1</v>
      </c>
      <c r="U32" s="270">
        <v>0</v>
      </c>
      <c r="V32" s="271">
        <v>5</v>
      </c>
      <c r="W32" s="272">
        <v>5</v>
      </c>
      <c r="X32" s="269">
        <v>19</v>
      </c>
      <c r="Y32" s="270">
        <v>47</v>
      </c>
      <c r="Z32" s="271">
        <v>66</v>
      </c>
      <c r="AA32" s="262">
        <v>0</v>
      </c>
      <c r="AB32" s="270">
        <v>88</v>
      </c>
      <c r="AC32" s="270">
        <v>82</v>
      </c>
      <c r="AD32" s="270">
        <v>66</v>
      </c>
      <c r="AE32" s="270">
        <v>40</v>
      </c>
      <c r="AF32" s="270">
        <v>23</v>
      </c>
      <c r="AG32" s="271">
        <v>299</v>
      </c>
      <c r="AH32" s="272">
        <v>365</v>
      </c>
    </row>
    <row r="33" spans="1:34" ht="29.1" customHeight="1">
      <c r="A33" s="61" t="s">
        <v>33</v>
      </c>
      <c r="B33" s="269">
        <v>18</v>
      </c>
      <c r="C33" s="270">
        <v>35</v>
      </c>
      <c r="D33" s="271">
        <v>53</v>
      </c>
      <c r="E33" s="262">
        <v>0</v>
      </c>
      <c r="F33" s="270">
        <v>66</v>
      </c>
      <c r="G33" s="270">
        <v>65</v>
      </c>
      <c r="H33" s="270">
        <v>54</v>
      </c>
      <c r="I33" s="270">
        <v>30</v>
      </c>
      <c r="J33" s="270">
        <v>26</v>
      </c>
      <c r="K33" s="271">
        <v>241</v>
      </c>
      <c r="L33" s="272">
        <v>294</v>
      </c>
      <c r="M33" s="273">
        <v>0</v>
      </c>
      <c r="N33" s="270">
        <v>1</v>
      </c>
      <c r="O33" s="271">
        <v>1</v>
      </c>
      <c r="P33" s="262">
        <v>0</v>
      </c>
      <c r="Q33" s="270">
        <v>1</v>
      </c>
      <c r="R33" s="270">
        <v>6</v>
      </c>
      <c r="S33" s="270">
        <v>4</v>
      </c>
      <c r="T33" s="270">
        <v>2</v>
      </c>
      <c r="U33" s="270">
        <v>1</v>
      </c>
      <c r="V33" s="271">
        <v>14</v>
      </c>
      <c r="W33" s="272">
        <v>15</v>
      </c>
      <c r="X33" s="269">
        <v>18</v>
      </c>
      <c r="Y33" s="270">
        <v>36</v>
      </c>
      <c r="Z33" s="271">
        <v>54</v>
      </c>
      <c r="AA33" s="262">
        <v>0</v>
      </c>
      <c r="AB33" s="270">
        <v>67</v>
      </c>
      <c r="AC33" s="270">
        <v>71</v>
      </c>
      <c r="AD33" s="270">
        <v>58</v>
      </c>
      <c r="AE33" s="270">
        <v>32</v>
      </c>
      <c r="AF33" s="270">
        <v>27</v>
      </c>
      <c r="AG33" s="271">
        <v>255</v>
      </c>
      <c r="AH33" s="272">
        <v>309</v>
      </c>
    </row>
    <row r="34" spans="1:34" ht="29.1" customHeight="1">
      <c r="A34" s="61" t="s">
        <v>34</v>
      </c>
      <c r="B34" s="269">
        <v>36</v>
      </c>
      <c r="C34" s="270">
        <v>55</v>
      </c>
      <c r="D34" s="271">
        <v>91</v>
      </c>
      <c r="E34" s="262">
        <v>0</v>
      </c>
      <c r="F34" s="270">
        <v>73</v>
      </c>
      <c r="G34" s="270">
        <v>65</v>
      </c>
      <c r="H34" s="270">
        <v>35</v>
      </c>
      <c r="I34" s="270">
        <v>34</v>
      </c>
      <c r="J34" s="270">
        <v>21</v>
      </c>
      <c r="K34" s="271">
        <v>228</v>
      </c>
      <c r="L34" s="272">
        <v>319</v>
      </c>
      <c r="M34" s="273">
        <v>0</v>
      </c>
      <c r="N34" s="270">
        <v>1</v>
      </c>
      <c r="O34" s="271">
        <v>1</v>
      </c>
      <c r="P34" s="262">
        <v>0</v>
      </c>
      <c r="Q34" s="270">
        <v>2</v>
      </c>
      <c r="R34" s="270">
        <v>2</v>
      </c>
      <c r="S34" s="270">
        <v>2</v>
      </c>
      <c r="T34" s="270">
        <v>1</v>
      </c>
      <c r="U34" s="270">
        <v>0</v>
      </c>
      <c r="V34" s="271">
        <v>7</v>
      </c>
      <c r="W34" s="272">
        <v>8</v>
      </c>
      <c r="X34" s="269">
        <v>36</v>
      </c>
      <c r="Y34" s="270">
        <v>56</v>
      </c>
      <c r="Z34" s="271">
        <v>92</v>
      </c>
      <c r="AA34" s="262">
        <v>0</v>
      </c>
      <c r="AB34" s="270">
        <v>75</v>
      </c>
      <c r="AC34" s="270">
        <v>67</v>
      </c>
      <c r="AD34" s="270">
        <v>37</v>
      </c>
      <c r="AE34" s="270">
        <v>35</v>
      </c>
      <c r="AF34" s="270">
        <v>21</v>
      </c>
      <c r="AG34" s="271">
        <v>235</v>
      </c>
      <c r="AH34" s="272">
        <v>327</v>
      </c>
    </row>
    <row r="35" spans="1:34" ht="29.1" customHeight="1">
      <c r="A35" s="61" t="s">
        <v>35</v>
      </c>
      <c r="B35" s="269">
        <v>32</v>
      </c>
      <c r="C35" s="270">
        <v>36</v>
      </c>
      <c r="D35" s="271">
        <v>68</v>
      </c>
      <c r="E35" s="262">
        <v>0</v>
      </c>
      <c r="F35" s="270">
        <v>52</v>
      </c>
      <c r="G35" s="270">
        <v>43</v>
      </c>
      <c r="H35" s="270">
        <v>32</v>
      </c>
      <c r="I35" s="270">
        <v>25</v>
      </c>
      <c r="J35" s="270">
        <v>10</v>
      </c>
      <c r="K35" s="271">
        <v>162</v>
      </c>
      <c r="L35" s="272">
        <v>230</v>
      </c>
      <c r="M35" s="273">
        <v>1</v>
      </c>
      <c r="N35" s="270">
        <v>1</v>
      </c>
      <c r="O35" s="271">
        <v>2</v>
      </c>
      <c r="P35" s="262">
        <v>0</v>
      </c>
      <c r="Q35" s="270">
        <v>0</v>
      </c>
      <c r="R35" s="270">
        <v>4</v>
      </c>
      <c r="S35" s="270">
        <v>0</v>
      </c>
      <c r="T35" s="270">
        <v>0</v>
      </c>
      <c r="U35" s="270">
        <v>1</v>
      </c>
      <c r="V35" s="271">
        <v>5</v>
      </c>
      <c r="W35" s="272">
        <v>7</v>
      </c>
      <c r="X35" s="269">
        <v>33</v>
      </c>
      <c r="Y35" s="270">
        <v>37</v>
      </c>
      <c r="Z35" s="271">
        <v>70</v>
      </c>
      <c r="AA35" s="262">
        <v>0</v>
      </c>
      <c r="AB35" s="270">
        <v>52</v>
      </c>
      <c r="AC35" s="270">
        <v>47</v>
      </c>
      <c r="AD35" s="270">
        <v>32</v>
      </c>
      <c r="AE35" s="270">
        <v>25</v>
      </c>
      <c r="AF35" s="270">
        <v>11</v>
      </c>
      <c r="AG35" s="271">
        <v>167</v>
      </c>
      <c r="AH35" s="272">
        <v>237</v>
      </c>
    </row>
    <row r="36" spans="1:34" ht="29.1" customHeight="1">
      <c r="A36" s="61" t="s">
        <v>36</v>
      </c>
      <c r="B36" s="269">
        <v>131</v>
      </c>
      <c r="C36" s="270">
        <v>150</v>
      </c>
      <c r="D36" s="271">
        <v>281</v>
      </c>
      <c r="E36" s="262">
        <v>0</v>
      </c>
      <c r="F36" s="270">
        <v>212</v>
      </c>
      <c r="G36" s="270">
        <v>196</v>
      </c>
      <c r="H36" s="270">
        <v>138</v>
      </c>
      <c r="I36" s="270">
        <v>84</v>
      </c>
      <c r="J36" s="270">
        <v>40</v>
      </c>
      <c r="K36" s="271">
        <v>670</v>
      </c>
      <c r="L36" s="272">
        <v>951</v>
      </c>
      <c r="M36" s="273">
        <v>1</v>
      </c>
      <c r="N36" s="270">
        <v>4</v>
      </c>
      <c r="O36" s="271">
        <v>5</v>
      </c>
      <c r="P36" s="262">
        <v>0</v>
      </c>
      <c r="Q36" s="270">
        <v>4</v>
      </c>
      <c r="R36" s="270">
        <v>6</v>
      </c>
      <c r="S36" s="270">
        <v>3</v>
      </c>
      <c r="T36" s="270">
        <v>1</v>
      </c>
      <c r="U36" s="270">
        <v>2</v>
      </c>
      <c r="V36" s="271">
        <v>16</v>
      </c>
      <c r="W36" s="272">
        <v>21</v>
      </c>
      <c r="X36" s="269">
        <v>132</v>
      </c>
      <c r="Y36" s="270">
        <v>154</v>
      </c>
      <c r="Z36" s="271">
        <v>286</v>
      </c>
      <c r="AA36" s="262">
        <v>0</v>
      </c>
      <c r="AB36" s="270">
        <v>216</v>
      </c>
      <c r="AC36" s="270">
        <v>202</v>
      </c>
      <c r="AD36" s="270">
        <v>141</v>
      </c>
      <c r="AE36" s="270">
        <v>85</v>
      </c>
      <c r="AF36" s="270">
        <v>42</v>
      </c>
      <c r="AG36" s="271">
        <v>686</v>
      </c>
      <c r="AH36" s="272">
        <v>972</v>
      </c>
    </row>
    <row r="37" spans="1:34" ht="29.1" customHeight="1">
      <c r="A37" s="61" t="s">
        <v>37</v>
      </c>
      <c r="B37" s="269">
        <v>72</v>
      </c>
      <c r="C37" s="270">
        <v>83</v>
      </c>
      <c r="D37" s="271">
        <v>155</v>
      </c>
      <c r="E37" s="262">
        <v>0</v>
      </c>
      <c r="F37" s="270">
        <v>188</v>
      </c>
      <c r="G37" s="270">
        <v>175</v>
      </c>
      <c r="H37" s="270">
        <v>100</v>
      </c>
      <c r="I37" s="270">
        <v>75</v>
      </c>
      <c r="J37" s="270">
        <v>40</v>
      </c>
      <c r="K37" s="271">
        <v>578</v>
      </c>
      <c r="L37" s="272">
        <v>733</v>
      </c>
      <c r="M37" s="273">
        <v>1</v>
      </c>
      <c r="N37" s="270">
        <v>3</v>
      </c>
      <c r="O37" s="271">
        <v>4</v>
      </c>
      <c r="P37" s="262">
        <v>0</v>
      </c>
      <c r="Q37" s="270">
        <v>12</v>
      </c>
      <c r="R37" s="270">
        <v>18</v>
      </c>
      <c r="S37" s="270">
        <v>1</v>
      </c>
      <c r="T37" s="270">
        <v>6</v>
      </c>
      <c r="U37" s="270">
        <v>4</v>
      </c>
      <c r="V37" s="271">
        <v>41</v>
      </c>
      <c r="W37" s="272">
        <v>45</v>
      </c>
      <c r="X37" s="269">
        <v>73</v>
      </c>
      <c r="Y37" s="270">
        <v>86</v>
      </c>
      <c r="Z37" s="271">
        <v>159</v>
      </c>
      <c r="AA37" s="262">
        <v>0</v>
      </c>
      <c r="AB37" s="270">
        <v>200</v>
      </c>
      <c r="AC37" s="270">
        <v>193</v>
      </c>
      <c r="AD37" s="270">
        <v>101</v>
      </c>
      <c r="AE37" s="270">
        <v>81</v>
      </c>
      <c r="AF37" s="270">
        <v>44</v>
      </c>
      <c r="AG37" s="271">
        <v>619</v>
      </c>
      <c r="AH37" s="272">
        <v>778</v>
      </c>
    </row>
    <row r="38" spans="1:34" ht="29.1" customHeight="1" thickBot="1">
      <c r="A38" s="62" t="s">
        <v>38</v>
      </c>
      <c r="B38" s="274">
        <v>1</v>
      </c>
      <c r="C38" s="275">
        <v>12</v>
      </c>
      <c r="D38" s="276">
        <v>13</v>
      </c>
      <c r="E38" s="263">
        <v>0</v>
      </c>
      <c r="F38" s="275">
        <v>19</v>
      </c>
      <c r="G38" s="275">
        <v>16</v>
      </c>
      <c r="H38" s="275">
        <v>15</v>
      </c>
      <c r="I38" s="275">
        <v>10</v>
      </c>
      <c r="J38" s="275">
        <v>1</v>
      </c>
      <c r="K38" s="276">
        <v>61</v>
      </c>
      <c r="L38" s="277">
        <v>74</v>
      </c>
      <c r="M38" s="278">
        <v>0</v>
      </c>
      <c r="N38" s="275">
        <v>1</v>
      </c>
      <c r="O38" s="276">
        <v>1</v>
      </c>
      <c r="P38" s="263">
        <v>0</v>
      </c>
      <c r="Q38" s="275">
        <v>0</v>
      </c>
      <c r="R38" s="275">
        <v>0</v>
      </c>
      <c r="S38" s="275">
        <v>1</v>
      </c>
      <c r="T38" s="275">
        <v>0</v>
      </c>
      <c r="U38" s="275">
        <v>1</v>
      </c>
      <c r="V38" s="276">
        <v>2</v>
      </c>
      <c r="W38" s="277">
        <v>3</v>
      </c>
      <c r="X38" s="274">
        <v>1</v>
      </c>
      <c r="Y38" s="275">
        <v>13</v>
      </c>
      <c r="Z38" s="276">
        <v>14</v>
      </c>
      <c r="AA38" s="263">
        <v>0</v>
      </c>
      <c r="AB38" s="275">
        <v>19</v>
      </c>
      <c r="AC38" s="275">
        <v>16</v>
      </c>
      <c r="AD38" s="275">
        <v>16</v>
      </c>
      <c r="AE38" s="275">
        <v>10</v>
      </c>
      <c r="AF38" s="275">
        <v>2</v>
      </c>
      <c r="AG38" s="276">
        <v>63</v>
      </c>
      <c r="AH38" s="277">
        <v>77</v>
      </c>
    </row>
    <row r="39" spans="1:34">
      <c r="Z39" s="24"/>
      <c r="AA39" s="24"/>
      <c r="AB39" s="24"/>
      <c r="AC39" s="24"/>
      <c r="AD39" s="24"/>
      <c r="AE39" s="24"/>
      <c r="AF39" s="24"/>
      <c r="AG39" s="24"/>
      <c r="AH39" s="24"/>
    </row>
  </sheetData>
  <mergeCells count="4">
    <mergeCell ref="I1:J1"/>
    <mergeCell ref="B3:L3"/>
    <mergeCell ref="M3:W3"/>
    <mergeCell ref="X3:AH3"/>
  </mergeCells>
  <phoneticPr fontId="3"/>
  <pageMargins left="0.43" right="0.28000000000000003" top="0.37" bottom="0.39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AH39"/>
  <sheetViews>
    <sheetView zoomScale="75" zoomScaleNormal="100" zoomScaleSheetLayoutView="75" workbookViewId="0">
      <pane xSplit="1" ySplit="5" topLeftCell="B27" activePane="bottomRight" state="frozen"/>
      <selection activeCell="F8" sqref="F8:H41"/>
      <selection pane="topRight" activeCell="F8" sqref="F8:H41"/>
      <selection pane="bottomLeft" activeCell="F8" sqref="F8:H41"/>
      <selection pane="bottomRight" activeCell="F8" sqref="F8:H41"/>
    </sheetView>
  </sheetViews>
  <sheetFormatPr defaultRowHeight="13.5"/>
  <cols>
    <col min="1" max="1" width="8.75" style="1" customWidth="1"/>
    <col min="2" max="4" width="7.75" style="3" customWidth="1"/>
    <col min="5" max="5" width="10.5" style="3" customWidth="1"/>
    <col min="6" max="6" width="9.5" style="3" customWidth="1"/>
    <col min="7" max="25" width="7.75" style="3" customWidth="1"/>
    <col min="26" max="34" width="7.75" style="1" customWidth="1"/>
    <col min="35" max="16384" width="9" style="1"/>
  </cols>
  <sheetData>
    <row r="1" spans="1:34" ht="20.25" customHeight="1">
      <c r="A1" s="23" t="s">
        <v>59</v>
      </c>
      <c r="E1" s="25"/>
      <c r="F1" s="305">
        <v>26</v>
      </c>
      <c r="G1" s="310">
        <v>5</v>
      </c>
      <c r="I1" s="334">
        <f>IF(G1&lt;3,G1-2+12,G1-2)</f>
        <v>3</v>
      </c>
      <c r="J1" s="334"/>
    </row>
    <row r="2" spans="1:34" ht="17.25" customHeight="1" thickBot="1">
      <c r="I2" s="5"/>
      <c r="J2" s="5"/>
      <c r="K2" s="5"/>
      <c r="L2" s="5"/>
      <c r="M2" s="5"/>
      <c r="N2" s="5"/>
      <c r="O2" s="33"/>
      <c r="P2" s="33"/>
      <c r="Q2" s="33"/>
    </row>
    <row r="3" spans="1:34" ht="19.5" customHeight="1" thickBot="1">
      <c r="A3" s="29"/>
      <c r="B3" s="335" t="s">
        <v>56</v>
      </c>
      <c r="C3" s="317"/>
      <c r="D3" s="317"/>
      <c r="E3" s="317"/>
      <c r="F3" s="317"/>
      <c r="G3" s="317"/>
      <c r="H3" s="317"/>
      <c r="I3" s="317"/>
      <c r="J3" s="317"/>
      <c r="K3" s="317"/>
      <c r="L3" s="336"/>
      <c r="M3" s="335" t="s">
        <v>57</v>
      </c>
      <c r="N3" s="317"/>
      <c r="O3" s="317"/>
      <c r="P3" s="317"/>
      <c r="Q3" s="317"/>
      <c r="R3" s="317"/>
      <c r="S3" s="317"/>
      <c r="T3" s="317"/>
      <c r="U3" s="317"/>
      <c r="V3" s="317"/>
      <c r="W3" s="336"/>
      <c r="X3" s="335" t="s">
        <v>58</v>
      </c>
      <c r="Y3" s="317"/>
      <c r="Z3" s="317"/>
      <c r="AA3" s="317"/>
      <c r="AB3" s="317"/>
      <c r="AC3" s="317"/>
      <c r="AD3" s="317"/>
      <c r="AE3" s="317"/>
      <c r="AF3" s="317"/>
      <c r="AG3" s="317"/>
      <c r="AH3" s="336"/>
    </row>
    <row r="4" spans="1:34" ht="30.75" customHeight="1" thickBot="1">
      <c r="A4" s="29" t="s">
        <v>44</v>
      </c>
      <c r="B4" s="30" t="s">
        <v>45</v>
      </c>
      <c r="C4" s="7" t="s">
        <v>46</v>
      </c>
      <c r="D4" s="31" t="s">
        <v>47</v>
      </c>
      <c r="E4" s="32" t="s">
        <v>48</v>
      </c>
      <c r="F4" s="7" t="s">
        <v>49</v>
      </c>
      <c r="G4" s="7" t="s">
        <v>50</v>
      </c>
      <c r="H4" s="7" t="s">
        <v>51</v>
      </c>
      <c r="I4" s="7" t="s">
        <v>52</v>
      </c>
      <c r="J4" s="7" t="s">
        <v>53</v>
      </c>
      <c r="K4" s="31" t="s">
        <v>47</v>
      </c>
      <c r="L4" s="16" t="s">
        <v>54</v>
      </c>
      <c r="M4" s="30" t="s">
        <v>45</v>
      </c>
      <c r="N4" s="7" t="s">
        <v>46</v>
      </c>
      <c r="O4" s="31" t="s">
        <v>47</v>
      </c>
      <c r="P4" s="32" t="s">
        <v>48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53</v>
      </c>
      <c r="V4" s="31" t="s">
        <v>47</v>
      </c>
      <c r="W4" s="16" t="s">
        <v>54</v>
      </c>
      <c r="X4" s="30" t="s">
        <v>45</v>
      </c>
      <c r="Y4" s="7" t="s">
        <v>46</v>
      </c>
      <c r="Z4" s="31" t="s">
        <v>47</v>
      </c>
      <c r="AA4" s="32" t="s">
        <v>48</v>
      </c>
      <c r="AB4" s="7" t="s">
        <v>49</v>
      </c>
      <c r="AC4" s="7" t="s">
        <v>50</v>
      </c>
      <c r="AD4" s="7" t="s">
        <v>51</v>
      </c>
      <c r="AE4" s="7" t="s">
        <v>52</v>
      </c>
      <c r="AF4" s="7" t="s">
        <v>53</v>
      </c>
      <c r="AG4" s="31" t="s">
        <v>47</v>
      </c>
      <c r="AH4" s="16" t="s">
        <v>54</v>
      </c>
    </row>
    <row r="5" spans="1:34" ht="29.1" customHeight="1">
      <c r="A5" s="17" t="s">
        <v>5</v>
      </c>
      <c r="B5" s="110">
        <v>98</v>
      </c>
      <c r="C5" s="111">
        <v>163</v>
      </c>
      <c r="D5" s="112">
        <v>261</v>
      </c>
      <c r="E5" s="113">
        <v>0</v>
      </c>
      <c r="F5" s="111">
        <v>3716</v>
      </c>
      <c r="G5" s="111">
        <v>5059</v>
      </c>
      <c r="H5" s="111">
        <v>5254</v>
      </c>
      <c r="I5" s="111">
        <v>3647</v>
      </c>
      <c r="J5" s="111">
        <v>2605</v>
      </c>
      <c r="K5" s="112">
        <v>20281</v>
      </c>
      <c r="L5" s="114">
        <v>20542</v>
      </c>
      <c r="M5" s="115">
        <v>1</v>
      </c>
      <c r="N5" s="111">
        <v>0</v>
      </c>
      <c r="O5" s="112">
        <v>1</v>
      </c>
      <c r="P5" s="113">
        <v>0</v>
      </c>
      <c r="Q5" s="111">
        <v>48</v>
      </c>
      <c r="R5" s="111">
        <v>58</v>
      </c>
      <c r="S5" s="111">
        <v>84</v>
      </c>
      <c r="T5" s="111">
        <v>84</v>
      </c>
      <c r="U5" s="111">
        <v>84</v>
      </c>
      <c r="V5" s="112">
        <v>358</v>
      </c>
      <c r="W5" s="114">
        <v>359</v>
      </c>
      <c r="X5" s="115">
        <v>99</v>
      </c>
      <c r="Y5" s="111">
        <v>163</v>
      </c>
      <c r="Z5" s="112">
        <v>262</v>
      </c>
      <c r="AA5" s="113">
        <v>0</v>
      </c>
      <c r="AB5" s="111">
        <v>3764</v>
      </c>
      <c r="AC5" s="111">
        <v>5117</v>
      </c>
      <c r="AD5" s="111">
        <v>5338</v>
      </c>
      <c r="AE5" s="111">
        <v>3731</v>
      </c>
      <c r="AF5" s="111">
        <v>2689</v>
      </c>
      <c r="AG5" s="112">
        <v>20639</v>
      </c>
      <c r="AH5" s="114">
        <v>20901</v>
      </c>
    </row>
    <row r="6" spans="1:34" ht="29.1" customHeight="1">
      <c r="A6" s="21" t="s">
        <v>6</v>
      </c>
      <c r="B6" s="116">
        <v>34</v>
      </c>
      <c r="C6" s="117">
        <v>53</v>
      </c>
      <c r="D6" s="118">
        <v>87</v>
      </c>
      <c r="E6" s="119">
        <v>0</v>
      </c>
      <c r="F6" s="117">
        <v>1454</v>
      </c>
      <c r="G6" s="117">
        <v>2328</v>
      </c>
      <c r="H6" s="117">
        <v>2536</v>
      </c>
      <c r="I6" s="117">
        <v>1644</v>
      </c>
      <c r="J6" s="117">
        <v>1258</v>
      </c>
      <c r="K6" s="118">
        <v>9220</v>
      </c>
      <c r="L6" s="120">
        <v>9307</v>
      </c>
      <c r="M6" s="121">
        <v>0</v>
      </c>
      <c r="N6" s="117">
        <v>0</v>
      </c>
      <c r="O6" s="118">
        <v>0</v>
      </c>
      <c r="P6" s="119">
        <v>0</v>
      </c>
      <c r="Q6" s="117">
        <v>16</v>
      </c>
      <c r="R6" s="117">
        <v>33</v>
      </c>
      <c r="S6" s="117">
        <v>45</v>
      </c>
      <c r="T6" s="117">
        <v>44</v>
      </c>
      <c r="U6" s="117">
        <v>46</v>
      </c>
      <c r="V6" s="118">
        <v>184</v>
      </c>
      <c r="W6" s="120">
        <v>184</v>
      </c>
      <c r="X6" s="121">
        <v>34</v>
      </c>
      <c r="Y6" s="117">
        <v>53</v>
      </c>
      <c r="Z6" s="118">
        <v>87</v>
      </c>
      <c r="AA6" s="119">
        <v>0</v>
      </c>
      <c r="AB6" s="117">
        <v>1470</v>
      </c>
      <c r="AC6" s="117">
        <v>2361</v>
      </c>
      <c r="AD6" s="117">
        <v>2581</v>
      </c>
      <c r="AE6" s="117">
        <v>1688</v>
      </c>
      <c r="AF6" s="117">
        <v>1304</v>
      </c>
      <c r="AG6" s="118">
        <v>9404</v>
      </c>
      <c r="AH6" s="120">
        <v>9491</v>
      </c>
    </row>
    <row r="7" spans="1:34" ht="29.1" customHeight="1">
      <c r="A7" s="21" t="s">
        <v>7</v>
      </c>
      <c r="B7" s="116">
        <v>25</v>
      </c>
      <c r="C7" s="117">
        <v>30</v>
      </c>
      <c r="D7" s="118">
        <v>55</v>
      </c>
      <c r="E7" s="119">
        <v>0</v>
      </c>
      <c r="F7" s="117">
        <v>795</v>
      </c>
      <c r="G7" s="117">
        <v>879</v>
      </c>
      <c r="H7" s="117">
        <v>779</v>
      </c>
      <c r="I7" s="117">
        <v>614</v>
      </c>
      <c r="J7" s="117">
        <v>407</v>
      </c>
      <c r="K7" s="118">
        <v>3474</v>
      </c>
      <c r="L7" s="120">
        <v>3529</v>
      </c>
      <c r="M7" s="121">
        <v>1</v>
      </c>
      <c r="N7" s="117">
        <v>0</v>
      </c>
      <c r="O7" s="118">
        <v>1</v>
      </c>
      <c r="P7" s="119">
        <v>0</v>
      </c>
      <c r="Q7" s="117">
        <v>13</v>
      </c>
      <c r="R7" s="117">
        <v>7</v>
      </c>
      <c r="S7" s="117">
        <v>12</v>
      </c>
      <c r="T7" s="117">
        <v>13</v>
      </c>
      <c r="U7" s="117">
        <v>14</v>
      </c>
      <c r="V7" s="118">
        <v>59</v>
      </c>
      <c r="W7" s="120">
        <v>60</v>
      </c>
      <c r="X7" s="121">
        <v>26</v>
      </c>
      <c r="Y7" s="117">
        <v>30</v>
      </c>
      <c r="Z7" s="118">
        <v>56</v>
      </c>
      <c r="AA7" s="119">
        <v>0</v>
      </c>
      <c r="AB7" s="117">
        <v>808</v>
      </c>
      <c r="AC7" s="117">
        <v>886</v>
      </c>
      <c r="AD7" s="117">
        <v>791</v>
      </c>
      <c r="AE7" s="117">
        <v>627</v>
      </c>
      <c r="AF7" s="117">
        <v>421</v>
      </c>
      <c r="AG7" s="118">
        <v>3533</v>
      </c>
      <c r="AH7" s="120">
        <v>3589</v>
      </c>
    </row>
    <row r="8" spans="1:34" ht="29.1" customHeight="1">
      <c r="A8" s="21" t="s">
        <v>15</v>
      </c>
      <c r="B8" s="116">
        <v>4</v>
      </c>
      <c r="C8" s="117">
        <v>15</v>
      </c>
      <c r="D8" s="118">
        <v>19</v>
      </c>
      <c r="E8" s="119">
        <v>0</v>
      </c>
      <c r="F8" s="117">
        <v>215</v>
      </c>
      <c r="G8" s="117">
        <v>336</v>
      </c>
      <c r="H8" s="117">
        <v>334</v>
      </c>
      <c r="I8" s="117">
        <v>223</v>
      </c>
      <c r="J8" s="117">
        <v>134</v>
      </c>
      <c r="K8" s="118">
        <v>1242</v>
      </c>
      <c r="L8" s="120">
        <v>1261</v>
      </c>
      <c r="M8" s="121">
        <v>0</v>
      </c>
      <c r="N8" s="117">
        <v>0</v>
      </c>
      <c r="O8" s="118">
        <v>0</v>
      </c>
      <c r="P8" s="119">
        <v>0</v>
      </c>
      <c r="Q8" s="117">
        <v>3</v>
      </c>
      <c r="R8" s="117">
        <v>3</v>
      </c>
      <c r="S8" s="117">
        <v>4</v>
      </c>
      <c r="T8" s="117">
        <v>6</v>
      </c>
      <c r="U8" s="117">
        <v>8</v>
      </c>
      <c r="V8" s="118">
        <v>24</v>
      </c>
      <c r="W8" s="120">
        <v>24</v>
      </c>
      <c r="X8" s="121">
        <v>4</v>
      </c>
      <c r="Y8" s="117">
        <v>15</v>
      </c>
      <c r="Z8" s="118">
        <v>19</v>
      </c>
      <c r="AA8" s="119">
        <v>0</v>
      </c>
      <c r="AB8" s="117">
        <v>218</v>
      </c>
      <c r="AC8" s="117">
        <v>339</v>
      </c>
      <c r="AD8" s="117">
        <v>338</v>
      </c>
      <c r="AE8" s="117">
        <v>229</v>
      </c>
      <c r="AF8" s="117">
        <v>142</v>
      </c>
      <c r="AG8" s="118">
        <v>1266</v>
      </c>
      <c r="AH8" s="120">
        <v>1285</v>
      </c>
    </row>
    <row r="9" spans="1:34" ht="29.1" customHeight="1">
      <c r="A9" s="21" t="s">
        <v>8</v>
      </c>
      <c r="B9" s="116">
        <v>2</v>
      </c>
      <c r="C9" s="117">
        <v>2</v>
      </c>
      <c r="D9" s="118">
        <v>4</v>
      </c>
      <c r="E9" s="119">
        <v>0</v>
      </c>
      <c r="F9" s="117">
        <v>191</v>
      </c>
      <c r="G9" s="117">
        <v>224</v>
      </c>
      <c r="H9" s="117">
        <v>224</v>
      </c>
      <c r="I9" s="117">
        <v>174</v>
      </c>
      <c r="J9" s="117">
        <v>112</v>
      </c>
      <c r="K9" s="118">
        <v>925</v>
      </c>
      <c r="L9" s="120">
        <v>929</v>
      </c>
      <c r="M9" s="121">
        <v>0</v>
      </c>
      <c r="N9" s="117">
        <v>0</v>
      </c>
      <c r="O9" s="118">
        <v>0</v>
      </c>
      <c r="P9" s="119">
        <v>0</v>
      </c>
      <c r="Q9" s="117">
        <v>1</v>
      </c>
      <c r="R9" s="117">
        <v>0</v>
      </c>
      <c r="S9" s="117">
        <v>4</v>
      </c>
      <c r="T9" s="117">
        <v>1</v>
      </c>
      <c r="U9" s="117">
        <v>1</v>
      </c>
      <c r="V9" s="118">
        <v>7</v>
      </c>
      <c r="W9" s="120">
        <v>7</v>
      </c>
      <c r="X9" s="121">
        <v>2</v>
      </c>
      <c r="Y9" s="117">
        <v>2</v>
      </c>
      <c r="Z9" s="118">
        <v>4</v>
      </c>
      <c r="AA9" s="119">
        <v>0</v>
      </c>
      <c r="AB9" s="117">
        <v>192</v>
      </c>
      <c r="AC9" s="117">
        <v>224</v>
      </c>
      <c r="AD9" s="117">
        <v>228</v>
      </c>
      <c r="AE9" s="117">
        <v>175</v>
      </c>
      <c r="AF9" s="117">
        <v>113</v>
      </c>
      <c r="AG9" s="118">
        <v>932</v>
      </c>
      <c r="AH9" s="120">
        <v>936</v>
      </c>
    </row>
    <row r="10" spans="1:34" ht="29.1" customHeight="1">
      <c r="A10" s="21" t="s">
        <v>9</v>
      </c>
      <c r="B10" s="116">
        <v>3</v>
      </c>
      <c r="C10" s="117">
        <v>6</v>
      </c>
      <c r="D10" s="118">
        <v>9</v>
      </c>
      <c r="E10" s="119">
        <v>0</v>
      </c>
      <c r="F10" s="117">
        <v>92</v>
      </c>
      <c r="G10" s="117">
        <v>110</v>
      </c>
      <c r="H10" s="117">
        <v>163</v>
      </c>
      <c r="I10" s="117">
        <v>91</v>
      </c>
      <c r="J10" s="117">
        <v>63</v>
      </c>
      <c r="K10" s="118">
        <v>519</v>
      </c>
      <c r="L10" s="120">
        <v>528</v>
      </c>
      <c r="M10" s="121">
        <v>0</v>
      </c>
      <c r="N10" s="117">
        <v>0</v>
      </c>
      <c r="O10" s="118">
        <v>0</v>
      </c>
      <c r="P10" s="119">
        <v>0</v>
      </c>
      <c r="Q10" s="117">
        <v>2</v>
      </c>
      <c r="R10" s="117">
        <v>2</v>
      </c>
      <c r="S10" s="117">
        <v>3</v>
      </c>
      <c r="T10" s="117">
        <v>2</v>
      </c>
      <c r="U10" s="117">
        <v>1</v>
      </c>
      <c r="V10" s="118">
        <v>10</v>
      </c>
      <c r="W10" s="120">
        <v>10</v>
      </c>
      <c r="X10" s="121">
        <v>3</v>
      </c>
      <c r="Y10" s="117">
        <v>6</v>
      </c>
      <c r="Z10" s="118">
        <v>9</v>
      </c>
      <c r="AA10" s="119">
        <v>0</v>
      </c>
      <c r="AB10" s="117">
        <v>94</v>
      </c>
      <c r="AC10" s="117">
        <v>112</v>
      </c>
      <c r="AD10" s="117">
        <v>166</v>
      </c>
      <c r="AE10" s="117">
        <v>93</v>
      </c>
      <c r="AF10" s="117">
        <v>64</v>
      </c>
      <c r="AG10" s="118">
        <v>529</v>
      </c>
      <c r="AH10" s="120">
        <v>538</v>
      </c>
    </row>
    <row r="11" spans="1:34" ht="29.1" customHeight="1">
      <c r="A11" s="21" t="s">
        <v>10</v>
      </c>
      <c r="B11" s="116">
        <v>3</v>
      </c>
      <c r="C11" s="117">
        <v>3</v>
      </c>
      <c r="D11" s="118">
        <v>6</v>
      </c>
      <c r="E11" s="119">
        <v>0</v>
      </c>
      <c r="F11" s="117">
        <v>57</v>
      </c>
      <c r="G11" s="117">
        <v>105</v>
      </c>
      <c r="H11" s="117">
        <v>115</v>
      </c>
      <c r="I11" s="117">
        <v>60</v>
      </c>
      <c r="J11" s="117">
        <v>48</v>
      </c>
      <c r="K11" s="118">
        <v>385</v>
      </c>
      <c r="L11" s="120">
        <v>391</v>
      </c>
      <c r="M11" s="121">
        <v>0</v>
      </c>
      <c r="N11" s="117">
        <v>0</v>
      </c>
      <c r="O11" s="118">
        <v>0</v>
      </c>
      <c r="P11" s="119">
        <v>0</v>
      </c>
      <c r="Q11" s="117">
        <v>0</v>
      </c>
      <c r="R11" s="117">
        <v>1</v>
      </c>
      <c r="S11" s="117">
        <v>1</v>
      </c>
      <c r="T11" s="117">
        <v>0</v>
      </c>
      <c r="U11" s="117">
        <v>1</v>
      </c>
      <c r="V11" s="118">
        <v>3</v>
      </c>
      <c r="W11" s="120">
        <v>3</v>
      </c>
      <c r="X11" s="121">
        <v>3</v>
      </c>
      <c r="Y11" s="117">
        <v>3</v>
      </c>
      <c r="Z11" s="118">
        <v>6</v>
      </c>
      <c r="AA11" s="119">
        <v>0</v>
      </c>
      <c r="AB11" s="117">
        <v>57</v>
      </c>
      <c r="AC11" s="117">
        <v>106</v>
      </c>
      <c r="AD11" s="117">
        <v>116</v>
      </c>
      <c r="AE11" s="117">
        <v>60</v>
      </c>
      <c r="AF11" s="117">
        <v>49</v>
      </c>
      <c r="AG11" s="118">
        <v>388</v>
      </c>
      <c r="AH11" s="120">
        <v>394</v>
      </c>
    </row>
    <row r="12" spans="1:34" ht="29.1" customHeight="1">
      <c r="A12" s="21" t="s">
        <v>11</v>
      </c>
      <c r="B12" s="116">
        <v>4</v>
      </c>
      <c r="C12" s="117">
        <v>16</v>
      </c>
      <c r="D12" s="118">
        <v>20</v>
      </c>
      <c r="E12" s="119">
        <v>0</v>
      </c>
      <c r="F12" s="117">
        <v>286</v>
      </c>
      <c r="G12" s="117">
        <v>234</v>
      </c>
      <c r="H12" s="117">
        <v>222</v>
      </c>
      <c r="I12" s="117">
        <v>165</v>
      </c>
      <c r="J12" s="117">
        <v>155</v>
      </c>
      <c r="K12" s="118">
        <v>1062</v>
      </c>
      <c r="L12" s="120">
        <v>1082</v>
      </c>
      <c r="M12" s="121">
        <v>0</v>
      </c>
      <c r="N12" s="117">
        <v>0</v>
      </c>
      <c r="O12" s="118">
        <v>0</v>
      </c>
      <c r="P12" s="119">
        <v>0</v>
      </c>
      <c r="Q12" s="117">
        <v>2</v>
      </c>
      <c r="R12" s="117">
        <v>2</v>
      </c>
      <c r="S12" s="117">
        <v>4</v>
      </c>
      <c r="T12" s="117">
        <v>2</v>
      </c>
      <c r="U12" s="117">
        <v>2</v>
      </c>
      <c r="V12" s="118">
        <v>12</v>
      </c>
      <c r="W12" s="120">
        <v>12</v>
      </c>
      <c r="X12" s="121">
        <v>4</v>
      </c>
      <c r="Y12" s="117">
        <v>16</v>
      </c>
      <c r="Z12" s="118">
        <v>20</v>
      </c>
      <c r="AA12" s="119">
        <v>0</v>
      </c>
      <c r="AB12" s="117">
        <v>288</v>
      </c>
      <c r="AC12" s="117">
        <v>236</v>
      </c>
      <c r="AD12" s="117">
        <v>226</v>
      </c>
      <c r="AE12" s="117">
        <v>167</v>
      </c>
      <c r="AF12" s="117">
        <v>157</v>
      </c>
      <c r="AG12" s="118">
        <v>1074</v>
      </c>
      <c r="AH12" s="120">
        <v>1094</v>
      </c>
    </row>
    <row r="13" spans="1:34" ht="29.1" customHeight="1">
      <c r="A13" s="21" t="s">
        <v>12</v>
      </c>
      <c r="B13" s="116">
        <v>2</v>
      </c>
      <c r="C13" s="117">
        <v>3</v>
      </c>
      <c r="D13" s="118">
        <v>5</v>
      </c>
      <c r="E13" s="119">
        <v>0</v>
      </c>
      <c r="F13" s="117">
        <v>89</v>
      </c>
      <c r="G13" s="117">
        <v>116</v>
      </c>
      <c r="H13" s="117">
        <v>102</v>
      </c>
      <c r="I13" s="117">
        <v>74</v>
      </c>
      <c r="J13" s="117">
        <v>37</v>
      </c>
      <c r="K13" s="118">
        <v>418</v>
      </c>
      <c r="L13" s="120">
        <v>423</v>
      </c>
      <c r="M13" s="121">
        <v>0</v>
      </c>
      <c r="N13" s="117">
        <v>0</v>
      </c>
      <c r="O13" s="118">
        <v>0</v>
      </c>
      <c r="P13" s="119">
        <v>0</v>
      </c>
      <c r="Q13" s="117">
        <v>1</v>
      </c>
      <c r="R13" s="117">
        <v>3</v>
      </c>
      <c r="S13" s="117">
        <v>1</v>
      </c>
      <c r="T13" s="117">
        <v>4</v>
      </c>
      <c r="U13" s="117">
        <v>1</v>
      </c>
      <c r="V13" s="118">
        <v>10</v>
      </c>
      <c r="W13" s="120">
        <v>10</v>
      </c>
      <c r="X13" s="121">
        <v>2</v>
      </c>
      <c r="Y13" s="117">
        <v>3</v>
      </c>
      <c r="Z13" s="118">
        <v>5</v>
      </c>
      <c r="AA13" s="119">
        <v>0</v>
      </c>
      <c r="AB13" s="117">
        <v>90</v>
      </c>
      <c r="AC13" s="117">
        <v>119</v>
      </c>
      <c r="AD13" s="117">
        <v>103</v>
      </c>
      <c r="AE13" s="117">
        <v>78</v>
      </c>
      <c r="AF13" s="117">
        <v>38</v>
      </c>
      <c r="AG13" s="118">
        <v>428</v>
      </c>
      <c r="AH13" s="120">
        <v>433</v>
      </c>
    </row>
    <row r="14" spans="1:34" ht="29.1" customHeight="1">
      <c r="A14" s="21" t="s">
        <v>13</v>
      </c>
      <c r="B14" s="116">
        <v>1</v>
      </c>
      <c r="C14" s="117">
        <v>5</v>
      </c>
      <c r="D14" s="118">
        <v>6</v>
      </c>
      <c r="E14" s="119">
        <v>0</v>
      </c>
      <c r="F14" s="117">
        <v>90</v>
      </c>
      <c r="G14" s="117">
        <v>81</v>
      </c>
      <c r="H14" s="117">
        <v>87</v>
      </c>
      <c r="I14" s="117">
        <v>76</v>
      </c>
      <c r="J14" s="117">
        <v>48</v>
      </c>
      <c r="K14" s="118">
        <v>382</v>
      </c>
      <c r="L14" s="120">
        <v>388</v>
      </c>
      <c r="M14" s="121">
        <v>0</v>
      </c>
      <c r="N14" s="117">
        <v>0</v>
      </c>
      <c r="O14" s="118">
        <v>0</v>
      </c>
      <c r="P14" s="119">
        <v>0</v>
      </c>
      <c r="Q14" s="117">
        <v>0</v>
      </c>
      <c r="R14" s="117">
        <v>0</v>
      </c>
      <c r="S14" s="117">
        <v>1</v>
      </c>
      <c r="T14" s="117">
        <v>2</v>
      </c>
      <c r="U14" s="117">
        <v>1</v>
      </c>
      <c r="V14" s="118">
        <v>4</v>
      </c>
      <c r="W14" s="120">
        <v>4</v>
      </c>
      <c r="X14" s="121">
        <v>1</v>
      </c>
      <c r="Y14" s="117">
        <v>5</v>
      </c>
      <c r="Z14" s="118">
        <v>6</v>
      </c>
      <c r="AA14" s="119">
        <v>0</v>
      </c>
      <c r="AB14" s="117">
        <v>90</v>
      </c>
      <c r="AC14" s="117">
        <v>81</v>
      </c>
      <c r="AD14" s="117">
        <v>88</v>
      </c>
      <c r="AE14" s="117">
        <v>78</v>
      </c>
      <c r="AF14" s="117">
        <v>49</v>
      </c>
      <c r="AG14" s="118">
        <v>386</v>
      </c>
      <c r="AH14" s="120">
        <v>392</v>
      </c>
    </row>
    <row r="15" spans="1:34" ht="29.1" customHeight="1">
      <c r="A15" s="21" t="s">
        <v>14</v>
      </c>
      <c r="B15" s="116">
        <v>0</v>
      </c>
      <c r="C15" s="117">
        <v>1</v>
      </c>
      <c r="D15" s="118">
        <v>1</v>
      </c>
      <c r="E15" s="119">
        <v>0</v>
      </c>
      <c r="F15" s="117">
        <v>11</v>
      </c>
      <c r="G15" s="117">
        <v>21</v>
      </c>
      <c r="H15" s="117">
        <v>26</v>
      </c>
      <c r="I15" s="117">
        <v>17</v>
      </c>
      <c r="J15" s="117">
        <v>30</v>
      </c>
      <c r="K15" s="118">
        <v>105</v>
      </c>
      <c r="L15" s="120">
        <v>106</v>
      </c>
      <c r="M15" s="121">
        <v>0</v>
      </c>
      <c r="N15" s="117">
        <v>0</v>
      </c>
      <c r="O15" s="118">
        <v>0</v>
      </c>
      <c r="P15" s="119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8">
        <v>0</v>
      </c>
      <c r="W15" s="120">
        <v>0</v>
      </c>
      <c r="X15" s="121">
        <v>0</v>
      </c>
      <c r="Y15" s="117">
        <v>1</v>
      </c>
      <c r="Z15" s="118">
        <v>1</v>
      </c>
      <c r="AA15" s="119">
        <v>0</v>
      </c>
      <c r="AB15" s="117">
        <v>11</v>
      </c>
      <c r="AC15" s="117">
        <v>21</v>
      </c>
      <c r="AD15" s="117">
        <v>26</v>
      </c>
      <c r="AE15" s="117">
        <v>17</v>
      </c>
      <c r="AF15" s="117">
        <v>30</v>
      </c>
      <c r="AG15" s="118">
        <v>105</v>
      </c>
      <c r="AH15" s="120">
        <v>106</v>
      </c>
    </row>
    <row r="16" spans="1:34" ht="29.1" customHeight="1">
      <c r="A16" s="21" t="s">
        <v>16</v>
      </c>
      <c r="B16" s="116">
        <v>4</v>
      </c>
      <c r="C16" s="117">
        <v>4</v>
      </c>
      <c r="D16" s="118">
        <v>8</v>
      </c>
      <c r="E16" s="119">
        <v>0</v>
      </c>
      <c r="F16" s="117">
        <v>36</v>
      </c>
      <c r="G16" s="117">
        <v>54</v>
      </c>
      <c r="H16" s="117">
        <v>68</v>
      </c>
      <c r="I16" s="117">
        <v>59</v>
      </c>
      <c r="J16" s="117">
        <v>36</v>
      </c>
      <c r="K16" s="118">
        <v>253</v>
      </c>
      <c r="L16" s="120">
        <v>261</v>
      </c>
      <c r="M16" s="121">
        <v>0</v>
      </c>
      <c r="N16" s="117">
        <v>0</v>
      </c>
      <c r="O16" s="118">
        <v>0</v>
      </c>
      <c r="P16" s="119">
        <v>0</v>
      </c>
      <c r="Q16" s="117">
        <v>1</v>
      </c>
      <c r="R16" s="117">
        <v>0</v>
      </c>
      <c r="S16" s="117">
        <v>1</v>
      </c>
      <c r="T16" s="117">
        <v>0</v>
      </c>
      <c r="U16" s="117">
        <v>0</v>
      </c>
      <c r="V16" s="118">
        <v>2</v>
      </c>
      <c r="W16" s="120">
        <v>2</v>
      </c>
      <c r="X16" s="121">
        <v>4</v>
      </c>
      <c r="Y16" s="117">
        <v>4</v>
      </c>
      <c r="Z16" s="118">
        <v>8</v>
      </c>
      <c r="AA16" s="119">
        <v>0</v>
      </c>
      <c r="AB16" s="117">
        <v>37</v>
      </c>
      <c r="AC16" s="117">
        <v>54</v>
      </c>
      <c r="AD16" s="117">
        <v>69</v>
      </c>
      <c r="AE16" s="117">
        <v>59</v>
      </c>
      <c r="AF16" s="117">
        <v>36</v>
      </c>
      <c r="AG16" s="118">
        <v>255</v>
      </c>
      <c r="AH16" s="120">
        <v>263</v>
      </c>
    </row>
    <row r="17" spans="1:34" ht="29.1" customHeight="1">
      <c r="A17" s="21" t="s">
        <v>17</v>
      </c>
      <c r="B17" s="116">
        <v>0</v>
      </c>
      <c r="C17" s="117">
        <v>0</v>
      </c>
      <c r="D17" s="118">
        <v>0</v>
      </c>
      <c r="E17" s="119">
        <v>0</v>
      </c>
      <c r="F17" s="117">
        <v>24</v>
      </c>
      <c r="G17" s="117">
        <v>60</v>
      </c>
      <c r="H17" s="117">
        <v>73</v>
      </c>
      <c r="I17" s="117">
        <v>63</v>
      </c>
      <c r="J17" s="117">
        <v>43</v>
      </c>
      <c r="K17" s="118">
        <v>263</v>
      </c>
      <c r="L17" s="120">
        <v>263</v>
      </c>
      <c r="M17" s="121">
        <v>0</v>
      </c>
      <c r="N17" s="117">
        <v>0</v>
      </c>
      <c r="O17" s="118">
        <v>0</v>
      </c>
      <c r="P17" s="119">
        <v>0</v>
      </c>
      <c r="Q17" s="117">
        <v>0</v>
      </c>
      <c r="R17" s="117">
        <v>0</v>
      </c>
      <c r="S17" s="117">
        <v>1</v>
      </c>
      <c r="T17" s="117">
        <v>0</v>
      </c>
      <c r="U17" s="117">
        <v>0</v>
      </c>
      <c r="V17" s="118">
        <v>1</v>
      </c>
      <c r="W17" s="120">
        <v>1</v>
      </c>
      <c r="X17" s="121">
        <v>0</v>
      </c>
      <c r="Y17" s="117">
        <v>0</v>
      </c>
      <c r="Z17" s="118">
        <v>0</v>
      </c>
      <c r="AA17" s="119">
        <v>0</v>
      </c>
      <c r="AB17" s="117">
        <v>24</v>
      </c>
      <c r="AC17" s="117">
        <v>60</v>
      </c>
      <c r="AD17" s="117">
        <v>74</v>
      </c>
      <c r="AE17" s="117">
        <v>63</v>
      </c>
      <c r="AF17" s="117">
        <v>43</v>
      </c>
      <c r="AG17" s="118">
        <v>264</v>
      </c>
      <c r="AH17" s="120">
        <v>264</v>
      </c>
    </row>
    <row r="18" spans="1:34" ht="29.1" customHeight="1">
      <c r="A18" s="21" t="s">
        <v>18</v>
      </c>
      <c r="B18" s="116">
        <v>0</v>
      </c>
      <c r="C18" s="117">
        <v>0</v>
      </c>
      <c r="D18" s="118">
        <v>0</v>
      </c>
      <c r="E18" s="119">
        <v>0</v>
      </c>
      <c r="F18" s="117">
        <v>51</v>
      </c>
      <c r="G18" s="117">
        <v>57</v>
      </c>
      <c r="H18" s="117">
        <v>42</v>
      </c>
      <c r="I18" s="117">
        <v>38</v>
      </c>
      <c r="J18" s="117">
        <v>28</v>
      </c>
      <c r="K18" s="118">
        <v>216</v>
      </c>
      <c r="L18" s="120">
        <v>216</v>
      </c>
      <c r="M18" s="121">
        <v>0</v>
      </c>
      <c r="N18" s="117">
        <v>0</v>
      </c>
      <c r="O18" s="118">
        <v>0</v>
      </c>
      <c r="P18" s="119">
        <v>0</v>
      </c>
      <c r="Q18" s="117">
        <v>2</v>
      </c>
      <c r="R18" s="117">
        <v>2</v>
      </c>
      <c r="S18" s="117">
        <v>0</v>
      </c>
      <c r="T18" s="117">
        <v>1</v>
      </c>
      <c r="U18" s="117">
        <v>0</v>
      </c>
      <c r="V18" s="118">
        <v>5</v>
      </c>
      <c r="W18" s="120">
        <v>5</v>
      </c>
      <c r="X18" s="121">
        <v>0</v>
      </c>
      <c r="Y18" s="117">
        <v>0</v>
      </c>
      <c r="Z18" s="118">
        <v>0</v>
      </c>
      <c r="AA18" s="119">
        <v>0</v>
      </c>
      <c r="AB18" s="117">
        <v>53</v>
      </c>
      <c r="AC18" s="117">
        <v>59</v>
      </c>
      <c r="AD18" s="117">
        <v>42</v>
      </c>
      <c r="AE18" s="117">
        <v>39</v>
      </c>
      <c r="AF18" s="117">
        <v>28</v>
      </c>
      <c r="AG18" s="118">
        <v>221</v>
      </c>
      <c r="AH18" s="120">
        <v>221</v>
      </c>
    </row>
    <row r="19" spans="1:34" ht="29.1" customHeight="1">
      <c r="A19" s="21" t="s">
        <v>19</v>
      </c>
      <c r="B19" s="116">
        <v>6</v>
      </c>
      <c r="C19" s="117">
        <v>10</v>
      </c>
      <c r="D19" s="118">
        <v>16</v>
      </c>
      <c r="E19" s="119">
        <v>0</v>
      </c>
      <c r="F19" s="117">
        <v>89</v>
      </c>
      <c r="G19" s="117">
        <v>153</v>
      </c>
      <c r="H19" s="117">
        <v>139</v>
      </c>
      <c r="I19" s="117">
        <v>110</v>
      </c>
      <c r="J19" s="117">
        <v>69</v>
      </c>
      <c r="K19" s="118">
        <v>560</v>
      </c>
      <c r="L19" s="120">
        <v>576</v>
      </c>
      <c r="M19" s="121">
        <v>0</v>
      </c>
      <c r="N19" s="117">
        <v>0</v>
      </c>
      <c r="O19" s="118">
        <v>0</v>
      </c>
      <c r="P19" s="119">
        <v>0</v>
      </c>
      <c r="Q19" s="117">
        <v>2</v>
      </c>
      <c r="R19" s="117">
        <v>2</v>
      </c>
      <c r="S19" s="117">
        <v>0</v>
      </c>
      <c r="T19" s="117">
        <v>2</v>
      </c>
      <c r="U19" s="117">
        <v>1</v>
      </c>
      <c r="V19" s="118">
        <v>7</v>
      </c>
      <c r="W19" s="120">
        <v>7</v>
      </c>
      <c r="X19" s="121">
        <v>6</v>
      </c>
      <c r="Y19" s="117">
        <v>10</v>
      </c>
      <c r="Z19" s="118">
        <v>16</v>
      </c>
      <c r="AA19" s="119">
        <v>0</v>
      </c>
      <c r="AB19" s="117">
        <v>91</v>
      </c>
      <c r="AC19" s="117">
        <v>155</v>
      </c>
      <c r="AD19" s="117">
        <v>139</v>
      </c>
      <c r="AE19" s="117">
        <v>112</v>
      </c>
      <c r="AF19" s="117">
        <v>70</v>
      </c>
      <c r="AG19" s="118">
        <v>567</v>
      </c>
      <c r="AH19" s="120">
        <v>583</v>
      </c>
    </row>
    <row r="20" spans="1:34" ht="29.1" customHeight="1">
      <c r="A20" s="21" t="s">
        <v>20</v>
      </c>
      <c r="B20" s="116">
        <v>3</v>
      </c>
      <c r="C20" s="117">
        <v>3</v>
      </c>
      <c r="D20" s="118">
        <v>6</v>
      </c>
      <c r="E20" s="119">
        <v>0</v>
      </c>
      <c r="F20" s="117">
        <v>54</v>
      </c>
      <c r="G20" s="117">
        <v>65</v>
      </c>
      <c r="H20" s="117">
        <v>83</v>
      </c>
      <c r="I20" s="117">
        <v>57</v>
      </c>
      <c r="J20" s="117">
        <v>31</v>
      </c>
      <c r="K20" s="118">
        <v>290</v>
      </c>
      <c r="L20" s="120">
        <v>296</v>
      </c>
      <c r="M20" s="121">
        <v>0</v>
      </c>
      <c r="N20" s="117">
        <v>0</v>
      </c>
      <c r="O20" s="118">
        <v>0</v>
      </c>
      <c r="P20" s="119">
        <v>0</v>
      </c>
      <c r="Q20" s="117">
        <v>0</v>
      </c>
      <c r="R20" s="117">
        <v>0</v>
      </c>
      <c r="S20" s="117">
        <v>2</v>
      </c>
      <c r="T20" s="117">
        <v>0</v>
      </c>
      <c r="U20" s="117">
        <v>1</v>
      </c>
      <c r="V20" s="118">
        <v>3</v>
      </c>
      <c r="W20" s="120">
        <v>3</v>
      </c>
      <c r="X20" s="121">
        <v>3</v>
      </c>
      <c r="Y20" s="117">
        <v>3</v>
      </c>
      <c r="Z20" s="118">
        <v>6</v>
      </c>
      <c r="AA20" s="119">
        <v>0</v>
      </c>
      <c r="AB20" s="117">
        <v>54</v>
      </c>
      <c r="AC20" s="117">
        <v>65</v>
      </c>
      <c r="AD20" s="117">
        <v>85</v>
      </c>
      <c r="AE20" s="117">
        <v>57</v>
      </c>
      <c r="AF20" s="117">
        <v>32</v>
      </c>
      <c r="AG20" s="118">
        <v>293</v>
      </c>
      <c r="AH20" s="120">
        <v>299</v>
      </c>
    </row>
    <row r="21" spans="1:34" ht="29.1" customHeight="1">
      <c r="A21" s="21" t="s">
        <v>21</v>
      </c>
      <c r="B21" s="116">
        <v>2</v>
      </c>
      <c r="C21" s="117">
        <v>2</v>
      </c>
      <c r="D21" s="118">
        <v>4</v>
      </c>
      <c r="E21" s="119">
        <v>0</v>
      </c>
      <c r="F21" s="117">
        <v>20</v>
      </c>
      <c r="G21" s="117">
        <v>22</v>
      </c>
      <c r="H21" s="117">
        <v>27</v>
      </c>
      <c r="I21" s="117">
        <v>18</v>
      </c>
      <c r="J21" s="117">
        <v>7</v>
      </c>
      <c r="K21" s="118">
        <v>94</v>
      </c>
      <c r="L21" s="120">
        <v>98</v>
      </c>
      <c r="M21" s="121">
        <v>0</v>
      </c>
      <c r="N21" s="117">
        <v>0</v>
      </c>
      <c r="O21" s="118">
        <v>0</v>
      </c>
      <c r="P21" s="119">
        <v>0</v>
      </c>
      <c r="Q21" s="117">
        <v>1</v>
      </c>
      <c r="R21" s="117">
        <v>0</v>
      </c>
      <c r="S21" s="117">
        <v>0</v>
      </c>
      <c r="T21" s="117">
        <v>0</v>
      </c>
      <c r="U21" s="117">
        <v>0</v>
      </c>
      <c r="V21" s="118">
        <v>1</v>
      </c>
      <c r="W21" s="120">
        <v>1</v>
      </c>
      <c r="X21" s="121">
        <v>2</v>
      </c>
      <c r="Y21" s="117">
        <v>2</v>
      </c>
      <c r="Z21" s="118">
        <v>4</v>
      </c>
      <c r="AA21" s="119">
        <v>0</v>
      </c>
      <c r="AB21" s="117">
        <v>21</v>
      </c>
      <c r="AC21" s="117">
        <v>22</v>
      </c>
      <c r="AD21" s="117">
        <v>27</v>
      </c>
      <c r="AE21" s="117">
        <v>18</v>
      </c>
      <c r="AF21" s="117">
        <v>7</v>
      </c>
      <c r="AG21" s="118">
        <v>95</v>
      </c>
      <c r="AH21" s="120">
        <v>99</v>
      </c>
    </row>
    <row r="22" spans="1:34" ht="29.1" customHeight="1">
      <c r="A22" s="21" t="s">
        <v>22</v>
      </c>
      <c r="B22" s="116">
        <v>0</v>
      </c>
      <c r="C22" s="117">
        <v>1</v>
      </c>
      <c r="D22" s="118">
        <v>1</v>
      </c>
      <c r="E22" s="119">
        <v>0</v>
      </c>
      <c r="F22" s="117">
        <v>21</v>
      </c>
      <c r="G22" s="117">
        <v>26</v>
      </c>
      <c r="H22" s="117">
        <v>46</v>
      </c>
      <c r="I22" s="117">
        <v>28</v>
      </c>
      <c r="J22" s="117">
        <v>15</v>
      </c>
      <c r="K22" s="118">
        <v>136</v>
      </c>
      <c r="L22" s="120">
        <v>137</v>
      </c>
      <c r="M22" s="121">
        <v>0</v>
      </c>
      <c r="N22" s="117">
        <v>0</v>
      </c>
      <c r="O22" s="118">
        <v>0</v>
      </c>
      <c r="P22" s="119">
        <v>0</v>
      </c>
      <c r="Q22" s="117">
        <v>0</v>
      </c>
      <c r="R22" s="117">
        <v>1</v>
      </c>
      <c r="S22" s="117">
        <v>0</v>
      </c>
      <c r="T22" s="117">
        <v>3</v>
      </c>
      <c r="U22" s="117">
        <v>2</v>
      </c>
      <c r="V22" s="118">
        <v>6</v>
      </c>
      <c r="W22" s="120">
        <v>6</v>
      </c>
      <c r="X22" s="121">
        <v>0</v>
      </c>
      <c r="Y22" s="117">
        <v>1</v>
      </c>
      <c r="Z22" s="118">
        <v>1</v>
      </c>
      <c r="AA22" s="119">
        <v>0</v>
      </c>
      <c r="AB22" s="117">
        <v>21</v>
      </c>
      <c r="AC22" s="117">
        <v>27</v>
      </c>
      <c r="AD22" s="117">
        <v>46</v>
      </c>
      <c r="AE22" s="117">
        <v>31</v>
      </c>
      <c r="AF22" s="117">
        <v>17</v>
      </c>
      <c r="AG22" s="118">
        <v>142</v>
      </c>
      <c r="AH22" s="120">
        <v>143</v>
      </c>
    </row>
    <row r="23" spans="1:34" ht="29.1" customHeight="1">
      <c r="A23" s="21" t="s">
        <v>23</v>
      </c>
      <c r="B23" s="116">
        <v>2</v>
      </c>
      <c r="C23" s="117">
        <v>0</v>
      </c>
      <c r="D23" s="118">
        <v>2</v>
      </c>
      <c r="E23" s="119">
        <v>0</v>
      </c>
      <c r="F23" s="117">
        <v>14</v>
      </c>
      <c r="G23" s="117">
        <v>21</v>
      </c>
      <c r="H23" s="117">
        <v>16</v>
      </c>
      <c r="I23" s="117">
        <v>18</v>
      </c>
      <c r="J23" s="117">
        <v>15</v>
      </c>
      <c r="K23" s="118">
        <v>84</v>
      </c>
      <c r="L23" s="120">
        <v>86</v>
      </c>
      <c r="M23" s="121">
        <v>0</v>
      </c>
      <c r="N23" s="117">
        <v>0</v>
      </c>
      <c r="O23" s="118">
        <v>0</v>
      </c>
      <c r="P23" s="119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1</v>
      </c>
      <c r="V23" s="118">
        <v>1</v>
      </c>
      <c r="W23" s="120">
        <v>1</v>
      </c>
      <c r="X23" s="121">
        <v>2</v>
      </c>
      <c r="Y23" s="117">
        <v>0</v>
      </c>
      <c r="Z23" s="118">
        <v>2</v>
      </c>
      <c r="AA23" s="119">
        <v>0</v>
      </c>
      <c r="AB23" s="117">
        <v>14</v>
      </c>
      <c r="AC23" s="117">
        <v>21</v>
      </c>
      <c r="AD23" s="117">
        <v>16</v>
      </c>
      <c r="AE23" s="117">
        <v>18</v>
      </c>
      <c r="AF23" s="117">
        <v>16</v>
      </c>
      <c r="AG23" s="118">
        <v>85</v>
      </c>
      <c r="AH23" s="120">
        <v>87</v>
      </c>
    </row>
    <row r="24" spans="1:34" ht="29.1" customHeight="1">
      <c r="A24" s="21" t="s">
        <v>24</v>
      </c>
      <c r="B24" s="116">
        <v>0</v>
      </c>
      <c r="C24" s="117">
        <v>0</v>
      </c>
      <c r="D24" s="118">
        <v>0</v>
      </c>
      <c r="E24" s="119">
        <v>0</v>
      </c>
      <c r="F24" s="117">
        <v>14</v>
      </c>
      <c r="G24" s="117">
        <v>19</v>
      </c>
      <c r="H24" s="117">
        <v>11</v>
      </c>
      <c r="I24" s="117">
        <v>8</v>
      </c>
      <c r="J24" s="117">
        <v>7</v>
      </c>
      <c r="K24" s="118">
        <v>59</v>
      </c>
      <c r="L24" s="120">
        <v>59</v>
      </c>
      <c r="M24" s="121">
        <v>0</v>
      </c>
      <c r="N24" s="117">
        <v>0</v>
      </c>
      <c r="O24" s="118">
        <v>0</v>
      </c>
      <c r="P24" s="119">
        <v>0</v>
      </c>
      <c r="Q24" s="117">
        <v>1</v>
      </c>
      <c r="R24" s="117">
        <v>0</v>
      </c>
      <c r="S24" s="117">
        <v>1</v>
      </c>
      <c r="T24" s="117">
        <v>0</v>
      </c>
      <c r="U24" s="117">
        <v>0</v>
      </c>
      <c r="V24" s="118">
        <v>2</v>
      </c>
      <c r="W24" s="120">
        <v>2</v>
      </c>
      <c r="X24" s="121">
        <v>0</v>
      </c>
      <c r="Y24" s="117">
        <v>0</v>
      </c>
      <c r="Z24" s="118">
        <v>0</v>
      </c>
      <c r="AA24" s="119">
        <v>0</v>
      </c>
      <c r="AB24" s="117">
        <v>15</v>
      </c>
      <c r="AC24" s="117">
        <v>19</v>
      </c>
      <c r="AD24" s="117">
        <v>12</v>
      </c>
      <c r="AE24" s="117">
        <v>8</v>
      </c>
      <c r="AF24" s="117">
        <v>7</v>
      </c>
      <c r="AG24" s="118">
        <v>61</v>
      </c>
      <c r="AH24" s="120">
        <v>61</v>
      </c>
    </row>
    <row r="25" spans="1:34" ht="29.1" customHeight="1">
      <c r="A25" s="21" t="s">
        <v>25</v>
      </c>
      <c r="B25" s="116">
        <v>1</v>
      </c>
      <c r="C25" s="117">
        <v>3</v>
      </c>
      <c r="D25" s="118">
        <v>4</v>
      </c>
      <c r="E25" s="119">
        <v>0</v>
      </c>
      <c r="F25" s="117">
        <v>19</v>
      </c>
      <c r="G25" s="117">
        <v>13</v>
      </c>
      <c r="H25" s="117">
        <v>15</v>
      </c>
      <c r="I25" s="117">
        <v>1</v>
      </c>
      <c r="J25" s="117">
        <v>7</v>
      </c>
      <c r="K25" s="118">
        <v>55</v>
      </c>
      <c r="L25" s="120">
        <v>59</v>
      </c>
      <c r="M25" s="121">
        <v>0</v>
      </c>
      <c r="N25" s="117">
        <v>0</v>
      </c>
      <c r="O25" s="118">
        <v>0</v>
      </c>
      <c r="P25" s="119">
        <v>0</v>
      </c>
      <c r="Q25" s="117">
        <v>1</v>
      </c>
      <c r="R25" s="117">
        <v>0</v>
      </c>
      <c r="S25" s="117">
        <v>1</v>
      </c>
      <c r="T25" s="117">
        <v>0</v>
      </c>
      <c r="U25" s="117">
        <v>0</v>
      </c>
      <c r="V25" s="118">
        <v>2</v>
      </c>
      <c r="W25" s="120">
        <v>2</v>
      </c>
      <c r="X25" s="121">
        <v>1</v>
      </c>
      <c r="Y25" s="117">
        <v>3</v>
      </c>
      <c r="Z25" s="118">
        <v>4</v>
      </c>
      <c r="AA25" s="119">
        <v>0</v>
      </c>
      <c r="AB25" s="117">
        <v>20</v>
      </c>
      <c r="AC25" s="117">
        <v>13</v>
      </c>
      <c r="AD25" s="117">
        <v>16</v>
      </c>
      <c r="AE25" s="117">
        <v>1</v>
      </c>
      <c r="AF25" s="117">
        <v>7</v>
      </c>
      <c r="AG25" s="118">
        <v>57</v>
      </c>
      <c r="AH25" s="120">
        <v>61</v>
      </c>
    </row>
    <row r="26" spans="1:34" ht="29.1" customHeight="1">
      <c r="A26" s="21" t="s">
        <v>26</v>
      </c>
      <c r="B26" s="116">
        <v>0</v>
      </c>
      <c r="C26" s="117">
        <v>0</v>
      </c>
      <c r="D26" s="118">
        <v>0</v>
      </c>
      <c r="E26" s="119">
        <v>0</v>
      </c>
      <c r="F26" s="117">
        <v>15</v>
      </c>
      <c r="G26" s="117">
        <v>12</v>
      </c>
      <c r="H26" s="117">
        <v>16</v>
      </c>
      <c r="I26" s="117">
        <v>10</v>
      </c>
      <c r="J26" s="117">
        <v>3</v>
      </c>
      <c r="K26" s="118">
        <v>56</v>
      </c>
      <c r="L26" s="120">
        <v>56</v>
      </c>
      <c r="M26" s="121">
        <v>0</v>
      </c>
      <c r="N26" s="117">
        <v>0</v>
      </c>
      <c r="O26" s="118">
        <v>0</v>
      </c>
      <c r="P26" s="119">
        <v>0</v>
      </c>
      <c r="Q26" s="117">
        <v>2</v>
      </c>
      <c r="R26" s="117">
        <v>0</v>
      </c>
      <c r="S26" s="117">
        <v>0</v>
      </c>
      <c r="T26" s="117">
        <v>3</v>
      </c>
      <c r="U26" s="117">
        <v>2</v>
      </c>
      <c r="V26" s="118">
        <v>7</v>
      </c>
      <c r="W26" s="120">
        <v>7</v>
      </c>
      <c r="X26" s="121">
        <v>0</v>
      </c>
      <c r="Y26" s="117">
        <v>0</v>
      </c>
      <c r="Z26" s="118">
        <v>0</v>
      </c>
      <c r="AA26" s="119">
        <v>0</v>
      </c>
      <c r="AB26" s="117">
        <v>17</v>
      </c>
      <c r="AC26" s="117">
        <v>12</v>
      </c>
      <c r="AD26" s="117">
        <v>16</v>
      </c>
      <c r="AE26" s="117">
        <v>13</v>
      </c>
      <c r="AF26" s="117">
        <v>5</v>
      </c>
      <c r="AG26" s="118">
        <v>63</v>
      </c>
      <c r="AH26" s="120">
        <v>63</v>
      </c>
    </row>
    <row r="27" spans="1:34" ht="29.1" customHeight="1">
      <c r="A27" s="21" t="s">
        <v>27</v>
      </c>
      <c r="B27" s="116">
        <v>0</v>
      </c>
      <c r="C27" s="117">
        <v>0</v>
      </c>
      <c r="D27" s="118">
        <v>0</v>
      </c>
      <c r="E27" s="119">
        <v>0</v>
      </c>
      <c r="F27" s="117">
        <v>15</v>
      </c>
      <c r="G27" s="117">
        <v>16</v>
      </c>
      <c r="H27" s="117">
        <v>18</v>
      </c>
      <c r="I27" s="117">
        <v>11</v>
      </c>
      <c r="J27" s="117">
        <v>4</v>
      </c>
      <c r="K27" s="118">
        <v>64</v>
      </c>
      <c r="L27" s="120">
        <v>64</v>
      </c>
      <c r="M27" s="121">
        <v>0</v>
      </c>
      <c r="N27" s="117">
        <v>0</v>
      </c>
      <c r="O27" s="118">
        <v>0</v>
      </c>
      <c r="P27" s="119">
        <v>0</v>
      </c>
      <c r="Q27" s="117">
        <v>0</v>
      </c>
      <c r="R27" s="117">
        <v>1</v>
      </c>
      <c r="S27" s="117">
        <v>1</v>
      </c>
      <c r="T27" s="117">
        <v>0</v>
      </c>
      <c r="U27" s="117">
        <v>0</v>
      </c>
      <c r="V27" s="118">
        <v>2</v>
      </c>
      <c r="W27" s="120">
        <v>2</v>
      </c>
      <c r="X27" s="121">
        <v>0</v>
      </c>
      <c r="Y27" s="117">
        <v>0</v>
      </c>
      <c r="Z27" s="118">
        <v>0</v>
      </c>
      <c r="AA27" s="119">
        <v>0</v>
      </c>
      <c r="AB27" s="117">
        <v>15</v>
      </c>
      <c r="AC27" s="117">
        <v>17</v>
      </c>
      <c r="AD27" s="117">
        <v>19</v>
      </c>
      <c r="AE27" s="117">
        <v>11</v>
      </c>
      <c r="AF27" s="117">
        <v>4</v>
      </c>
      <c r="AG27" s="118">
        <v>66</v>
      </c>
      <c r="AH27" s="120">
        <v>66</v>
      </c>
    </row>
    <row r="28" spans="1:34" ht="29.1" customHeight="1">
      <c r="A28" s="21" t="s">
        <v>28</v>
      </c>
      <c r="B28" s="116">
        <v>0</v>
      </c>
      <c r="C28" s="117">
        <v>0</v>
      </c>
      <c r="D28" s="118">
        <v>0</v>
      </c>
      <c r="E28" s="119">
        <v>0</v>
      </c>
      <c r="F28" s="117">
        <v>14</v>
      </c>
      <c r="G28" s="117">
        <v>23</v>
      </c>
      <c r="H28" s="117">
        <v>26</v>
      </c>
      <c r="I28" s="117">
        <v>13</v>
      </c>
      <c r="J28" s="117">
        <v>16</v>
      </c>
      <c r="K28" s="118">
        <v>92</v>
      </c>
      <c r="L28" s="120">
        <v>92</v>
      </c>
      <c r="M28" s="121">
        <v>0</v>
      </c>
      <c r="N28" s="117">
        <v>0</v>
      </c>
      <c r="O28" s="118">
        <v>0</v>
      </c>
      <c r="P28" s="119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1</v>
      </c>
      <c r="V28" s="118">
        <v>1</v>
      </c>
      <c r="W28" s="120">
        <v>1</v>
      </c>
      <c r="X28" s="121">
        <v>0</v>
      </c>
      <c r="Y28" s="117">
        <v>0</v>
      </c>
      <c r="Z28" s="118">
        <v>0</v>
      </c>
      <c r="AA28" s="119">
        <v>0</v>
      </c>
      <c r="AB28" s="117">
        <v>14</v>
      </c>
      <c r="AC28" s="117">
        <v>23</v>
      </c>
      <c r="AD28" s="117">
        <v>26</v>
      </c>
      <c r="AE28" s="117">
        <v>13</v>
      </c>
      <c r="AF28" s="117">
        <v>17</v>
      </c>
      <c r="AG28" s="118">
        <v>93</v>
      </c>
      <c r="AH28" s="120">
        <v>93</v>
      </c>
    </row>
    <row r="29" spans="1:34" ht="29.1" customHeight="1">
      <c r="A29" s="21" t="s">
        <v>29</v>
      </c>
      <c r="B29" s="116">
        <v>0</v>
      </c>
      <c r="C29" s="117">
        <v>0</v>
      </c>
      <c r="D29" s="118">
        <v>0</v>
      </c>
      <c r="E29" s="119">
        <v>0</v>
      </c>
      <c r="F29" s="117">
        <v>1</v>
      </c>
      <c r="G29" s="117">
        <v>3</v>
      </c>
      <c r="H29" s="117">
        <v>1</v>
      </c>
      <c r="I29" s="117">
        <v>3</v>
      </c>
      <c r="J29" s="117">
        <v>1</v>
      </c>
      <c r="K29" s="118">
        <v>9</v>
      </c>
      <c r="L29" s="120">
        <v>9</v>
      </c>
      <c r="M29" s="121">
        <v>0</v>
      </c>
      <c r="N29" s="117">
        <v>0</v>
      </c>
      <c r="O29" s="118">
        <v>0</v>
      </c>
      <c r="P29" s="119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8">
        <v>0</v>
      </c>
      <c r="W29" s="120">
        <v>0</v>
      </c>
      <c r="X29" s="121">
        <v>0</v>
      </c>
      <c r="Y29" s="117">
        <v>0</v>
      </c>
      <c r="Z29" s="118">
        <v>0</v>
      </c>
      <c r="AA29" s="119">
        <v>0</v>
      </c>
      <c r="AB29" s="117">
        <v>1</v>
      </c>
      <c r="AC29" s="117">
        <v>3</v>
      </c>
      <c r="AD29" s="117">
        <v>1</v>
      </c>
      <c r="AE29" s="117">
        <v>3</v>
      </c>
      <c r="AF29" s="117">
        <v>1</v>
      </c>
      <c r="AG29" s="118">
        <v>9</v>
      </c>
      <c r="AH29" s="120">
        <v>9</v>
      </c>
    </row>
    <row r="30" spans="1:34" ht="29.1" customHeight="1">
      <c r="A30" s="21" t="s">
        <v>30</v>
      </c>
      <c r="B30" s="116">
        <v>0</v>
      </c>
      <c r="C30" s="117">
        <v>1</v>
      </c>
      <c r="D30" s="118">
        <v>1</v>
      </c>
      <c r="E30" s="119">
        <v>0</v>
      </c>
      <c r="F30" s="117">
        <v>3</v>
      </c>
      <c r="G30" s="117">
        <v>4</v>
      </c>
      <c r="H30" s="117">
        <v>5</v>
      </c>
      <c r="I30" s="117">
        <v>4</v>
      </c>
      <c r="J30" s="117">
        <v>5</v>
      </c>
      <c r="K30" s="118">
        <v>21</v>
      </c>
      <c r="L30" s="120">
        <v>22</v>
      </c>
      <c r="M30" s="121">
        <v>0</v>
      </c>
      <c r="N30" s="117">
        <v>0</v>
      </c>
      <c r="O30" s="118">
        <v>0</v>
      </c>
      <c r="P30" s="119">
        <v>0</v>
      </c>
      <c r="Q30" s="117">
        <v>0</v>
      </c>
      <c r="R30" s="117">
        <v>0</v>
      </c>
      <c r="S30" s="117">
        <v>1</v>
      </c>
      <c r="T30" s="117">
        <v>0</v>
      </c>
      <c r="U30" s="117">
        <v>0</v>
      </c>
      <c r="V30" s="118">
        <v>1</v>
      </c>
      <c r="W30" s="120">
        <v>1</v>
      </c>
      <c r="X30" s="121">
        <v>0</v>
      </c>
      <c r="Y30" s="117">
        <v>1</v>
      </c>
      <c r="Z30" s="118">
        <v>1</v>
      </c>
      <c r="AA30" s="119">
        <v>0</v>
      </c>
      <c r="AB30" s="117">
        <v>3</v>
      </c>
      <c r="AC30" s="117">
        <v>4</v>
      </c>
      <c r="AD30" s="117">
        <v>6</v>
      </c>
      <c r="AE30" s="117">
        <v>4</v>
      </c>
      <c r="AF30" s="117">
        <v>5</v>
      </c>
      <c r="AG30" s="118">
        <v>22</v>
      </c>
      <c r="AH30" s="120">
        <v>23</v>
      </c>
    </row>
    <row r="31" spans="1:34" ht="29.1" customHeight="1">
      <c r="A31" s="21" t="s">
        <v>31</v>
      </c>
      <c r="B31" s="116">
        <v>0</v>
      </c>
      <c r="C31" s="117">
        <v>0</v>
      </c>
      <c r="D31" s="118">
        <v>0</v>
      </c>
      <c r="E31" s="119">
        <v>0</v>
      </c>
      <c r="F31" s="117">
        <v>3</v>
      </c>
      <c r="G31" s="117">
        <v>4</v>
      </c>
      <c r="H31" s="117">
        <v>7</v>
      </c>
      <c r="I31" s="117">
        <v>8</v>
      </c>
      <c r="J31" s="117">
        <v>2</v>
      </c>
      <c r="K31" s="118">
        <v>24</v>
      </c>
      <c r="L31" s="120">
        <v>24</v>
      </c>
      <c r="M31" s="121">
        <v>0</v>
      </c>
      <c r="N31" s="117">
        <v>0</v>
      </c>
      <c r="O31" s="118">
        <v>0</v>
      </c>
      <c r="P31" s="119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8">
        <v>0</v>
      </c>
      <c r="W31" s="120">
        <v>0</v>
      </c>
      <c r="X31" s="121">
        <v>0</v>
      </c>
      <c r="Y31" s="117">
        <v>0</v>
      </c>
      <c r="Z31" s="118">
        <v>0</v>
      </c>
      <c r="AA31" s="119">
        <v>0</v>
      </c>
      <c r="AB31" s="117">
        <v>3</v>
      </c>
      <c r="AC31" s="117">
        <v>4</v>
      </c>
      <c r="AD31" s="117">
        <v>7</v>
      </c>
      <c r="AE31" s="117">
        <v>8</v>
      </c>
      <c r="AF31" s="117">
        <v>2</v>
      </c>
      <c r="AG31" s="118">
        <v>24</v>
      </c>
      <c r="AH31" s="120">
        <v>24</v>
      </c>
    </row>
    <row r="32" spans="1:34" ht="29.1" customHeight="1">
      <c r="A32" s="21" t="s">
        <v>32</v>
      </c>
      <c r="B32" s="116">
        <v>0</v>
      </c>
      <c r="C32" s="117">
        <v>0</v>
      </c>
      <c r="D32" s="118">
        <v>0</v>
      </c>
      <c r="E32" s="119">
        <v>0</v>
      </c>
      <c r="F32" s="117">
        <v>7</v>
      </c>
      <c r="G32" s="117">
        <v>13</v>
      </c>
      <c r="H32" s="117">
        <v>16</v>
      </c>
      <c r="I32" s="117">
        <v>17</v>
      </c>
      <c r="J32" s="117">
        <v>8</v>
      </c>
      <c r="K32" s="118">
        <v>61</v>
      </c>
      <c r="L32" s="120">
        <v>61</v>
      </c>
      <c r="M32" s="121">
        <v>0</v>
      </c>
      <c r="N32" s="117">
        <v>0</v>
      </c>
      <c r="O32" s="118">
        <v>0</v>
      </c>
      <c r="P32" s="119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8">
        <v>0</v>
      </c>
      <c r="W32" s="120">
        <v>0</v>
      </c>
      <c r="X32" s="121">
        <v>0</v>
      </c>
      <c r="Y32" s="117">
        <v>0</v>
      </c>
      <c r="Z32" s="118">
        <v>0</v>
      </c>
      <c r="AA32" s="119">
        <v>0</v>
      </c>
      <c r="AB32" s="117">
        <v>7</v>
      </c>
      <c r="AC32" s="117">
        <v>13</v>
      </c>
      <c r="AD32" s="117">
        <v>16</v>
      </c>
      <c r="AE32" s="117">
        <v>17</v>
      </c>
      <c r="AF32" s="117">
        <v>8</v>
      </c>
      <c r="AG32" s="118">
        <v>61</v>
      </c>
      <c r="AH32" s="120">
        <v>61</v>
      </c>
    </row>
    <row r="33" spans="1:34" ht="29.1" customHeight="1">
      <c r="A33" s="21" t="s">
        <v>33</v>
      </c>
      <c r="B33" s="116">
        <v>0</v>
      </c>
      <c r="C33" s="117">
        <v>0</v>
      </c>
      <c r="D33" s="118">
        <v>0</v>
      </c>
      <c r="E33" s="119">
        <v>0</v>
      </c>
      <c r="F33" s="117">
        <v>5</v>
      </c>
      <c r="G33" s="117">
        <v>8</v>
      </c>
      <c r="H33" s="117">
        <v>16</v>
      </c>
      <c r="I33" s="117">
        <v>12</v>
      </c>
      <c r="J33" s="117">
        <v>9</v>
      </c>
      <c r="K33" s="118">
        <v>50</v>
      </c>
      <c r="L33" s="120">
        <v>50</v>
      </c>
      <c r="M33" s="121">
        <v>0</v>
      </c>
      <c r="N33" s="117">
        <v>0</v>
      </c>
      <c r="O33" s="118">
        <v>0</v>
      </c>
      <c r="P33" s="119">
        <v>0</v>
      </c>
      <c r="Q33" s="117">
        <v>0</v>
      </c>
      <c r="R33" s="117">
        <v>0</v>
      </c>
      <c r="S33" s="117">
        <v>1</v>
      </c>
      <c r="T33" s="117">
        <v>0</v>
      </c>
      <c r="U33" s="117">
        <v>1</v>
      </c>
      <c r="V33" s="118">
        <v>2</v>
      </c>
      <c r="W33" s="120">
        <v>2</v>
      </c>
      <c r="X33" s="121">
        <v>0</v>
      </c>
      <c r="Y33" s="117">
        <v>0</v>
      </c>
      <c r="Z33" s="118">
        <v>0</v>
      </c>
      <c r="AA33" s="119">
        <v>0</v>
      </c>
      <c r="AB33" s="117">
        <v>5</v>
      </c>
      <c r="AC33" s="117">
        <v>8</v>
      </c>
      <c r="AD33" s="117">
        <v>17</v>
      </c>
      <c r="AE33" s="117">
        <v>12</v>
      </c>
      <c r="AF33" s="117">
        <v>10</v>
      </c>
      <c r="AG33" s="118">
        <v>52</v>
      </c>
      <c r="AH33" s="120">
        <v>52</v>
      </c>
    </row>
    <row r="34" spans="1:34" ht="29.1" customHeight="1">
      <c r="A34" s="21" t="s">
        <v>34</v>
      </c>
      <c r="B34" s="116">
        <v>0</v>
      </c>
      <c r="C34" s="117">
        <v>0</v>
      </c>
      <c r="D34" s="118">
        <v>0</v>
      </c>
      <c r="E34" s="119">
        <v>0</v>
      </c>
      <c r="F34" s="117">
        <v>0</v>
      </c>
      <c r="G34" s="117">
        <v>9</v>
      </c>
      <c r="H34" s="117">
        <v>10</v>
      </c>
      <c r="I34" s="117">
        <v>4</v>
      </c>
      <c r="J34" s="117">
        <v>2</v>
      </c>
      <c r="K34" s="118">
        <v>25</v>
      </c>
      <c r="L34" s="120">
        <v>25</v>
      </c>
      <c r="M34" s="121">
        <v>0</v>
      </c>
      <c r="N34" s="117">
        <v>0</v>
      </c>
      <c r="O34" s="118">
        <v>0</v>
      </c>
      <c r="P34" s="119">
        <v>0</v>
      </c>
      <c r="Q34" s="117">
        <v>0</v>
      </c>
      <c r="R34" s="117">
        <v>1</v>
      </c>
      <c r="S34" s="117">
        <v>0</v>
      </c>
      <c r="T34" s="117">
        <v>0</v>
      </c>
      <c r="U34" s="117">
        <v>0</v>
      </c>
      <c r="V34" s="118">
        <v>1</v>
      </c>
      <c r="W34" s="120">
        <v>1</v>
      </c>
      <c r="X34" s="121">
        <v>0</v>
      </c>
      <c r="Y34" s="117">
        <v>0</v>
      </c>
      <c r="Z34" s="118">
        <v>0</v>
      </c>
      <c r="AA34" s="119">
        <v>0</v>
      </c>
      <c r="AB34" s="117">
        <v>0</v>
      </c>
      <c r="AC34" s="117">
        <v>10</v>
      </c>
      <c r="AD34" s="117">
        <v>10</v>
      </c>
      <c r="AE34" s="117">
        <v>4</v>
      </c>
      <c r="AF34" s="117">
        <v>2</v>
      </c>
      <c r="AG34" s="118">
        <v>26</v>
      </c>
      <c r="AH34" s="120">
        <v>26</v>
      </c>
    </row>
    <row r="35" spans="1:34" ht="29.1" customHeight="1">
      <c r="A35" s="21" t="s">
        <v>35</v>
      </c>
      <c r="B35" s="116">
        <v>1</v>
      </c>
      <c r="C35" s="117">
        <v>3</v>
      </c>
      <c r="D35" s="118">
        <v>4</v>
      </c>
      <c r="E35" s="119">
        <v>0</v>
      </c>
      <c r="F35" s="117">
        <v>8</v>
      </c>
      <c r="G35" s="117">
        <v>6</v>
      </c>
      <c r="H35" s="117">
        <v>4</v>
      </c>
      <c r="I35" s="117">
        <v>7</v>
      </c>
      <c r="J35" s="117">
        <v>1</v>
      </c>
      <c r="K35" s="118">
        <v>26</v>
      </c>
      <c r="L35" s="120">
        <v>30</v>
      </c>
      <c r="M35" s="121">
        <v>0</v>
      </c>
      <c r="N35" s="117">
        <v>0</v>
      </c>
      <c r="O35" s="118">
        <v>0</v>
      </c>
      <c r="P35" s="119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8">
        <v>0</v>
      </c>
      <c r="W35" s="120">
        <v>0</v>
      </c>
      <c r="X35" s="121">
        <v>1</v>
      </c>
      <c r="Y35" s="117">
        <v>3</v>
      </c>
      <c r="Z35" s="118">
        <v>4</v>
      </c>
      <c r="AA35" s="119">
        <v>0</v>
      </c>
      <c r="AB35" s="117">
        <v>8</v>
      </c>
      <c r="AC35" s="117">
        <v>6</v>
      </c>
      <c r="AD35" s="117">
        <v>4</v>
      </c>
      <c r="AE35" s="117">
        <v>7</v>
      </c>
      <c r="AF35" s="117">
        <v>1</v>
      </c>
      <c r="AG35" s="118">
        <v>26</v>
      </c>
      <c r="AH35" s="120">
        <v>30</v>
      </c>
    </row>
    <row r="36" spans="1:34" ht="29.1" customHeight="1">
      <c r="A36" s="21" t="s">
        <v>36</v>
      </c>
      <c r="B36" s="116">
        <v>0</v>
      </c>
      <c r="C36" s="117">
        <v>0</v>
      </c>
      <c r="D36" s="118">
        <v>0</v>
      </c>
      <c r="E36" s="119">
        <v>0</v>
      </c>
      <c r="F36" s="117">
        <v>10</v>
      </c>
      <c r="G36" s="117">
        <v>20</v>
      </c>
      <c r="H36" s="117">
        <v>19</v>
      </c>
      <c r="I36" s="117">
        <v>17</v>
      </c>
      <c r="J36" s="117">
        <v>3</v>
      </c>
      <c r="K36" s="118">
        <v>69</v>
      </c>
      <c r="L36" s="120">
        <v>69</v>
      </c>
      <c r="M36" s="121">
        <v>0</v>
      </c>
      <c r="N36" s="117">
        <v>0</v>
      </c>
      <c r="O36" s="118">
        <v>0</v>
      </c>
      <c r="P36" s="119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8">
        <v>0</v>
      </c>
      <c r="W36" s="120">
        <v>0</v>
      </c>
      <c r="X36" s="121">
        <v>0</v>
      </c>
      <c r="Y36" s="117">
        <v>0</v>
      </c>
      <c r="Z36" s="118">
        <v>0</v>
      </c>
      <c r="AA36" s="119">
        <v>0</v>
      </c>
      <c r="AB36" s="117">
        <v>10</v>
      </c>
      <c r="AC36" s="117">
        <v>20</v>
      </c>
      <c r="AD36" s="117">
        <v>19</v>
      </c>
      <c r="AE36" s="117">
        <v>17</v>
      </c>
      <c r="AF36" s="117">
        <v>3</v>
      </c>
      <c r="AG36" s="118">
        <v>69</v>
      </c>
      <c r="AH36" s="120">
        <v>69</v>
      </c>
    </row>
    <row r="37" spans="1:34" ht="29.1" customHeight="1">
      <c r="A37" s="21" t="s">
        <v>37</v>
      </c>
      <c r="B37" s="116">
        <v>1</v>
      </c>
      <c r="C37" s="117">
        <v>2</v>
      </c>
      <c r="D37" s="118">
        <v>3</v>
      </c>
      <c r="E37" s="119">
        <v>0</v>
      </c>
      <c r="F37" s="117">
        <v>13</v>
      </c>
      <c r="G37" s="117">
        <v>17</v>
      </c>
      <c r="H37" s="117">
        <v>7</v>
      </c>
      <c r="I37" s="117">
        <v>3</v>
      </c>
      <c r="J37" s="117">
        <v>1</v>
      </c>
      <c r="K37" s="118">
        <v>41</v>
      </c>
      <c r="L37" s="120">
        <v>44</v>
      </c>
      <c r="M37" s="121">
        <v>0</v>
      </c>
      <c r="N37" s="117">
        <v>0</v>
      </c>
      <c r="O37" s="118">
        <v>0</v>
      </c>
      <c r="P37" s="119">
        <v>0</v>
      </c>
      <c r="Q37" s="117">
        <v>0</v>
      </c>
      <c r="R37" s="117">
        <v>0</v>
      </c>
      <c r="S37" s="117">
        <v>0</v>
      </c>
      <c r="T37" s="117">
        <v>1</v>
      </c>
      <c r="U37" s="117">
        <v>0</v>
      </c>
      <c r="V37" s="118">
        <v>1</v>
      </c>
      <c r="W37" s="120">
        <v>1</v>
      </c>
      <c r="X37" s="121">
        <v>1</v>
      </c>
      <c r="Y37" s="117">
        <v>2</v>
      </c>
      <c r="Z37" s="118">
        <v>3</v>
      </c>
      <c r="AA37" s="119">
        <v>0</v>
      </c>
      <c r="AB37" s="117">
        <v>13</v>
      </c>
      <c r="AC37" s="117">
        <v>17</v>
      </c>
      <c r="AD37" s="117">
        <v>7</v>
      </c>
      <c r="AE37" s="117">
        <v>4</v>
      </c>
      <c r="AF37" s="117">
        <v>1</v>
      </c>
      <c r="AG37" s="118">
        <v>42</v>
      </c>
      <c r="AH37" s="120">
        <v>45</v>
      </c>
    </row>
    <row r="38" spans="1:34" ht="29.1" customHeight="1" thickBot="1">
      <c r="A38" s="22" t="s">
        <v>38</v>
      </c>
      <c r="B38" s="122">
        <v>0</v>
      </c>
      <c r="C38" s="123">
        <v>0</v>
      </c>
      <c r="D38" s="124">
        <v>0</v>
      </c>
      <c r="E38" s="125">
        <v>0</v>
      </c>
      <c r="F38" s="123">
        <v>0</v>
      </c>
      <c r="G38" s="123">
        <v>0</v>
      </c>
      <c r="H38" s="123">
        <v>1</v>
      </c>
      <c r="I38" s="123">
        <v>0</v>
      </c>
      <c r="J38" s="123">
        <v>0</v>
      </c>
      <c r="K38" s="124">
        <v>1</v>
      </c>
      <c r="L38" s="126">
        <v>1</v>
      </c>
      <c r="M38" s="127">
        <v>0</v>
      </c>
      <c r="N38" s="123">
        <v>0</v>
      </c>
      <c r="O38" s="124">
        <v>0</v>
      </c>
      <c r="P38" s="125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4">
        <v>0</v>
      </c>
      <c r="W38" s="126">
        <v>0</v>
      </c>
      <c r="X38" s="127">
        <v>0</v>
      </c>
      <c r="Y38" s="123">
        <v>0</v>
      </c>
      <c r="Z38" s="124">
        <v>0</v>
      </c>
      <c r="AA38" s="125">
        <v>0</v>
      </c>
      <c r="AB38" s="123">
        <v>0</v>
      </c>
      <c r="AC38" s="123">
        <v>0</v>
      </c>
      <c r="AD38" s="123">
        <v>1</v>
      </c>
      <c r="AE38" s="123">
        <v>0</v>
      </c>
      <c r="AF38" s="123">
        <v>0</v>
      </c>
      <c r="AG38" s="124">
        <v>1</v>
      </c>
      <c r="AH38" s="126">
        <v>1</v>
      </c>
    </row>
    <row r="39" spans="1:34">
      <c r="Z39" s="3"/>
      <c r="AA39" s="3"/>
      <c r="AB39" s="3"/>
      <c r="AC39" s="3"/>
      <c r="AD39" s="3"/>
      <c r="AE39" s="3"/>
      <c r="AF39" s="3"/>
      <c r="AG39" s="3"/>
      <c r="AH39" s="3"/>
    </row>
  </sheetData>
  <mergeCells count="4">
    <mergeCell ref="I1:J1"/>
    <mergeCell ref="B3:L3"/>
    <mergeCell ref="M3:W3"/>
    <mergeCell ref="X3:AH3"/>
  </mergeCells>
  <phoneticPr fontId="3"/>
  <pageMargins left="0.35" right="0.28000000000000003" top="0.35" bottom="0.43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A1:CX219"/>
  <sheetViews>
    <sheetView view="pageBreakPreview" zoomScale="75" zoomScaleNormal="75" workbookViewId="0">
      <pane xSplit="1" ySplit="7" topLeftCell="B29" activePane="bottomRight" state="frozen"/>
      <selection activeCell="F8" sqref="F8:H41"/>
      <selection pane="topRight" activeCell="F8" sqref="F8:H41"/>
      <selection pane="bottomLeft" activeCell="F8" sqref="F8:H41"/>
      <selection pane="bottomRight" activeCell="F8" sqref="F8:H41"/>
    </sheetView>
  </sheetViews>
  <sheetFormatPr defaultRowHeight="13.5"/>
  <cols>
    <col min="1" max="1" width="12.625" style="1" customWidth="1"/>
    <col min="2" max="2" width="8" style="1" customWidth="1"/>
    <col min="3" max="3" width="8.125" style="1" customWidth="1"/>
    <col min="4" max="4" width="10.125" style="1" bestFit="1" customWidth="1"/>
    <col min="5" max="10" width="9" style="1"/>
    <col min="11" max="11" width="9.625" style="1" customWidth="1"/>
    <col min="12" max="14" width="8.125" style="1" customWidth="1"/>
    <col min="15" max="20" width="9.25" style="1" customWidth="1"/>
    <col min="21" max="21" width="7.75" style="1" customWidth="1"/>
    <col min="22" max="24" width="8.375" style="1" customWidth="1"/>
    <col min="25" max="29" width="8.5" style="1" customWidth="1"/>
    <col min="30" max="31" width="7.125" style="1" customWidth="1"/>
    <col min="32" max="41" width="8.75" style="1" customWidth="1"/>
    <col min="42" max="51" width="8.5" style="1" customWidth="1"/>
    <col min="52" max="101" width="9.625" style="1" customWidth="1"/>
    <col min="102" max="16384" width="9" style="1"/>
  </cols>
  <sheetData>
    <row r="1" spans="1:102" ht="17.25" customHeight="1">
      <c r="A1" s="23" t="s">
        <v>60</v>
      </c>
      <c r="D1" s="311">
        <v>26</v>
      </c>
      <c r="E1" s="312">
        <v>5</v>
      </c>
      <c r="G1" s="334">
        <f>IF(E1&lt;3,E1-2+12,E1-2)</f>
        <v>3</v>
      </c>
      <c r="H1" s="334"/>
    </row>
    <row r="2" spans="1:102" ht="17.25" customHeight="1" thickBot="1"/>
    <row r="3" spans="1:102" ht="24.75" customHeight="1">
      <c r="A3" s="337"/>
      <c r="B3" s="340" t="s">
        <v>61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2"/>
      <c r="AF3" s="340" t="s">
        <v>62</v>
      </c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3"/>
      <c r="BH3" s="343"/>
      <c r="BI3" s="344"/>
      <c r="BJ3" s="340" t="s">
        <v>63</v>
      </c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2"/>
      <c r="CN3" s="355" t="s">
        <v>64</v>
      </c>
      <c r="CO3" s="356"/>
      <c r="CP3" s="356"/>
      <c r="CQ3" s="356"/>
      <c r="CR3" s="356"/>
      <c r="CS3" s="356"/>
      <c r="CT3" s="356"/>
      <c r="CU3" s="356"/>
      <c r="CV3" s="356"/>
      <c r="CW3" s="357"/>
    </row>
    <row r="4" spans="1:102" ht="24.75" customHeight="1">
      <c r="A4" s="338"/>
      <c r="B4" s="358"/>
      <c r="C4" s="359"/>
      <c r="D4" s="359"/>
      <c r="E4" s="359"/>
      <c r="F4" s="359"/>
      <c r="G4" s="359"/>
      <c r="H4" s="359"/>
      <c r="I4" s="359"/>
      <c r="J4" s="359"/>
      <c r="K4" s="359"/>
      <c r="L4" s="361" t="s">
        <v>41</v>
      </c>
      <c r="M4" s="349"/>
      <c r="N4" s="349"/>
      <c r="O4" s="349"/>
      <c r="P4" s="349"/>
      <c r="Q4" s="349"/>
      <c r="R4" s="349"/>
      <c r="S4" s="349"/>
      <c r="T4" s="349"/>
      <c r="U4" s="362"/>
      <c r="V4" s="349" t="s">
        <v>42</v>
      </c>
      <c r="W4" s="349"/>
      <c r="X4" s="349"/>
      <c r="Y4" s="349"/>
      <c r="Z4" s="349"/>
      <c r="AA4" s="349"/>
      <c r="AB4" s="349"/>
      <c r="AC4" s="349"/>
      <c r="AD4" s="349"/>
      <c r="AE4" s="362"/>
      <c r="AF4" s="358"/>
      <c r="AG4" s="359"/>
      <c r="AH4" s="359"/>
      <c r="AI4" s="359"/>
      <c r="AJ4" s="359"/>
      <c r="AK4" s="359"/>
      <c r="AL4" s="359"/>
      <c r="AM4" s="359"/>
      <c r="AN4" s="359"/>
      <c r="AO4" s="359"/>
      <c r="AP4" s="347" t="s">
        <v>41</v>
      </c>
      <c r="AQ4" s="349"/>
      <c r="AR4" s="349"/>
      <c r="AS4" s="349"/>
      <c r="AT4" s="349"/>
      <c r="AU4" s="349"/>
      <c r="AV4" s="349"/>
      <c r="AW4" s="349"/>
      <c r="AX4" s="349"/>
      <c r="AY4" s="349"/>
      <c r="AZ4" s="361" t="s">
        <v>42</v>
      </c>
      <c r="BA4" s="349"/>
      <c r="BB4" s="349"/>
      <c r="BC4" s="349"/>
      <c r="BD4" s="349"/>
      <c r="BE4" s="349"/>
      <c r="BF4" s="349"/>
      <c r="BG4" s="349"/>
      <c r="BH4" s="349"/>
      <c r="BI4" s="362"/>
      <c r="BJ4" s="358"/>
      <c r="BK4" s="359"/>
      <c r="BL4" s="359"/>
      <c r="BM4" s="359"/>
      <c r="BN4" s="359"/>
      <c r="BO4" s="359"/>
      <c r="BP4" s="359"/>
      <c r="BQ4" s="359"/>
      <c r="BR4" s="359"/>
      <c r="BS4" s="359"/>
      <c r="BT4" s="361" t="s">
        <v>41</v>
      </c>
      <c r="BU4" s="349"/>
      <c r="BV4" s="349"/>
      <c r="BW4" s="349"/>
      <c r="BX4" s="349"/>
      <c r="BY4" s="349"/>
      <c r="BZ4" s="349"/>
      <c r="CA4" s="349"/>
      <c r="CB4" s="349"/>
      <c r="CC4" s="362"/>
      <c r="CD4" s="349" t="s">
        <v>42</v>
      </c>
      <c r="CE4" s="349"/>
      <c r="CF4" s="349"/>
      <c r="CG4" s="349"/>
      <c r="CH4" s="349"/>
      <c r="CI4" s="349"/>
      <c r="CJ4" s="349"/>
      <c r="CK4" s="349"/>
      <c r="CL4" s="349"/>
      <c r="CM4" s="362"/>
      <c r="CN4" s="358"/>
      <c r="CO4" s="359"/>
      <c r="CP4" s="359"/>
      <c r="CQ4" s="359"/>
      <c r="CR4" s="359"/>
      <c r="CS4" s="359"/>
      <c r="CT4" s="359"/>
      <c r="CU4" s="359"/>
      <c r="CV4" s="359"/>
      <c r="CW4" s="360"/>
    </row>
    <row r="5" spans="1:102" ht="24.75" customHeight="1">
      <c r="A5" s="339"/>
      <c r="B5" s="345" t="s">
        <v>65</v>
      </c>
      <c r="C5" s="346"/>
      <c r="D5" s="347"/>
      <c r="E5" s="348" t="s">
        <v>66</v>
      </c>
      <c r="F5" s="349"/>
      <c r="G5" s="349"/>
      <c r="H5" s="349"/>
      <c r="I5" s="349"/>
      <c r="J5" s="350"/>
      <c r="K5" s="353" t="s">
        <v>54</v>
      </c>
      <c r="L5" s="345" t="s">
        <v>65</v>
      </c>
      <c r="M5" s="346"/>
      <c r="N5" s="347"/>
      <c r="O5" s="348" t="s">
        <v>66</v>
      </c>
      <c r="P5" s="349"/>
      <c r="Q5" s="349"/>
      <c r="R5" s="349"/>
      <c r="S5" s="349"/>
      <c r="T5" s="350"/>
      <c r="U5" s="351" t="s">
        <v>54</v>
      </c>
      <c r="V5" s="363" t="s">
        <v>65</v>
      </c>
      <c r="W5" s="346"/>
      <c r="X5" s="347"/>
      <c r="Y5" s="348" t="s">
        <v>66</v>
      </c>
      <c r="Z5" s="349"/>
      <c r="AA5" s="349"/>
      <c r="AB5" s="349"/>
      <c r="AC5" s="349"/>
      <c r="AD5" s="350"/>
      <c r="AE5" s="351" t="s">
        <v>54</v>
      </c>
      <c r="AF5" s="345" t="s">
        <v>65</v>
      </c>
      <c r="AG5" s="346"/>
      <c r="AH5" s="347"/>
      <c r="AI5" s="348" t="s">
        <v>66</v>
      </c>
      <c r="AJ5" s="349"/>
      <c r="AK5" s="349"/>
      <c r="AL5" s="349"/>
      <c r="AM5" s="349"/>
      <c r="AN5" s="350"/>
      <c r="AO5" s="351" t="s">
        <v>54</v>
      </c>
      <c r="AP5" s="345" t="s">
        <v>65</v>
      </c>
      <c r="AQ5" s="346"/>
      <c r="AR5" s="347"/>
      <c r="AS5" s="348" t="s">
        <v>66</v>
      </c>
      <c r="AT5" s="349"/>
      <c r="AU5" s="349"/>
      <c r="AV5" s="349"/>
      <c r="AW5" s="349"/>
      <c r="AX5" s="350"/>
      <c r="AY5" s="353" t="s">
        <v>54</v>
      </c>
      <c r="AZ5" s="345" t="s">
        <v>65</v>
      </c>
      <c r="BA5" s="346"/>
      <c r="BB5" s="347"/>
      <c r="BC5" s="348" t="s">
        <v>66</v>
      </c>
      <c r="BD5" s="349"/>
      <c r="BE5" s="349"/>
      <c r="BF5" s="349"/>
      <c r="BG5" s="349"/>
      <c r="BH5" s="350"/>
      <c r="BI5" s="351" t="s">
        <v>54</v>
      </c>
      <c r="BJ5" s="345" t="s">
        <v>65</v>
      </c>
      <c r="BK5" s="346"/>
      <c r="BL5" s="347"/>
      <c r="BM5" s="348" t="s">
        <v>66</v>
      </c>
      <c r="BN5" s="349"/>
      <c r="BO5" s="349"/>
      <c r="BP5" s="349"/>
      <c r="BQ5" s="349"/>
      <c r="BR5" s="350"/>
      <c r="BS5" s="353" t="s">
        <v>54</v>
      </c>
      <c r="BT5" s="345" t="s">
        <v>65</v>
      </c>
      <c r="BU5" s="346"/>
      <c r="BV5" s="347"/>
      <c r="BW5" s="348" t="s">
        <v>66</v>
      </c>
      <c r="BX5" s="349"/>
      <c r="BY5" s="349"/>
      <c r="BZ5" s="349"/>
      <c r="CA5" s="349"/>
      <c r="CB5" s="350"/>
      <c r="CC5" s="351" t="s">
        <v>54</v>
      </c>
      <c r="CD5" s="363" t="s">
        <v>65</v>
      </c>
      <c r="CE5" s="346"/>
      <c r="CF5" s="347"/>
      <c r="CG5" s="348" t="s">
        <v>66</v>
      </c>
      <c r="CH5" s="349"/>
      <c r="CI5" s="349"/>
      <c r="CJ5" s="349"/>
      <c r="CK5" s="349"/>
      <c r="CL5" s="350"/>
      <c r="CM5" s="351" t="s">
        <v>54</v>
      </c>
      <c r="CN5" s="345" t="s">
        <v>65</v>
      </c>
      <c r="CO5" s="346"/>
      <c r="CP5" s="347"/>
      <c r="CQ5" s="348" t="s">
        <v>66</v>
      </c>
      <c r="CR5" s="349"/>
      <c r="CS5" s="349"/>
      <c r="CT5" s="349"/>
      <c r="CU5" s="349"/>
      <c r="CV5" s="350"/>
      <c r="CW5" s="351" t="s">
        <v>54</v>
      </c>
    </row>
    <row r="6" spans="1:102" ht="24.75" customHeight="1" thickBot="1">
      <c r="A6" s="34" t="s">
        <v>44</v>
      </c>
      <c r="B6" s="35" t="s">
        <v>45</v>
      </c>
      <c r="C6" s="36" t="s">
        <v>46</v>
      </c>
      <c r="D6" s="36" t="s">
        <v>47</v>
      </c>
      <c r="E6" s="37" t="s">
        <v>49</v>
      </c>
      <c r="F6" s="38" t="s">
        <v>50</v>
      </c>
      <c r="G6" s="38" t="s">
        <v>51</v>
      </c>
      <c r="H6" s="39" t="s">
        <v>52</v>
      </c>
      <c r="I6" s="36" t="s">
        <v>53</v>
      </c>
      <c r="J6" s="40" t="s">
        <v>101</v>
      </c>
      <c r="K6" s="354"/>
      <c r="L6" s="35" t="s">
        <v>45</v>
      </c>
      <c r="M6" s="36" t="s">
        <v>46</v>
      </c>
      <c r="N6" s="40" t="s">
        <v>47</v>
      </c>
      <c r="O6" s="37" t="s">
        <v>49</v>
      </c>
      <c r="P6" s="38" t="s">
        <v>50</v>
      </c>
      <c r="Q6" s="38" t="s">
        <v>51</v>
      </c>
      <c r="R6" s="39" t="s">
        <v>52</v>
      </c>
      <c r="S6" s="36" t="s">
        <v>53</v>
      </c>
      <c r="T6" s="40" t="s">
        <v>47</v>
      </c>
      <c r="U6" s="352"/>
      <c r="V6" s="18" t="s">
        <v>45</v>
      </c>
      <c r="W6" s="36" t="s">
        <v>46</v>
      </c>
      <c r="X6" s="40" t="s">
        <v>47</v>
      </c>
      <c r="Y6" s="18" t="s">
        <v>49</v>
      </c>
      <c r="Z6" s="38" t="s">
        <v>50</v>
      </c>
      <c r="AA6" s="38" t="s">
        <v>51</v>
      </c>
      <c r="AB6" s="39" t="s">
        <v>52</v>
      </c>
      <c r="AC6" s="36" t="s">
        <v>53</v>
      </c>
      <c r="AD6" s="40" t="s">
        <v>47</v>
      </c>
      <c r="AE6" s="352"/>
      <c r="AF6" s="35" t="s">
        <v>45</v>
      </c>
      <c r="AG6" s="36" t="s">
        <v>46</v>
      </c>
      <c r="AH6" s="40" t="s">
        <v>47</v>
      </c>
      <c r="AI6" s="18" t="s">
        <v>49</v>
      </c>
      <c r="AJ6" s="38" t="s">
        <v>50</v>
      </c>
      <c r="AK6" s="38" t="s">
        <v>51</v>
      </c>
      <c r="AL6" s="39" t="s">
        <v>52</v>
      </c>
      <c r="AM6" s="36" t="s">
        <v>53</v>
      </c>
      <c r="AN6" s="40" t="s">
        <v>47</v>
      </c>
      <c r="AO6" s="352"/>
      <c r="AP6" s="35" t="s">
        <v>45</v>
      </c>
      <c r="AQ6" s="36" t="s">
        <v>46</v>
      </c>
      <c r="AR6" s="40" t="s">
        <v>47</v>
      </c>
      <c r="AS6" s="37" t="s">
        <v>49</v>
      </c>
      <c r="AT6" s="38" t="s">
        <v>50</v>
      </c>
      <c r="AU6" s="38" t="s">
        <v>51</v>
      </c>
      <c r="AV6" s="39" t="s">
        <v>52</v>
      </c>
      <c r="AW6" s="36" t="s">
        <v>53</v>
      </c>
      <c r="AX6" s="40" t="s">
        <v>47</v>
      </c>
      <c r="AY6" s="354"/>
      <c r="AZ6" s="35" t="s">
        <v>45</v>
      </c>
      <c r="BA6" s="36" t="s">
        <v>46</v>
      </c>
      <c r="BB6" s="36" t="s">
        <v>47</v>
      </c>
      <c r="BC6" s="37" t="s">
        <v>49</v>
      </c>
      <c r="BD6" s="38" t="s">
        <v>50</v>
      </c>
      <c r="BE6" s="38" t="s">
        <v>51</v>
      </c>
      <c r="BF6" s="39" t="s">
        <v>52</v>
      </c>
      <c r="BG6" s="36" t="s">
        <v>53</v>
      </c>
      <c r="BH6" s="40" t="s">
        <v>47</v>
      </c>
      <c r="BI6" s="352"/>
      <c r="BJ6" s="35" t="s">
        <v>45</v>
      </c>
      <c r="BK6" s="36" t="s">
        <v>46</v>
      </c>
      <c r="BL6" s="36" t="s">
        <v>47</v>
      </c>
      <c r="BM6" s="37" t="s">
        <v>49</v>
      </c>
      <c r="BN6" s="38" t="s">
        <v>50</v>
      </c>
      <c r="BO6" s="38" t="s">
        <v>51</v>
      </c>
      <c r="BP6" s="39" t="s">
        <v>52</v>
      </c>
      <c r="BQ6" s="36" t="s">
        <v>53</v>
      </c>
      <c r="BR6" s="40" t="s">
        <v>47</v>
      </c>
      <c r="BS6" s="354"/>
      <c r="BT6" s="35" t="s">
        <v>45</v>
      </c>
      <c r="BU6" s="36" t="s">
        <v>46</v>
      </c>
      <c r="BV6" s="36" t="s">
        <v>47</v>
      </c>
      <c r="BW6" s="37" t="s">
        <v>49</v>
      </c>
      <c r="BX6" s="38" t="s">
        <v>50</v>
      </c>
      <c r="BY6" s="38" t="s">
        <v>51</v>
      </c>
      <c r="BZ6" s="39" t="s">
        <v>52</v>
      </c>
      <c r="CA6" s="36" t="s">
        <v>53</v>
      </c>
      <c r="CB6" s="40" t="s">
        <v>47</v>
      </c>
      <c r="CC6" s="352"/>
      <c r="CD6" s="18" t="s">
        <v>45</v>
      </c>
      <c r="CE6" s="36" t="s">
        <v>46</v>
      </c>
      <c r="CF6" s="36" t="s">
        <v>47</v>
      </c>
      <c r="CG6" s="37" t="s">
        <v>49</v>
      </c>
      <c r="CH6" s="38" t="s">
        <v>50</v>
      </c>
      <c r="CI6" s="38" t="s">
        <v>51</v>
      </c>
      <c r="CJ6" s="39" t="s">
        <v>52</v>
      </c>
      <c r="CK6" s="36" t="s">
        <v>53</v>
      </c>
      <c r="CL6" s="40" t="s">
        <v>47</v>
      </c>
      <c r="CM6" s="352"/>
      <c r="CN6" s="35" t="s">
        <v>45</v>
      </c>
      <c r="CO6" s="36" t="s">
        <v>46</v>
      </c>
      <c r="CP6" s="36" t="s">
        <v>47</v>
      </c>
      <c r="CQ6" s="37" t="s">
        <v>49</v>
      </c>
      <c r="CR6" s="38" t="s">
        <v>50</v>
      </c>
      <c r="CS6" s="38" t="s">
        <v>51</v>
      </c>
      <c r="CT6" s="39" t="s">
        <v>52</v>
      </c>
      <c r="CU6" s="36" t="s">
        <v>53</v>
      </c>
      <c r="CV6" s="40" t="s">
        <v>47</v>
      </c>
      <c r="CW6" s="352"/>
    </row>
    <row r="7" spans="1:102" ht="32.1" customHeight="1">
      <c r="A7" s="17" t="s">
        <v>5</v>
      </c>
      <c r="B7" s="234">
        <v>0</v>
      </c>
      <c r="C7" s="235">
        <v>0</v>
      </c>
      <c r="D7" s="235">
        <v>0</v>
      </c>
      <c r="E7" s="236">
        <v>896</v>
      </c>
      <c r="F7" s="237">
        <v>2810</v>
      </c>
      <c r="G7" s="237">
        <v>6257</v>
      </c>
      <c r="H7" s="237">
        <v>9773</v>
      </c>
      <c r="I7" s="235">
        <v>9420</v>
      </c>
      <c r="J7" s="238">
        <v>29156</v>
      </c>
      <c r="K7" s="239">
        <v>29156</v>
      </c>
      <c r="L7" s="234">
        <v>0</v>
      </c>
      <c r="M7" s="235">
        <v>0</v>
      </c>
      <c r="N7" s="238">
        <v>0</v>
      </c>
      <c r="O7" s="236">
        <v>888</v>
      </c>
      <c r="P7" s="237">
        <v>2786</v>
      </c>
      <c r="Q7" s="237">
        <v>6192</v>
      </c>
      <c r="R7" s="237">
        <v>9690</v>
      </c>
      <c r="S7" s="235">
        <v>9302</v>
      </c>
      <c r="T7" s="238">
        <v>28858</v>
      </c>
      <c r="U7" s="240">
        <v>28858</v>
      </c>
      <c r="V7" s="241">
        <v>0</v>
      </c>
      <c r="W7" s="235">
        <v>0</v>
      </c>
      <c r="X7" s="238">
        <v>0</v>
      </c>
      <c r="Y7" s="241">
        <v>8</v>
      </c>
      <c r="Z7" s="237">
        <v>24</v>
      </c>
      <c r="AA7" s="237">
        <v>65</v>
      </c>
      <c r="AB7" s="237">
        <v>83</v>
      </c>
      <c r="AC7" s="235">
        <v>118</v>
      </c>
      <c r="AD7" s="238">
        <v>298</v>
      </c>
      <c r="AE7" s="242">
        <v>298</v>
      </c>
      <c r="AF7" s="241">
        <v>0</v>
      </c>
      <c r="AG7" s="235">
        <v>0</v>
      </c>
      <c r="AH7" s="238">
        <v>0</v>
      </c>
      <c r="AI7" s="241">
        <v>1989</v>
      </c>
      <c r="AJ7" s="237">
        <v>3576</v>
      </c>
      <c r="AK7" s="237">
        <v>4383</v>
      </c>
      <c r="AL7" s="237">
        <v>4807</v>
      </c>
      <c r="AM7" s="235">
        <v>3038</v>
      </c>
      <c r="AN7" s="238">
        <v>17793</v>
      </c>
      <c r="AO7" s="242">
        <v>17793</v>
      </c>
      <c r="AP7" s="241">
        <v>0</v>
      </c>
      <c r="AQ7" s="235">
        <v>0</v>
      </c>
      <c r="AR7" s="238">
        <v>0</v>
      </c>
      <c r="AS7" s="236">
        <v>1951</v>
      </c>
      <c r="AT7" s="237">
        <v>3503</v>
      </c>
      <c r="AU7" s="237">
        <v>4259</v>
      </c>
      <c r="AV7" s="237">
        <v>4703</v>
      </c>
      <c r="AW7" s="235">
        <v>2929</v>
      </c>
      <c r="AX7" s="238">
        <v>17345</v>
      </c>
      <c r="AY7" s="239">
        <v>17345</v>
      </c>
      <c r="AZ7" s="234">
        <v>0</v>
      </c>
      <c r="BA7" s="235">
        <v>0</v>
      </c>
      <c r="BB7" s="235">
        <v>0</v>
      </c>
      <c r="BC7" s="236">
        <v>38</v>
      </c>
      <c r="BD7" s="237">
        <v>73</v>
      </c>
      <c r="BE7" s="237">
        <v>124</v>
      </c>
      <c r="BF7" s="237">
        <v>104</v>
      </c>
      <c r="BG7" s="235">
        <v>109</v>
      </c>
      <c r="BH7" s="238">
        <v>448</v>
      </c>
      <c r="BI7" s="240">
        <v>448</v>
      </c>
      <c r="BJ7" s="241">
        <v>0</v>
      </c>
      <c r="BK7" s="235">
        <v>0</v>
      </c>
      <c r="BL7" s="235">
        <v>0</v>
      </c>
      <c r="BM7" s="236">
        <v>20</v>
      </c>
      <c r="BN7" s="237">
        <v>39</v>
      </c>
      <c r="BO7" s="237">
        <v>138</v>
      </c>
      <c r="BP7" s="237">
        <v>716</v>
      </c>
      <c r="BQ7" s="235">
        <v>1440</v>
      </c>
      <c r="BR7" s="238">
        <v>2353</v>
      </c>
      <c r="BS7" s="239">
        <v>2353</v>
      </c>
      <c r="BT7" s="234">
        <v>0</v>
      </c>
      <c r="BU7" s="235">
        <v>0</v>
      </c>
      <c r="BV7" s="235">
        <v>0</v>
      </c>
      <c r="BW7" s="236">
        <v>19</v>
      </c>
      <c r="BX7" s="237">
        <v>39</v>
      </c>
      <c r="BY7" s="237">
        <v>136</v>
      </c>
      <c r="BZ7" s="237">
        <v>695</v>
      </c>
      <c r="CA7" s="235">
        <v>1401</v>
      </c>
      <c r="CB7" s="238">
        <v>2290</v>
      </c>
      <c r="CC7" s="240">
        <v>2290</v>
      </c>
      <c r="CD7" s="241">
        <v>0</v>
      </c>
      <c r="CE7" s="235">
        <v>0</v>
      </c>
      <c r="CF7" s="235">
        <v>0</v>
      </c>
      <c r="CG7" s="236">
        <v>1</v>
      </c>
      <c r="CH7" s="237">
        <v>0</v>
      </c>
      <c r="CI7" s="237">
        <v>2</v>
      </c>
      <c r="CJ7" s="237">
        <v>21</v>
      </c>
      <c r="CK7" s="235">
        <v>39</v>
      </c>
      <c r="CL7" s="238">
        <v>63</v>
      </c>
      <c r="CM7" s="240">
        <v>63</v>
      </c>
      <c r="CN7" s="241">
        <v>0</v>
      </c>
      <c r="CO7" s="235">
        <v>0</v>
      </c>
      <c r="CP7" s="235">
        <v>0</v>
      </c>
      <c r="CQ7" s="236">
        <v>2904</v>
      </c>
      <c r="CR7" s="237">
        <v>6415</v>
      </c>
      <c r="CS7" s="237">
        <v>10757</v>
      </c>
      <c r="CT7" s="237">
        <v>15256</v>
      </c>
      <c r="CU7" s="235">
        <v>13878</v>
      </c>
      <c r="CV7" s="238">
        <v>49210</v>
      </c>
      <c r="CW7" s="240">
        <v>49210</v>
      </c>
      <c r="CX7" s="41"/>
    </row>
    <row r="8" spans="1:102" ht="32.1" customHeight="1">
      <c r="A8" s="21" t="s">
        <v>6</v>
      </c>
      <c r="B8" s="243">
        <v>0</v>
      </c>
      <c r="C8" s="244">
        <v>0</v>
      </c>
      <c r="D8" s="244">
        <v>0</v>
      </c>
      <c r="E8" s="245">
        <v>361</v>
      </c>
      <c r="F8" s="246">
        <v>1255</v>
      </c>
      <c r="G8" s="246">
        <v>2633</v>
      </c>
      <c r="H8" s="246">
        <v>4146</v>
      </c>
      <c r="I8" s="244">
        <v>4331</v>
      </c>
      <c r="J8" s="247">
        <v>12726</v>
      </c>
      <c r="K8" s="248">
        <v>12726</v>
      </c>
      <c r="L8" s="243">
        <v>0</v>
      </c>
      <c r="M8" s="244">
        <v>0</v>
      </c>
      <c r="N8" s="247">
        <v>0</v>
      </c>
      <c r="O8" s="245">
        <v>356</v>
      </c>
      <c r="P8" s="246">
        <v>1248</v>
      </c>
      <c r="Q8" s="246">
        <v>2607</v>
      </c>
      <c r="R8" s="246">
        <v>4110</v>
      </c>
      <c r="S8" s="244">
        <v>4270</v>
      </c>
      <c r="T8" s="247">
        <v>12591</v>
      </c>
      <c r="U8" s="249">
        <v>12591</v>
      </c>
      <c r="V8" s="250">
        <v>0</v>
      </c>
      <c r="W8" s="244">
        <v>0</v>
      </c>
      <c r="X8" s="247">
        <v>0</v>
      </c>
      <c r="Y8" s="250">
        <v>5</v>
      </c>
      <c r="Z8" s="246">
        <v>7</v>
      </c>
      <c r="AA8" s="246">
        <v>26</v>
      </c>
      <c r="AB8" s="246">
        <v>36</v>
      </c>
      <c r="AC8" s="244">
        <v>61</v>
      </c>
      <c r="AD8" s="247">
        <v>135</v>
      </c>
      <c r="AE8" s="251">
        <v>135</v>
      </c>
      <c r="AF8" s="250">
        <v>0</v>
      </c>
      <c r="AG8" s="244">
        <v>0</v>
      </c>
      <c r="AH8" s="247">
        <v>0</v>
      </c>
      <c r="AI8" s="250">
        <v>783</v>
      </c>
      <c r="AJ8" s="246">
        <v>1611</v>
      </c>
      <c r="AK8" s="246">
        <v>1906</v>
      </c>
      <c r="AL8" s="246">
        <v>2231</v>
      </c>
      <c r="AM8" s="244">
        <v>1418</v>
      </c>
      <c r="AN8" s="247">
        <v>7949</v>
      </c>
      <c r="AO8" s="251">
        <v>7949</v>
      </c>
      <c r="AP8" s="250">
        <v>0</v>
      </c>
      <c r="AQ8" s="244">
        <v>0</v>
      </c>
      <c r="AR8" s="247">
        <v>0</v>
      </c>
      <c r="AS8" s="245">
        <v>767</v>
      </c>
      <c r="AT8" s="246">
        <v>1579</v>
      </c>
      <c r="AU8" s="246">
        <v>1849</v>
      </c>
      <c r="AV8" s="246">
        <v>2185</v>
      </c>
      <c r="AW8" s="244">
        <v>1369</v>
      </c>
      <c r="AX8" s="247">
        <v>7749</v>
      </c>
      <c r="AY8" s="248">
        <v>7749</v>
      </c>
      <c r="AZ8" s="243">
        <v>0</v>
      </c>
      <c r="BA8" s="244">
        <v>0</v>
      </c>
      <c r="BB8" s="244">
        <v>0</v>
      </c>
      <c r="BC8" s="245">
        <v>16</v>
      </c>
      <c r="BD8" s="246">
        <v>32</v>
      </c>
      <c r="BE8" s="246">
        <v>57</v>
      </c>
      <c r="BF8" s="246">
        <v>46</v>
      </c>
      <c r="BG8" s="244">
        <v>49</v>
      </c>
      <c r="BH8" s="247">
        <v>200</v>
      </c>
      <c r="BI8" s="249">
        <v>200</v>
      </c>
      <c r="BJ8" s="250">
        <v>0</v>
      </c>
      <c r="BK8" s="244">
        <v>0</v>
      </c>
      <c r="BL8" s="244">
        <v>0</v>
      </c>
      <c r="BM8" s="245">
        <v>4</v>
      </c>
      <c r="BN8" s="246">
        <v>15</v>
      </c>
      <c r="BO8" s="246">
        <v>31</v>
      </c>
      <c r="BP8" s="246">
        <v>239</v>
      </c>
      <c r="BQ8" s="244">
        <v>424</v>
      </c>
      <c r="BR8" s="247">
        <v>713</v>
      </c>
      <c r="BS8" s="248">
        <v>713</v>
      </c>
      <c r="BT8" s="243">
        <v>0</v>
      </c>
      <c r="BU8" s="244">
        <v>0</v>
      </c>
      <c r="BV8" s="244">
        <v>0</v>
      </c>
      <c r="BW8" s="245">
        <v>4</v>
      </c>
      <c r="BX8" s="246">
        <v>15</v>
      </c>
      <c r="BY8" s="246">
        <v>31</v>
      </c>
      <c r="BZ8" s="246">
        <v>232</v>
      </c>
      <c r="CA8" s="244">
        <v>412</v>
      </c>
      <c r="CB8" s="247">
        <v>694</v>
      </c>
      <c r="CC8" s="249">
        <v>694</v>
      </c>
      <c r="CD8" s="250">
        <v>0</v>
      </c>
      <c r="CE8" s="244">
        <v>0</v>
      </c>
      <c r="CF8" s="244">
        <v>0</v>
      </c>
      <c r="CG8" s="245">
        <v>0</v>
      </c>
      <c r="CH8" s="246">
        <v>0</v>
      </c>
      <c r="CI8" s="246">
        <v>0</v>
      </c>
      <c r="CJ8" s="246">
        <v>7</v>
      </c>
      <c r="CK8" s="244">
        <v>12</v>
      </c>
      <c r="CL8" s="247">
        <v>19</v>
      </c>
      <c r="CM8" s="249">
        <v>19</v>
      </c>
      <c r="CN8" s="250">
        <v>0</v>
      </c>
      <c r="CO8" s="244">
        <v>0</v>
      </c>
      <c r="CP8" s="244">
        <v>0</v>
      </c>
      <c r="CQ8" s="245">
        <v>1148</v>
      </c>
      <c r="CR8" s="246">
        <v>2881</v>
      </c>
      <c r="CS8" s="246">
        <v>4570</v>
      </c>
      <c r="CT8" s="246">
        <v>6616</v>
      </c>
      <c r="CU8" s="244">
        <v>6173</v>
      </c>
      <c r="CV8" s="247">
        <v>21388</v>
      </c>
      <c r="CW8" s="249">
        <v>21388</v>
      </c>
      <c r="CX8" s="41"/>
    </row>
    <row r="9" spans="1:102" ht="32.1" customHeight="1">
      <c r="A9" s="21" t="s">
        <v>7</v>
      </c>
      <c r="B9" s="243">
        <v>0</v>
      </c>
      <c r="C9" s="244">
        <v>0</v>
      </c>
      <c r="D9" s="244">
        <v>0</v>
      </c>
      <c r="E9" s="245">
        <v>209</v>
      </c>
      <c r="F9" s="246">
        <v>430</v>
      </c>
      <c r="G9" s="246">
        <v>851</v>
      </c>
      <c r="H9" s="246">
        <v>1156</v>
      </c>
      <c r="I9" s="244">
        <v>1102</v>
      </c>
      <c r="J9" s="247">
        <v>3748</v>
      </c>
      <c r="K9" s="248">
        <v>3748</v>
      </c>
      <c r="L9" s="243">
        <v>0</v>
      </c>
      <c r="M9" s="244">
        <v>0</v>
      </c>
      <c r="N9" s="247">
        <v>0</v>
      </c>
      <c r="O9" s="245">
        <v>207</v>
      </c>
      <c r="P9" s="246">
        <v>427</v>
      </c>
      <c r="Q9" s="246">
        <v>841</v>
      </c>
      <c r="R9" s="246">
        <v>1149</v>
      </c>
      <c r="S9" s="244">
        <v>1088</v>
      </c>
      <c r="T9" s="247">
        <v>3712</v>
      </c>
      <c r="U9" s="249">
        <v>3712</v>
      </c>
      <c r="V9" s="250">
        <v>0</v>
      </c>
      <c r="W9" s="244">
        <v>0</v>
      </c>
      <c r="X9" s="247">
        <v>0</v>
      </c>
      <c r="Y9" s="250">
        <v>2</v>
      </c>
      <c r="Z9" s="246">
        <v>3</v>
      </c>
      <c r="AA9" s="246">
        <v>10</v>
      </c>
      <c r="AB9" s="246">
        <v>7</v>
      </c>
      <c r="AC9" s="244">
        <v>14</v>
      </c>
      <c r="AD9" s="247">
        <v>36</v>
      </c>
      <c r="AE9" s="251">
        <v>36</v>
      </c>
      <c r="AF9" s="250">
        <v>0</v>
      </c>
      <c r="AG9" s="244">
        <v>0</v>
      </c>
      <c r="AH9" s="247">
        <v>0</v>
      </c>
      <c r="AI9" s="250">
        <v>284</v>
      </c>
      <c r="AJ9" s="246">
        <v>397</v>
      </c>
      <c r="AK9" s="246">
        <v>454</v>
      </c>
      <c r="AL9" s="246">
        <v>483</v>
      </c>
      <c r="AM9" s="244">
        <v>299</v>
      </c>
      <c r="AN9" s="247">
        <v>1917</v>
      </c>
      <c r="AO9" s="251">
        <v>1917</v>
      </c>
      <c r="AP9" s="250">
        <v>0</v>
      </c>
      <c r="AQ9" s="244">
        <v>0</v>
      </c>
      <c r="AR9" s="247">
        <v>0</v>
      </c>
      <c r="AS9" s="245">
        <v>278</v>
      </c>
      <c r="AT9" s="246">
        <v>387</v>
      </c>
      <c r="AU9" s="246">
        <v>433</v>
      </c>
      <c r="AV9" s="246">
        <v>468</v>
      </c>
      <c r="AW9" s="244">
        <v>282</v>
      </c>
      <c r="AX9" s="247">
        <v>1848</v>
      </c>
      <c r="AY9" s="248">
        <v>1848</v>
      </c>
      <c r="AZ9" s="243">
        <v>0</v>
      </c>
      <c r="BA9" s="244">
        <v>0</v>
      </c>
      <c r="BB9" s="244">
        <v>0</v>
      </c>
      <c r="BC9" s="245">
        <v>6</v>
      </c>
      <c r="BD9" s="246">
        <v>10</v>
      </c>
      <c r="BE9" s="246">
        <v>21</v>
      </c>
      <c r="BF9" s="246">
        <v>15</v>
      </c>
      <c r="BG9" s="244">
        <v>17</v>
      </c>
      <c r="BH9" s="247">
        <v>69</v>
      </c>
      <c r="BI9" s="249">
        <v>69</v>
      </c>
      <c r="BJ9" s="250">
        <v>0</v>
      </c>
      <c r="BK9" s="244">
        <v>0</v>
      </c>
      <c r="BL9" s="244">
        <v>0</v>
      </c>
      <c r="BM9" s="245">
        <v>3</v>
      </c>
      <c r="BN9" s="246">
        <v>5</v>
      </c>
      <c r="BO9" s="246">
        <v>23</v>
      </c>
      <c r="BP9" s="246">
        <v>134</v>
      </c>
      <c r="BQ9" s="244">
        <v>291</v>
      </c>
      <c r="BR9" s="247">
        <v>456</v>
      </c>
      <c r="BS9" s="248">
        <v>456</v>
      </c>
      <c r="BT9" s="243">
        <v>0</v>
      </c>
      <c r="BU9" s="244">
        <v>0</v>
      </c>
      <c r="BV9" s="244">
        <v>0</v>
      </c>
      <c r="BW9" s="245">
        <v>3</v>
      </c>
      <c r="BX9" s="246">
        <v>5</v>
      </c>
      <c r="BY9" s="246">
        <v>22</v>
      </c>
      <c r="BZ9" s="246">
        <v>130</v>
      </c>
      <c r="CA9" s="244">
        <v>289</v>
      </c>
      <c r="CB9" s="247">
        <v>449</v>
      </c>
      <c r="CC9" s="249">
        <v>449</v>
      </c>
      <c r="CD9" s="250">
        <v>0</v>
      </c>
      <c r="CE9" s="244">
        <v>0</v>
      </c>
      <c r="CF9" s="244">
        <v>0</v>
      </c>
      <c r="CG9" s="245">
        <v>0</v>
      </c>
      <c r="CH9" s="246">
        <v>0</v>
      </c>
      <c r="CI9" s="246">
        <v>1</v>
      </c>
      <c r="CJ9" s="246">
        <v>4</v>
      </c>
      <c r="CK9" s="244">
        <v>2</v>
      </c>
      <c r="CL9" s="247">
        <v>7</v>
      </c>
      <c r="CM9" s="249">
        <v>7</v>
      </c>
      <c r="CN9" s="250">
        <v>0</v>
      </c>
      <c r="CO9" s="244">
        <v>0</v>
      </c>
      <c r="CP9" s="244">
        <v>0</v>
      </c>
      <c r="CQ9" s="245">
        <v>496</v>
      </c>
      <c r="CR9" s="246">
        <v>832</v>
      </c>
      <c r="CS9" s="246">
        <v>1328</v>
      </c>
      <c r="CT9" s="246">
        <v>1773</v>
      </c>
      <c r="CU9" s="244">
        <v>1692</v>
      </c>
      <c r="CV9" s="247">
        <v>6121</v>
      </c>
      <c r="CW9" s="249">
        <v>6121</v>
      </c>
      <c r="CX9" s="41"/>
    </row>
    <row r="10" spans="1:102" ht="32.1" customHeight="1">
      <c r="A10" s="21" t="s">
        <v>15</v>
      </c>
      <c r="B10" s="243">
        <v>0</v>
      </c>
      <c r="C10" s="244">
        <v>0</v>
      </c>
      <c r="D10" s="244">
        <v>0</v>
      </c>
      <c r="E10" s="245">
        <v>71</v>
      </c>
      <c r="F10" s="246">
        <v>352</v>
      </c>
      <c r="G10" s="246">
        <v>591</v>
      </c>
      <c r="H10" s="246">
        <v>725</v>
      </c>
      <c r="I10" s="244">
        <v>650</v>
      </c>
      <c r="J10" s="247">
        <v>2389</v>
      </c>
      <c r="K10" s="248">
        <v>2389</v>
      </c>
      <c r="L10" s="243">
        <v>0</v>
      </c>
      <c r="M10" s="244">
        <v>0</v>
      </c>
      <c r="N10" s="247">
        <v>0</v>
      </c>
      <c r="O10" s="245">
        <v>70</v>
      </c>
      <c r="P10" s="246">
        <v>348</v>
      </c>
      <c r="Q10" s="246">
        <v>585</v>
      </c>
      <c r="R10" s="246">
        <v>718</v>
      </c>
      <c r="S10" s="244">
        <v>641</v>
      </c>
      <c r="T10" s="247">
        <v>2362</v>
      </c>
      <c r="U10" s="249">
        <v>2362</v>
      </c>
      <c r="V10" s="250">
        <v>0</v>
      </c>
      <c r="W10" s="244">
        <v>0</v>
      </c>
      <c r="X10" s="247">
        <v>0</v>
      </c>
      <c r="Y10" s="250">
        <v>1</v>
      </c>
      <c r="Z10" s="246">
        <v>4</v>
      </c>
      <c r="AA10" s="246">
        <v>6</v>
      </c>
      <c r="AB10" s="246">
        <v>7</v>
      </c>
      <c r="AC10" s="244">
        <v>9</v>
      </c>
      <c r="AD10" s="247">
        <v>27</v>
      </c>
      <c r="AE10" s="251">
        <v>27</v>
      </c>
      <c r="AF10" s="250">
        <v>0</v>
      </c>
      <c r="AG10" s="244">
        <v>0</v>
      </c>
      <c r="AH10" s="247">
        <v>0</v>
      </c>
      <c r="AI10" s="250">
        <v>90</v>
      </c>
      <c r="AJ10" s="246">
        <v>196</v>
      </c>
      <c r="AK10" s="246">
        <v>293</v>
      </c>
      <c r="AL10" s="246">
        <v>298</v>
      </c>
      <c r="AM10" s="244">
        <v>216</v>
      </c>
      <c r="AN10" s="247">
        <v>1093</v>
      </c>
      <c r="AO10" s="251">
        <v>1093</v>
      </c>
      <c r="AP10" s="250">
        <v>0</v>
      </c>
      <c r="AQ10" s="244">
        <v>0</v>
      </c>
      <c r="AR10" s="247">
        <v>0</v>
      </c>
      <c r="AS10" s="245">
        <v>86</v>
      </c>
      <c r="AT10" s="246">
        <v>192</v>
      </c>
      <c r="AU10" s="246">
        <v>289</v>
      </c>
      <c r="AV10" s="246">
        <v>293</v>
      </c>
      <c r="AW10" s="244">
        <v>213</v>
      </c>
      <c r="AX10" s="247">
        <v>1073</v>
      </c>
      <c r="AY10" s="248">
        <v>1073</v>
      </c>
      <c r="AZ10" s="243">
        <v>0</v>
      </c>
      <c r="BA10" s="244">
        <v>0</v>
      </c>
      <c r="BB10" s="244">
        <v>0</v>
      </c>
      <c r="BC10" s="245">
        <v>4</v>
      </c>
      <c r="BD10" s="246">
        <v>4</v>
      </c>
      <c r="BE10" s="246">
        <v>4</v>
      </c>
      <c r="BF10" s="246">
        <v>5</v>
      </c>
      <c r="BG10" s="244">
        <v>3</v>
      </c>
      <c r="BH10" s="247">
        <v>20</v>
      </c>
      <c r="BI10" s="249">
        <v>20</v>
      </c>
      <c r="BJ10" s="250">
        <v>0</v>
      </c>
      <c r="BK10" s="244">
        <v>0</v>
      </c>
      <c r="BL10" s="244">
        <v>0</v>
      </c>
      <c r="BM10" s="245">
        <v>1</v>
      </c>
      <c r="BN10" s="246">
        <v>1</v>
      </c>
      <c r="BO10" s="246">
        <v>11</v>
      </c>
      <c r="BP10" s="246">
        <v>114</v>
      </c>
      <c r="BQ10" s="244">
        <v>190</v>
      </c>
      <c r="BR10" s="247">
        <v>317</v>
      </c>
      <c r="BS10" s="248">
        <v>317</v>
      </c>
      <c r="BT10" s="243">
        <v>0</v>
      </c>
      <c r="BU10" s="244">
        <v>0</v>
      </c>
      <c r="BV10" s="244">
        <v>0</v>
      </c>
      <c r="BW10" s="245">
        <v>1</v>
      </c>
      <c r="BX10" s="246">
        <v>1</v>
      </c>
      <c r="BY10" s="246">
        <v>11</v>
      </c>
      <c r="BZ10" s="246">
        <v>112</v>
      </c>
      <c r="CA10" s="244">
        <v>182</v>
      </c>
      <c r="CB10" s="247">
        <v>307</v>
      </c>
      <c r="CC10" s="249">
        <v>307</v>
      </c>
      <c r="CD10" s="250">
        <v>0</v>
      </c>
      <c r="CE10" s="244">
        <v>0</v>
      </c>
      <c r="CF10" s="244">
        <v>0</v>
      </c>
      <c r="CG10" s="245">
        <v>0</v>
      </c>
      <c r="CH10" s="246">
        <v>0</v>
      </c>
      <c r="CI10" s="246">
        <v>0</v>
      </c>
      <c r="CJ10" s="246">
        <v>2</v>
      </c>
      <c r="CK10" s="244">
        <v>8</v>
      </c>
      <c r="CL10" s="247">
        <v>10</v>
      </c>
      <c r="CM10" s="249">
        <v>10</v>
      </c>
      <c r="CN10" s="250">
        <v>0</v>
      </c>
      <c r="CO10" s="244">
        <v>0</v>
      </c>
      <c r="CP10" s="244">
        <v>0</v>
      </c>
      <c r="CQ10" s="245">
        <v>161</v>
      </c>
      <c r="CR10" s="246">
        <v>547</v>
      </c>
      <c r="CS10" s="246">
        <v>885</v>
      </c>
      <c r="CT10" s="246">
        <v>1129</v>
      </c>
      <c r="CU10" s="244">
        <v>1052</v>
      </c>
      <c r="CV10" s="247">
        <v>3774</v>
      </c>
      <c r="CW10" s="249">
        <v>3774</v>
      </c>
      <c r="CX10" s="41"/>
    </row>
    <row r="11" spans="1:102" ht="32.1" customHeight="1">
      <c r="A11" s="21" t="s">
        <v>8</v>
      </c>
      <c r="B11" s="243">
        <v>0</v>
      </c>
      <c r="C11" s="244">
        <v>0</v>
      </c>
      <c r="D11" s="244">
        <v>0</v>
      </c>
      <c r="E11" s="245">
        <v>57</v>
      </c>
      <c r="F11" s="246">
        <v>149</v>
      </c>
      <c r="G11" s="246">
        <v>413</v>
      </c>
      <c r="H11" s="246">
        <v>757</v>
      </c>
      <c r="I11" s="244">
        <v>632</v>
      </c>
      <c r="J11" s="247">
        <v>2008</v>
      </c>
      <c r="K11" s="248">
        <v>2008</v>
      </c>
      <c r="L11" s="243">
        <v>0</v>
      </c>
      <c r="M11" s="244">
        <v>0</v>
      </c>
      <c r="N11" s="247">
        <v>0</v>
      </c>
      <c r="O11" s="245">
        <v>57</v>
      </c>
      <c r="P11" s="246">
        <v>149</v>
      </c>
      <c r="Q11" s="246">
        <v>411</v>
      </c>
      <c r="R11" s="246">
        <v>749</v>
      </c>
      <c r="S11" s="244">
        <v>627</v>
      </c>
      <c r="T11" s="247">
        <v>1993</v>
      </c>
      <c r="U11" s="249">
        <v>1993</v>
      </c>
      <c r="V11" s="250">
        <v>0</v>
      </c>
      <c r="W11" s="244">
        <v>0</v>
      </c>
      <c r="X11" s="247">
        <v>0</v>
      </c>
      <c r="Y11" s="250">
        <v>0</v>
      </c>
      <c r="Z11" s="246">
        <v>0</v>
      </c>
      <c r="AA11" s="246">
        <v>2</v>
      </c>
      <c r="AB11" s="246">
        <v>8</v>
      </c>
      <c r="AC11" s="244">
        <v>5</v>
      </c>
      <c r="AD11" s="247">
        <v>15</v>
      </c>
      <c r="AE11" s="251">
        <v>15</v>
      </c>
      <c r="AF11" s="250">
        <v>0</v>
      </c>
      <c r="AG11" s="244">
        <v>0</v>
      </c>
      <c r="AH11" s="247">
        <v>0</v>
      </c>
      <c r="AI11" s="250">
        <v>157</v>
      </c>
      <c r="AJ11" s="246">
        <v>273</v>
      </c>
      <c r="AK11" s="246">
        <v>257</v>
      </c>
      <c r="AL11" s="246">
        <v>265</v>
      </c>
      <c r="AM11" s="244">
        <v>120</v>
      </c>
      <c r="AN11" s="247">
        <v>1072</v>
      </c>
      <c r="AO11" s="251">
        <v>1072</v>
      </c>
      <c r="AP11" s="250">
        <v>0</v>
      </c>
      <c r="AQ11" s="244">
        <v>0</v>
      </c>
      <c r="AR11" s="247">
        <v>0</v>
      </c>
      <c r="AS11" s="245">
        <v>156</v>
      </c>
      <c r="AT11" s="246">
        <v>269</v>
      </c>
      <c r="AU11" s="246">
        <v>250</v>
      </c>
      <c r="AV11" s="246">
        <v>262</v>
      </c>
      <c r="AW11" s="244">
        <v>113</v>
      </c>
      <c r="AX11" s="247">
        <v>1050</v>
      </c>
      <c r="AY11" s="248">
        <v>1050</v>
      </c>
      <c r="AZ11" s="243">
        <v>0</v>
      </c>
      <c r="BA11" s="244">
        <v>0</v>
      </c>
      <c r="BB11" s="244">
        <v>0</v>
      </c>
      <c r="BC11" s="245">
        <v>1</v>
      </c>
      <c r="BD11" s="246">
        <v>4</v>
      </c>
      <c r="BE11" s="246">
        <v>7</v>
      </c>
      <c r="BF11" s="246">
        <v>3</v>
      </c>
      <c r="BG11" s="244">
        <v>7</v>
      </c>
      <c r="BH11" s="247">
        <v>22</v>
      </c>
      <c r="BI11" s="249">
        <v>22</v>
      </c>
      <c r="BJ11" s="250">
        <v>0</v>
      </c>
      <c r="BK11" s="244">
        <v>0</v>
      </c>
      <c r="BL11" s="244">
        <v>0</v>
      </c>
      <c r="BM11" s="245">
        <v>4</v>
      </c>
      <c r="BN11" s="246">
        <v>2</v>
      </c>
      <c r="BO11" s="246">
        <v>14</v>
      </c>
      <c r="BP11" s="246">
        <v>27</v>
      </c>
      <c r="BQ11" s="244">
        <v>49</v>
      </c>
      <c r="BR11" s="247">
        <v>96</v>
      </c>
      <c r="BS11" s="248">
        <v>96</v>
      </c>
      <c r="BT11" s="243">
        <v>0</v>
      </c>
      <c r="BU11" s="244">
        <v>0</v>
      </c>
      <c r="BV11" s="244">
        <v>0</v>
      </c>
      <c r="BW11" s="245">
        <v>3</v>
      </c>
      <c r="BX11" s="246">
        <v>2</v>
      </c>
      <c r="BY11" s="246">
        <v>14</v>
      </c>
      <c r="BZ11" s="246">
        <v>26</v>
      </c>
      <c r="CA11" s="244">
        <v>47</v>
      </c>
      <c r="CB11" s="247">
        <v>92</v>
      </c>
      <c r="CC11" s="249">
        <v>92</v>
      </c>
      <c r="CD11" s="250">
        <v>0</v>
      </c>
      <c r="CE11" s="244">
        <v>0</v>
      </c>
      <c r="CF11" s="244">
        <v>0</v>
      </c>
      <c r="CG11" s="245">
        <v>1</v>
      </c>
      <c r="CH11" s="246">
        <v>0</v>
      </c>
      <c r="CI11" s="246">
        <v>0</v>
      </c>
      <c r="CJ11" s="246">
        <v>1</v>
      </c>
      <c r="CK11" s="244">
        <v>2</v>
      </c>
      <c r="CL11" s="247">
        <v>4</v>
      </c>
      <c r="CM11" s="249">
        <v>4</v>
      </c>
      <c r="CN11" s="250">
        <v>0</v>
      </c>
      <c r="CO11" s="244">
        <v>0</v>
      </c>
      <c r="CP11" s="244">
        <v>0</v>
      </c>
      <c r="CQ11" s="245">
        <v>218</v>
      </c>
      <c r="CR11" s="246">
        <v>423</v>
      </c>
      <c r="CS11" s="246">
        <v>681</v>
      </c>
      <c r="CT11" s="246">
        <v>1037</v>
      </c>
      <c r="CU11" s="244">
        <v>799</v>
      </c>
      <c r="CV11" s="247">
        <v>3158</v>
      </c>
      <c r="CW11" s="249">
        <v>3158</v>
      </c>
      <c r="CX11" s="41"/>
    </row>
    <row r="12" spans="1:102" ht="32.1" customHeight="1">
      <c r="A12" s="21" t="s">
        <v>9</v>
      </c>
      <c r="B12" s="243">
        <v>0</v>
      </c>
      <c r="C12" s="244">
        <v>0</v>
      </c>
      <c r="D12" s="244">
        <v>0</v>
      </c>
      <c r="E12" s="245">
        <v>22</v>
      </c>
      <c r="F12" s="246">
        <v>80</v>
      </c>
      <c r="G12" s="246">
        <v>153</v>
      </c>
      <c r="H12" s="246">
        <v>268</v>
      </c>
      <c r="I12" s="244">
        <v>216</v>
      </c>
      <c r="J12" s="247">
        <v>739</v>
      </c>
      <c r="K12" s="248">
        <v>739</v>
      </c>
      <c r="L12" s="243">
        <v>0</v>
      </c>
      <c r="M12" s="244">
        <v>0</v>
      </c>
      <c r="N12" s="247">
        <v>0</v>
      </c>
      <c r="O12" s="245">
        <v>22</v>
      </c>
      <c r="P12" s="246">
        <v>80</v>
      </c>
      <c r="Q12" s="246">
        <v>150</v>
      </c>
      <c r="R12" s="246">
        <v>268</v>
      </c>
      <c r="S12" s="244">
        <v>212</v>
      </c>
      <c r="T12" s="247">
        <v>732</v>
      </c>
      <c r="U12" s="249">
        <v>732</v>
      </c>
      <c r="V12" s="250">
        <v>0</v>
      </c>
      <c r="W12" s="244">
        <v>0</v>
      </c>
      <c r="X12" s="247">
        <v>0</v>
      </c>
      <c r="Y12" s="250">
        <v>0</v>
      </c>
      <c r="Z12" s="246">
        <v>0</v>
      </c>
      <c r="AA12" s="246">
        <v>3</v>
      </c>
      <c r="AB12" s="246">
        <v>0</v>
      </c>
      <c r="AC12" s="244">
        <v>4</v>
      </c>
      <c r="AD12" s="247">
        <v>7</v>
      </c>
      <c r="AE12" s="251">
        <v>7</v>
      </c>
      <c r="AF12" s="250">
        <v>0</v>
      </c>
      <c r="AG12" s="244">
        <v>0</v>
      </c>
      <c r="AH12" s="247">
        <v>0</v>
      </c>
      <c r="AI12" s="250">
        <v>42</v>
      </c>
      <c r="AJ12" s="246">
        <v>75</v>
      </c>
      <c r="AK12" s="246">
        <v>113</v>
      </c>
      <c r="AL12" s="246">
        <v>125</v>
      </c>
      <c r="AM12" s="244">
        <v>96</v>
      </c>
      <c r="AN12" s="247">
        <v>451</v>
      </c>
      <c r="AO12" s="251">
        <v>451</v>
      </c>
      <c r="AP12" s="250">
        <v>0</v>
      </c>
      <c r="AQ12" s="244">
        <v>0</v>
      </c>
      <c r="AR12" s="247">
        <v>0</v>
      </c>
      <c r="AS12" s="245">
        <v>41</v>
      </c>
      <c r="AT12" s="246">
        <v>72</v>
      </c>
      <c r="AU12" s="246">
        <v>109</v>
      </c>
      <c r="AV12" s="246">
        <v>121</v>
      </c>
      <c r="AW12" s="244">
        <v>92</v>
      </c>
      <c r="AX12" s="247">
        <v>435</v>
      </c>
      <c r="AY12" s="248">
        <v>435</v>
      </c>
      <c r="AZ12" s="243">
        <v>0</v>
      </c>
      <c r="BA12" s="244">
        <v>0</v>
      </c>
      <c r="BB12" s="244">
        <v>0</v>
      </c>
      <c r="BC12" s="245">
        <v>1</v>
      </c>
      <c r="BD12" s="246">
        <v>3</v>
      </c>
      <c r="BE12" s="246">
        <v>4</v>
      </c>
      <c r="BF12" s="246">
        <v>4</v>
      </c>
      <c r="BG12" s="244">
        <v>4</v>
      </c>
      <c r="BH12" s="247">
        <v>16</v>
      </c>
      <c r="BI12" s="249">
        <v>16</v>
      </c>
      <c r="BJ12" s="250">
        <v>0</v>
      </c>
      <c r="BK12" s="244">
        <v>0</v>
      </c>
      <c r="BL12" s="244">
        <v>0</v>
      </c>
      <c r="BM12" s="245">
        <v>1</v>
      </c>
      <c r="BN12" s="246">
        <v>4</v>
      </c>
      <c r="BO12" s="246">
        <v>11</v>
      </c>
      <c r="BP12" s="246">
        <v>50</v>
      </c>
      <c r="BQ12" s="244">
        <v>78</v>
      </c>
      <c r="BR12" s="247">
        <v>144</v>
      </c>
      <c r="BS12" s="248">
        <v>144</v>
      </c>
      <c r="BT12" s="243">
        <v>0</v>
      </c>
      <c r="BU12" s="244">
        <v>0</v>
      </c>
      <c r="BV12" s="244">
        <v>0</v>
      </c>
      <c r="BW12" s="245">
        <v>1</v>
      </c>
      <c r="BX12" s="246">
        <v>4</v>
      </c>
      <c r="BY12" s="246">
        <v>10</v>
      </c>
      <c r="BZ12" s="246">
        <v>47</v>
      </c>
      <c r="CA12" s="244">
        <v>75</v>
      </c>
      <c r="CB12" s="247">
        <v>137</v>
      </c>
      <c r="CC12" s="249">
        <v>137</v>
      </c>
      <c r="CD12" s="250">
        <v>0</v>
      </c>
      <c r="CE12" s="244">
        <v>0</v>
      </c>
      <c r="CF12" s="244">
        <v>0</v>
      </c>
      <c r="CG12" s="245">
        <v>0</v>
      </c>
      <c r="CH12" s="246">
        <v>0</v>
      </c>
      <c r="CI12" s="246">
        <v>1</v>
      </c>
      <c r="CJ12" s="246">
        <v>3</v>
      </c>
      <c r="CK12" s="244">
        <v>3</v>
      </c>
      <c r="CL12" s="247">
        <v>7</v>
      </c>
      <c r="CM12" s="249">
        <v>7</v>
      </c>
      <c r="CN12" s="250">
        <v>0</v>
      </c>
      <c r="CO12" s="244">
        <v>0</v>
      </c>
      <c r="CP12" s="244">
        <v>0</v>
      </c>
      <c r="CQ12" s="245">
        <v>65</v>
      </c>
      <c r="CR12" s="246">
        <v>159</v>
      </c>
      <c r="CS12" s="246">
        <v>277</v>
      </c>
      <c r="CT12" s="246">
        <v>443</v>
      </c>
      <c r="CU12" s="244">
        <v>390</v>
      </c>
      <c r="CV12" s="247">
        <v>1334</v>
      </c>
      <c r="CW12" s="249">
        <v>1334</v>
      </c>
      <c r="CX12" s="41"/>
    </row>
    <row r="13" spans="1:102" ht="32.1" customHeight="1">
      <c r="A13" s="21" t="s">
        <v>10</v>
      </c>
      <c r="B13" s="243">
        <v>0</v>
      </c>
      <c r="C13" s="244">
        <v>0</v>
      </c>
      <c r="D13" s="244">
        <v>0</v>
      </c>
      <c r="E13" s="245">
        <v>11</v>
      </c>
      <c r="F13" s="246">
        <v>47</v>
      </c>
      <c r="G13" s="246">
        <v>156</v>
      </c>
      <c r="H13" s="246">
        <v>278</v>
      </c>
      <c r="I13" s="244">
        <v>225</v>
      </c>
      <c r="J13" s="247">
        <v>717</v>
      </c>
      <c r="K13" s="248">
        <v>717</v>
      </c>
      <c r="L13" s="243">
        <v>0</v>
      </c>
      <c r="M13" s="244">
        <v>0</v>
      </c>
      <c r="N13" s="247">
        <v>0</v>
      </c>
      <c r="O13" s="245">
        <v>11</v>
      </c>
      <c r="P13" s="246">
        <v>47</v>
      </c>
      <c r="Q13" s="246">
        <v>153</v>
      </c>
      <c r="R13" s="246">
        <v>276</v>
      </c>
      <c r="S13" s="244">
        <v>223</v>
      </c>
      <c r="T13" s="247">
        <v>710</v>
      </c>
      <c r="U13" s="249">
        <v>710</v>
      </c>
      <c r="V13" s="250">
        <v>0</v>
      </c>
      <c r="W13" s="244">
        <v>0</v>
      </c>
      <c r="X13" s="247">
        <v>0</v>
      </c>
      <c r="Y13" s="250">
        <v>0</v>
      </c>
      <c r="Z13" s="246">
        <v>0</v>
      </c>
      <c r="AA13" s="246">
        <v>3</v>
      </c>
      <c r="AB13" s="246">
        <v>2</v>
      </c>
      <c r="AC13" s="244">
        <v>2</v>
      </c>
      <c r="AD13" s="247">
        <v>7</v>
      </c>
      <c r="AE13" s="251">
        <v>7</v>
      </c>
      <c r="AF13" s="250">
        <v>0</v>
      </c>
      <c r="AG13" s="244">
        <v>0</v>
      </c>
      <c r="AH13" s="247">
        <v>0</v>
      </c>
      <c r="AI13" s="250">
        <v>33</v>
      </c>
      <c r="AJ13" s="246">
        <v>93</v>
      </c>
      <c r="AK13" s="246">
        <v>134</v>
      </c>
      <c r="AL13" s="246">
        <v>111</v>
      </c>
      <c r="AM13" s="244">
        <v>75</v>
      </c>
      <c r="AN13" s="247">
        <v>446</v>
      </c>
      <c r="AO13" s="251">
        <v>446</v>
      </c>
      <c r="AP13" s="250">
        <v>0</v>
      </c>
      <c r="AQ13" s="244">
        <v>0</v>
      </c>
      <c r="AR13" s="247">
        <v>0</v>
      </c>
      <c r="AS13" s="245">
        <v>32</v>
      </c>
      <c r="AT13" s="246">
        <v>90</v>
      </c>
      <c r="AU13" s="246">
        <v>134</v>
      </c>
      <c r="AV13" s="246">
        <v>109</v>
      </c>
      <c r="AW13" s="244">
        <v>73</v>
      </c>
      <c r="AX13" s="247">
        <v>438</v>
      </c>
      <c r="AY13" s="248">
        <v>438</v>
      </c>
      <c r="AZ13" s="243">
        <v>0</v>
      </c>
      <c r="BA13" s="244">
        <v>0</v>
      </c>
      <c r="BB13" s="244">
        <v>0</v>
      </c>
      <c r="BC13" s="245">
        <v>1</v>
      </c>
      <c r="BD13" s="246">
        <v>3</v>
      </c>
      <c r="BE13" s="246">
        <v>0</v>
      </c>
      <c r="BF13" s="246">
        <v>2</v>
      </c>
      <c r="BG13" s="244">
        <v>2</v>
      </c>
      <c r="BH13" s="247">
        <v>8</v>
      </c>
      <c r="BI13" s="249">
        <v>8</v>
      </c>
      <c r="BJ13" s="250">
        <v>0</v>
      </c>
      <c r="BK13" s="244">
        <v>0</v>
      </c>
      <c r="BL13" s="244">
        <v>0</v>
      </c>
      <c r="BM13" s="245">
        <v>0</v>
      </c>
      <c r="BN13" s="246">
        <v>0</v>
      </c>
      <c r="BO13" s="246">
        <v>1</v>
      </c>
      <c r="BP13" s="246">
        <v>5</v>
      </c>
      <c r="BQ13" s="244">
        <v>32</v>
      </c>
      <c r="BR13" s="247">
        <v>38</v>
      </c>
      <c r="BS13" s="248">
        <v>38</v>
      </c>
      <c r="BT13" s="243">
        <v>0</v>
      </c>
      <c r="BU13" s="244">
        <v>0</v>
      </c>
      <c r="BV13" s="244">
        <v>0</v>
      </c>
      <c r="BW13" s="245">
        <v>0</v>
      </c>
      <c r="BX13" s="246">
        <v>0</v>
      </c>
      <c r="BY13" s="246">
        <v>1</v>
      </c>
      <c r="BZ13" s="246">
        <v>5</v>
      </c>
      <c r="CA13" s="244">
        <v>30</v>
      </c>
      <c r="CB13" s="247">
        <v>36</v>
      </c>
      <c r="CC13" s="249">
        <v>36</v>
      </c>
      <c r="CD13" s="250">
        <v>0</v>
      </c>
      <c r="CE13" s="244">
        <v>0</v>
      </c>
      <c r="CF13" s="244">
        <v>0</v>
      </c>
      <c r="CG13" s="245">
        <v>0</v>
      </c>
      <c r="CH13" s="246">
        <v>0</v>
      </c>
      <c r="CI13" s="246">
        <v>0</v>
      </c>
      <c r="CJ13" s="246">
        <v>0</v>
      </c>
      <c r="CK13" s="244">
        <v>2</v>
      </c>
      <c r="CL13" s="247">
        <v>2</v>
      </c>
      <c r="CM13" s="249">
        <v>2</v>
      </c>
      <c r="CN13" s="250">
        <v>0</v>
      </c>
      <c r="CO13" s="244">
        <v>0</v>
      </c>
      <c r="CP13" s="244">
        <v>0</v>
      </c>
      <c r="CQ13" s="245">
        <v>44</v>
      </c>
      <c r="CR13" s="246">
        <v>140</v>
      </c>
      <c r="CS13" s="246">
        <v>290</v>
      </c>
      <c r="CT13" s="246">
        <v>390</v>
      </c>
      <c r="CU13" s="244">
        <v>330</v>
      </c>
      <c r="CV13" s="247">
        <v>1194</v>
      </c>
      <c r="CW13" s="249">
        <v>1194</v>
      </c>
      <c r="CX13" s="41"/>
    </row>
    <row r="14" spans="1:102" ht="32.1" customHeight="1">
      <c r="A14" s="21" t="s">
        <v>11</v>
      </c>
      <c r="B14" s="243">
        <v>0</v>
      </c>
      <c r="C14" s="244">
        <v>0</v>
      </c>
      <c r="D14" s="244">
        <v>0</v>
      </c>
      <c r="E14" s="245">
        <v>13</v>
      </c>
      <c r="F14" s="246">
        <v>63</v>
      </c>
      <c r="G14" s="246">
        <v>200</v>
      </c>
      <c r="H14" s="246">
        <v>339</v>
      </c>
      <c r="I14" s="244">
        <v>351</v>
      </c>
      <c r="J14" s="247">
        <v>966</v>
      </c>
      <c r="K14" s="248">
        <v>966</v>
      </c>
      <c r="L14" s="243">
        <v>0</v>
      </c>
      <c r="M14" s="244">
        <v>0</v>
      </c>
      <c r="N14" s="247">
        <v>0</v>
      </c>
      <c r="O14" s="245">
        <v>13</v>
      </c>
      <c r="P14" s="246">
        <v>62</v>
      </c>
      <c r="Q14" s="246">
        <v>197</v>
      </c>
      <c r="R14" s="246">
        <v>334</v>
      </c>
      <c r="S14" s="244">
        <v>350</v>
      </c>
      <c r="T14" s="247">
        <v>956</v>
      </c>
      <c r="U14" s="249">
        <v>956</v>
      </c>
      <c r="V14" s="250">
        <v>0</v>
      </c>
      <c r="W14" s="244">
        <v>0</v>
      </c>
      <c r="X14" s="247">
        <v>0</v>
      </c>
      <c r="Y14" s="250">
        <v>0</v>
      </c>
      <c r="Z14" s="246">
        <v>1</v>
      </c>
      <c r="AA14" s="246">
        <v>3</v>
      </c>
      <c r="AB14" s="246">
        <v>5</v>
      </c>
      <c r="AC14" s="244">
        <v>1</v>
      </c>
      <c r="AD14" s="247">
        <v>10</v>
      </c>
      <c r="AE14" s="251">
        <v>10</v>
      </c>
      <c r="AF14" s="250">
        <v>0</v>
      </c>
      <c r="AG14" s="244">
        <v>0</v>
      </c>
      <c r="AH14" s="247">
        <v>0</v>
      </c>
      <c r="AI14" s="250">
        <v>123</v>
      </c>
      <c r="AJ14" s="246">
        <v>191</v>
      </c>
      <c r="AK14" s="246">
        <v>241</v>
      </c>
      <c r="AL14" s="246">
        <v>147</v>
      </c>
      <c r="AM14" s="244">
        <v>115</v>
      </c>
      <c r="AN14" s="247">
        <v>817</v>
      </c>
      <c r="AO14" s="251">
        <v>817</v>
      </c>
      <c r="AP14" s="250">
        <v>0</v>
      </c>
      <c r="AQ14" s="244">
        <v>0</v>
      </c>
      <c r="AR14" s="247">
        <v>0</v>
      </c>
      <c r="AS14" s="245">
        <v>121</v>
      </c>
      <c r="AT14" s="246">
        <v>185</v>
      </c>
      <c r="AU14" s="246">
        <v>235</v>
      </c>
      <c r="AV14" s="246">
        <v>144</v>
      </c>
      <c r="AW14" s="244">
        <v>114</v>
      </c>
      <c r="AX14" s="247">
        <v>799</v>
      </c>
      <c r="AY14" s="248">
        <v>799</v>
      </c>
      <c r="AZ14" s="243">
        <v>0</v>
      </c>
      <c r="BA14" s="244">
        <v>0</v>
      </c>
      <c r="BB14" s="244">
        <v>0</v>
      </c>
      <c r="BC14" s="245">
        <v>2</v>
      </c>
      <c r="BD14" s="246">
        <v>6</v>
      </c>
      <c r="BE14" s="246">
        <v>6</v>
      </c>
      <c r="BF14" s="246">
        <v>3</v>
      </c>
      <c r="BG14" s="244">
        <v>1</v>
      </c>
      <c r="BH14" s="247">
        <v>18</v>
      </c>
      <c r="BI14" s="249">
        <v>18</v>
      </c>
      <c r="BJ14" s="250">
        <v>0</v>
      </c>
      <c r="BK14" s="244">
        <v>0</v>
      </c>
      <c r="BL14" s="244">
        <v>0</v>
      </c>
      <c r="BM14" s="245">
        <v>2</v>
      </c>
      <c r="BN14" s="246">
        <v>1</v>
      </c>
      <c r="BO14" s="246">
        <v>5</v>
      </c>
      <c r="BP14" s="246">
        <v>14</v>
      </c>
      <c r="BQ14" s="244">
        <v>63</v>
      </c>
      <c r="BR14" s="247">
        <v>85</v>
      </c>
      <c r="BS14" s="248">
        <v>85</v>
      </c>
      <c r="BT14" s="243">
        <v>0</v>
      </c>
      <c r="BU14" s="244">
        <v>0</v>
      </c>
      <c r="BV14" s="244">
        <v>0</v>
      </c>
      <c r="BW14" s="245">
        <v>2</v>
      </c>
      <c r="BX14" s="246">
        <v>1</v>
      </c>
      <c r="BY14" s="246">
        <v>5</v>
      </c>
      <c r="BZ14" s="246">
        <v>14</v>
      </c>
      <c r="CA14" s="244">
        <v>63</v>
      </c>
      <c r="CB14" s="247">
        <v>85</v>
      </c>
      <c r="CC14" s="249">
        <v>85</v>
      </c>
      <c r="CD14" s="250">
        <v>0</v>
      </c>
      <c r="CE14" s="244">
        <v>0</v>
      </c>
      <c r="CF14" s="244">
        <v>0</v>
      </c>
      <c r="CG14" s="245">
        <v>0</v>
      </c>
      <c r="CH14" s="246">
        <v>0</v>
      </c>
      <c r="CI14" s="246">
        <v>0</v>
      </c>
      <c r="CJ14" s="246">
        <v>0</v>
      </c>
      <c r="CK14" s="244">
        <v>0</v>
      </c>
      <c r="CL14" s="247">
        <v>0</v>
      </c>
      <c r="CM14" s="249">
        <v>0</v>
      </c>
      <c r="CN14" s="250">
        <v>0</v>
      </c>
      <c r="CO14" s="244">
        <v>0</v>
      </c>
      <c r="CP14" s="244">
        <v>0</v>
      </c>
      <c r="CQ14" s="245">
        <v>138</v>
      </c>
      <c r="CR14" s="246">
        <v>255</v>
      </c>
      <c r="CS14" s="246">
        <v>444</v>
      </c>
      <c r="CT14" s="246">
        <v>497</v>
      </c>
      <c r="CU14" s="244">
        <v>523</v>
      </c>
      <c r="CV14" s="247">
        <v>1857</v>
      </c>
      <c r="CW14" s="249">
        <v>1857</v>
      </c>
      <c r="CX14" s="41"/>
    </row>
    <row r="15" spans="1:102" ht="32.1" customHeight="1">
      <c r="A15" s="21" t="s">
        <v>12</v>
      </c>
      <c r="B15" s="243">
        <v>0</v>
      </c>
      <c r="C15" s="244">
        <v>0</v>
      </c>
      <c r="D15" s="244">
        <v>0</v>
      </c>
      <c r="E15" s="245">
        <v>6</v>
      </c>
      <c r="F15" s="246">
        <v>38</v>
      </c>
      <c r="G15" s="246">
        <v>146</v>
      </c>
      <c r="H15" s="246">
        <v>234</v>
      </c>
      <c r="I15" s="244">
        <v>164</v>
      </c>
      <c r="J15" s="247">
        <v>588</v>
      </c>
      <c r="K15" s="248">
        <v>588</v>
      </c>
      <c r="L15" s="243">
        <v>0</v>
      </c>
      <c r="M15" s="244">
        <v>0</v>
      </c>
      <c r="N15" s="247">
        <v>0</v>
      </c>
      <c r="O15" s="245">
        <v>6</v>
      </c>
      <c r="P15" s="246">
        <v>38</v>
      </c>
      <c r="Q15" s="246">
        <v>143</v>
      </c>
      <c r="R15" s="246">
        <v>233</v>
      </c>
      <c r="S15" s="244">
        <v>164</v>
      </c>
      <c r="T15" s="247">
        <v>584</v>
      </c>
      <c r="U15" s="249">
        <v>584</v>
      </c>
      <c r="V15" s="250">
        <v>0</v>
      </c>
      <c r="W15" s="244">
        <v>0</v>
      </c>
      <c r="X15" s="247">
        <v>0</v>
      </c>
      <c r="Y15" s="250">
        <v>0</v>
      </c>
      <c r="Z15" s="246">
        <v>0</v>
      </c>
      <c r="AA15" s="246">
        <v>3</v>
      </c>
      <c r="AB15" s="246">
        <v>1</v>
      </c>
      <c r="AC15" s="244">
        <v>0</v>
      </c>
      <c r="AD15" s="247">
        <v>4</v>
      </c>
      <c r="AE15" s="251">
        <v>4</v>
      </c>
      <c r="AF15" s="250">
        <v>0</v>
      </c>
      <c r="AG15" s="244">
        <v>0</v>
      </c>
      <c r="AH15" s="247">
        <v>0</v>
      </c>
      <c r="AI15" s="250">
        <v>69</v>
      </c>
      <c r="AJ15" s="246">
        <v>79</v>
      </c>
      <c r="AK15" s="246">
        <v>144</v>
      </c>
      <c r="AL15" s="246">
        <v>151</v>
      </c>
      <c r="AM15" s="244">
        <v>70</v>
      </c>
      <c r="AN15" s="247">
        <v>513</v>
      </c>
      <c r="AO15" s="251">
        <v>513</v>
      </c>
      <c r="AP15" s="250">
        <v>0</v>
      </c>
      <c r="AQ15" s="244">
        <v>0</v>
      </c>
      <c r="AR15" s="247">
        <v>0</v>
      </c>
      <c r="AS15" s="245">
        <v>68</v>
      </c>
      <c r="AT15" s="246">
        <v>78</v>
      </c>
      <c r="AU15" s="246">
        <v>140</v>
      </c>
      <c r="AV15" s="246">
        <v>147</v>
      </c>
      <c r="AW15" s="244">
        <v>67</v>
      </c>
      <c r="AX15" s="247">
        <v>500</v>
      </c>
      <c r="AY15" s="248">
        <v>500</v>
      </c>
      <c r="AZ15" s="243">
        <v>0</v>
      </c>
      <c r="BA15" s="244">
        <v>0</v>
      </c>
      <c r="BB15" s="244">
        <v>0</v>
      </c>
      <c r="BC15" s="245">
        <v>1</v>
      </c>
      <c r="BD15" s="246">
        <v>1</v>
      </c>
      <c r="BE15" s="246">
        <v>4</v>
      </c>
      <c r="BF15" s="246">
        <v>4</v>
      </c>
      <c r="BG15" s="244">
        <v>3</v>
      </c>
      <c r="BH15" s="247">
        <v>13</v>
      </c>
      <c r="BI15" s="249">
        <v>13</v>
      </c>
      <c r="BJ15" s="250">
        <v>0</v>
      </c>
      <c r="BK15" s="244">
        <v>0</v>
      </c>
      <c r="BL15" s="244">
        <v>0</v>
      </c>
      <c r="BM15" s="245">
        <v>1</v>
      </c>
      <c r="BN15" s="246">
        <v>0</v>
      </c>
      <c r="BO15" s="246">
        <v>5</v>
      </c>
      <c r="BP15" s="246">
        <v>9</v>
      </c>
      <c r="BQ15" s="244">
        <v>24</v>
      </c>
      <c r="BR15" s="247">
        <v>39</v>
      </c>
      <c r="BS15" s="248">
        <v>39</v>
      </c>
      <c r="BT15" s="243">
        <v>0</v>
      </c>
      <c r="BU15" s="244">
        <v>0</v>
      </c>
      <c r="BV15" s="244">
        <v>0</v>
      </c>
      <c r="BW15" s="245">
        <v>1</v>
      </c>
      <c r="BX15" s="246">
        <v>0</v>
      </c>
      <c r="BY15" s="246">
        <v>5</v>
      </c>
      <c r="BZ15" s="246">
        <v>9</v>
      </c>
      <c r="CA15" s="244">
        <v>22</v>
      </c>
      <c r="CB15" s="247">
        <v>37</v>
      </c>
      <c r="CC15" s="249">
        <v>37</v>
      </c>
      <c r="CD15" s="250">
        <v>0</v>
      </c>
      <c r="CE15" s="244">
        <v>0</v>
      </c>
      <c r="CF15" s="244">
        <v>0</v>
      </c>
      <c r="CG15" s="245">
        <v>0</v>
      </c>
      <c r="CH15" s="246">
        <v>0</v>
      </c>
      <c r="CI15" s="246">
        <v>0</v>
      </c>
      <c r="CJ15" s="246">
        <v>0</v>
      </c>
      <c r="CK15" s="244">
        <v>2</v>
      </c>
      <c r="CL15" s="247">
        <v>2</v>
      </c>
      <c r="CM15" s="249">
        <v>2</v>
      </c>
      <c r="CN15" s="250">
        <v>0</v>
      </c>
      <c r="CO15" s="244">
        <v>0</v>
      </c>
      <c r="CP15" s="244">
        <v>0</v>
      </c>
      <c r="CQ15" s="245">
        <v>76</v>
      </c>
      <c r="CR15" s="246">
        <v>115</v>
      </c>
      <c r="CS15" s="246">
        <v>294</v>
      </c>
      <c r="CT15" s="246">
        <v>392</v>
      </c>
      <c r="CU15" s="244">
        <v>257</v>
      </c>
      <c r="CV15" s="247">
        <v>1134</v>
      </c>
      <c r="CW15" s="249">
        <v>1134</v>
      </c>
      <c r="CX15" s="41"/>
    </row>
    <row r="16" spans="1:102" ht="32.1" customHeight="1">
      <c r="A16" s="21" t="s">
        <v>13</v>
      </c>
      <c r="B16" s="243">
        <v>0</v>
      </c>
      <c r="C16" s="244">
        <v>0</v>
      </c>
      <c r="D16" s="244">
        <v>0</v>
      </c>
      <c r="E16" s="245">
        <v>22</v>
      </c>
      <c r="F16" s="246">
        <v>47</v>
      </c>
      <c r="G16" s="246">
        <v>128</v>
      </c>
      <c r="H16" s="246">
        <v>221</v>
      </c>
      <c r="I16" s="244">
        <v>195</v>
      </c>
      <c r="J16" s="247">
        <v>613</v>
      </c>
      <c r="K16" s="248">
        <v>613</v>
      </c>
      <c r="L16" s="243">
        <v>0</v>
      </c>
      <c r="M16" s="244">
        <v>0</v>
      </c>
      <c r="N16" s="247">
        <v>0</v>
      </c>
      <c r="O16" s="245">
        <v>22</v>
      </c>
      <c r="P16" s="246">
        <v>47</v>
      </c>
      <c r="Q16" s="246">
        <v>127</v>
      </c>
      <c r="R16" s="246">
        <v>221</v>
      </c>
      <c r="S16" s="244">
        <v>190</v>
      </c>
      <c r="T16" s="247">
        <v>607</v>
      </c>
      <c r="U16" s="249">
        <v>607</v>
      </c>
      <c r="V16" s="250">
        <v>0</v>
      </c>
      <c r="W16" s="244">
        <v>0</v>
      </c>
      <c r="X16" s="247">
        <v>0</v>
      </c>
      <c r="Y16" s="250">
        <v>0</v>
      </c>
      <c r="Z16" s="246">
        <v>0</v>
      </c>
      <c r="AA16" s="246">
        <v>1</v>
      </c>
      <c r="AB16" s="246">
        <v>0</v>
      </c>
      <c r="AC16" s="244">
        <v>5</v>
      </c>
      <c r="AD16" s="247">
        <v>6</v>
      </c>
      <c r="AE16" s="251">
        <v>6</v>
      </c>
      <c r="AF16" s="250">
        <v>0</v>
      </c>
      <c r="AG16" s="244">
        <v>0</v>
      </c>
      <c r="AH16" s="247">
        <v>0</v>
      </c>
      <c r="AI16" s="250">
        <v>57</v>
      </c>
      <c r="AJ16" s="246">
        <v>81</v>
      </c>
      <c r="AK16" s="246">
        <v>72</v>
      </c>
      <c r="AL16" s="246">
        <v>133</v>
      </c>
      <c r="AM16" s="244">
        <v>53</v>
      </c>
      <c r="AN16" s="247">
        <v>396</v>
      </c>
      <c r="AO16" s="251">
        <v>396</v>
      </c>
      <c r="AP16" s="250">
        <v>0</v>
      </c>
      <c r="AQ16" s="244">
        <v>0</v>
      </c>
      <c r="AR16" s="247">
        <v>0</v>
      </c>
      <c r="AS16" s="245">
        <v>56</v>
      </c>
      <c r="AT16" s="246">
        <v>80</v>
      </c>
      <c r="AU16" s="246">
        <v>69</v>
      </c>
      <c r="AV16" s="246">
        <v>133</v>
      </c>
      <c r="AW16" s="244">
        <v>53</v>
      </c>
      <c r="AX16" s="247">
        <v>391</v>
      </c>
      <c r="AY16" s="248">
        <v>391</v>
      </c>
      <c r="AZ16" s="243">
        <v>0</v>
      </c>
      <c r="BA16" s="244">
        <v>0</v>
      </c>
      <c r="BB16" s="244">
        <v>0</v>
      </c>
      <c r="BC16" s="245">
        <v>1</v>
      </c>
      <c r="BD16" s="246">
        <v>1</v>
      </c>
      <c r="BE16" s="246">
        <v>3</v>
      </c>
      <c r="BF16" s="246">
        <v>0</v>
      </c>
      <c r="BG16" s="244">
        <v>0</v>
      </c>
      <c r="BH16" s="247">
        <v>5</v>
      </c>
      <c r="BI16" s="249">
        <v>5</v>
      </c>
      <c r="BJ16" s="250">
        <v>0</v>
      </c>
      <c r="BK16" s="244">
        <v>0</v>
      </c>
      <c r="BL16" s="244">
        <v>0</v>
      </c>
      <c r="BM16" s="245">
        <v>0</v>
      </c>
      <c r="BN16" s="246">
        <v>1</v>
      </c>
      <c r="BO16" s="246">
        <v>7</v>
      </c>
      <c r="BP16" s="246">
        <v>19</v>
      </c>
      <c r="BQ16" s="244">
        <v>20</v>
      </c>
      <c r="BR16" s="247">
        <v>47</v>
      </c>
      <c r="BS16" s="248">
        <v>47</v>
      </c>
      <c r="BT16" s="243">
        <v>0</v>
      </c>
      <c r="BU16" s="244">
        <v>0</v>
      </c>
      <c r="BV16" s="244">
        <v>0</v>
      </c>
      <c r="BW16" s="245">
        <v>0</v>
      </c>
      <c r="BX16" s="246">
        <v>1</v>
      </c>
      <c r="BY16" s="246">
        <v>7</v>
      </c>
      <c r="BZ16" s="246">
        <v>18</v>
      </c>
      <c r="CA16" s="244">
        <v>20</v>
      </c>
      <c r="CB16" s="247">
        <v>46</v>
      </c>
      <c r="CC16" s="249">
        <v>46</v>
      </c>
      <c r="CD16" s="250">
        <v>0</v>
      </c>
      <c r="CE16" s="244">
        <v>0</v>
      </c>
      <c r="CF16" s="244">
        <v>0</v>
      </c>
      <c r="CG16" s="245">
        <v>0</v>
      </c>
      <c r="CH16" s="246">
        <v>0</v>
      </c>
      <c r="CI16" s="246">
        <v>0</v>
      </c>
      <c r="CJ16" s="246">
        <v>1</v>
      </c>
      <c r="CK16" s="244">
        <v>0</v>
      </c>
      <c r="CL16" s="247">
        <v>1</v>
      </c>
      <c r="CM16" s="249">
        <v>1</v>
      </c>
      <c r="CN16" s="250">
        <v>0</v>
      </c>
      <c r="CO16" s="244">
        <v>0</v>
      </c>
      <c r="CP16" s="244">
        <v>0</v>
      </c>
      <c r="CQ16" s="245">
        <v>79</v>
      </c>
      <c r="CR16" s="246">
        <v>129</v>
      </c>
      <c r="CS16" s="246">
        <v>207</v>
      </c>
      <c r="CT16" s="246">
        <v>372</v>
      </c>
      <c r="CU16" s="244">
        <v>268</v>
      </c>
      <c r="CV16" s="247">
        <v>1055</v>
      </c>
      <c r="CW16" s="249">
        <v>1055</v>
      </c>
      <c r="CX16" s="41"/>
    </row>
    <row r="17" spans="1:102" ht="32.1" customHeight="1">
      <c r="A17" s="21" t="s">
        <v>14</v>
      </c>
      <c r="B17" s="243">
        <v>0</v>
      </c>
      <c r="C17" s="244">
        <v>0</v>
      </c>
      <c r="D17" s="244">
        <v>0</v>
      </c>
      <c r="E17" s="245">
        <v>10</v>
      </c>
      <c r="F17" s="246">
        <v>10</v>
      </c>
      <c r="G17" s="246">
        <v>42</v>
      </c>
      <c r="H17" s="246">
        <v>76</v>
      </c>
      <c r="I17" s="244">
        <v>104</v>
      </c>
      <c r="J17" s="247">
        <v>242</v>
      </c>
      <c r="K17" s="248">
        <v>242</v>
      </c>
      <c r="L17" s="243">
        <v>0</v>
      </c>
      <c r="M17" s="244">
        <v>0</v>
      </c>
      <c r="N17" s="247">
        <v>0</v>
      </c>
      <c r="O17" s="245">
        <v>10</v>
      </c>
      <c r="P17" s="246">
        <v>10</v>
      </c>
      <c r="Q17" s="246">
        <v>42</v>
      </c>
      <c r="R17" s="246">
        <v>74</v>
      </c>
      <c r="S17" s="244">
        <v>104</v>
      </c>
      <c r="T17" s="247">
        <v>240</v>
      </c>
      <c r="U17" s="249">
        <v>240</v>
      </c>
      <c r="V17" s="250">
        <v>0</v>
      </c>
      <c r="W17" s="244">
        <v>0</v>
      </c>
      <c r="X17" s="247">
        <v>0</v>
      </c>
      <c r="Y17" s="250">
        <v>0</v>
      </c>
      <c r="Z17" s="246">
        <v>0</v>
      </c>
      <c r="AA17" s="246">
        <v>0</v>
      </c>
      <c r="AB17" s="246">
        <v>2</v>
      </c>
      <c r="AC17" s="244">
        <v>0</v>
      </c>
      <c r="AD17" s="247">
        <v>2</v>
      </c>
      <c r="AE17" s="251">
        <v>2</v>
      </c>
      <c r="AF17" s="250">
        <v>0</v>
      </c>
      <c r="AG17" s="244">
        <v>0</v>
      </c>
      <c r="AH17" s="247">
        <v>0</v>
      </c>
      <c r="AI17" s="250">
        <v>22</v>
      </c>
      <c r="AJ17" s="246">
        <v>38</v>
      </c>
      <c r="AK17" s="246">
        <v>46</v>
      </c>
      <c r="AL17" s="246">
        <v>52</v>
      </c>
      <c r="AM17" s="244">
        <v>53</v>
      </c>
      <c r="AN17" s="247">
        <v>211</v>
      </c>
      <c r="AO17" s="251">
        <v>211</v>
      </c>
      <c r="AP17" s="250">
        <v>0</v>
      </c>
      <c r="AQ17" s="244">
        <v>0</v>
      </c>
      <c r="AR17" s="247">
        <v>0</v>
      </c>
      <c r="AS17" s="245">
        <v>21</v>
      </c>
      <c r="AT17" s="246">
        <v>38</v>
      </c>
      <c r="AU17" s="246">
        <v>46</v>
      </c>
      <c r="AV17" s="246">
        <v>51</v>
      </c>
      <c r="AW17" s="244">
        <v>52</v>
      </c>
      <c r="AX17" s="247">
        <v>208</v>
      </c>
      <c r="AY17" s="248">
        <v>208</v>
      </c>
      <c r="AZ17" s="243">
        <v>0</v>
      </c>
      <c r="BA17" s="244">
        <v>0</v>
      </c>
      <c r="BB17" s="244">
        <v>0</v>
      </c>
      <c r="BC17" s="245">
        <v>1</v>
      </c>
      <c r="BD17" s="246">
        <v>0</v>
      </c>
      <c r="BE17" s="246">
        <v>0</v>
      </c>
      <c r="BF17" s="246">
        <v>1</v>
      </c>
      <c r="BG17" s="244">
        <v>1</v>
      </c>
      <c r="BH17" s="247">
        <v>3</v>
      </c>
      <c r="BI17" s="249">
        <v>3</v>
      </c>
      <c r="BJ17" s="250">
        <v>0</v>
      </c>
      <c r="BK17" s="244">
        <v>0</v>
      </c>
      <c r="BL17" s="244">
        <v>0</v>
      </c>
      <c r="BM17" s="245">
        <v>0</v>
      </c>
      <c r="BN17" s="246">
        <v>0</v>
      </c>
      <c r="BO17" s="246">
        <v>3</v>
      </c>
      <c r="BP17" s="246">
        <v>1</v>
      </c>
      <c r="BQ17" s="244">
        <v>8</v>
      </c>
      <c r="BR17" s="247">
        <v>12</v>
      </c>
      <c r="BS17" s="248">
        <v>12</v>
      </c>
      <c r="BT17" s="243">
        <v>0</v>
      </c>
      <c r="BU17" s="244">
        <v>0</v>
      </c>
      <c r="BV17" s="244">
        <v>0</v>
      </c>
      <c r="BW17" s="245">
        <v>0</v>
      </c>
      <c r="BX17" s="246">
        <v>0</v>
      </c>
      <c r="BY17" s="246">
        <v>3</v>
      </c>
      <c r="BZ17" s="246">
        <v>1</v>
      </c>
      <c r="CA17" s="244">
        <v>7</v>
      </c>
      <c r="CB17" s="247">
        <v>11</v>
      </c>
      <c r="CC17" s="249">
        <v>11</v>
      </c>
      <c r="CD17" s="250">
        <v>0</v>
      </c>
      <c r="CE17" s="244">
        <v>0</v>
      </c>
      <c r="CF17" s="244">
        <v>0</v>
      </c>
      <c r="CG17" s="245">
        <v>0</v>
      </c>
      <c r="CH17" s="246">
        <v>0</v>
      </c>
      <c r="CI17" s="246">
        <v>0</v>
      </c>
      <c r="CJ17" s="246">
        <v>0</v>
      </c>
      <c r="CK17" s="244">
        <v>1</v>
      </c>
      <c r="CL17" s="247">
        <v>1</v>
      </c>
      <c r="CM17" s="249">
        <v>1</v>
      </c>
      <c r="CN17" s="250">
        <v>0</v>
      </c>
      <c r="CO17" s="244">
        <v>0</v>
      </c>
      <c r="CP17" s="244">
        <v>0</v>
      </c>
      <c r="CQ17" s="245">
        <v>32</v>
      </c>
      <c r="CR17" s="246">
        <v>48</v>
      </c>
      <c r="CS17" s="246">
        <v>91</v>
      </c>
      <c r="CT17" s="246">
        <v>129</v>
      </c>
      <c r="CU17" s="244">
        <v>165</v>
      </c>
      <c r="CV17" s="247">
        <v>465</v>
      </c>
      <c r="CW17" s="249">
        <v>465</v>
      </c>
      <c r="CX17" s="41"/>
    </row>
    <row r="18" spans="1:102" ht="32.1" customHeight="1">
      <c r="A18" s="21" t="s">
        <v>16</v>
      </c>
      <c r="B18" s="243">
        <v>0</v>
      </c>
      <c r="C18" s="244">
        <v>0</v>
      </c>
      <c r="D18" s="244">
        <v>0</v>
      </c>
      <c r="E18" s="245">
        <v>3</v>
      </c>
      <c r="F18" s="246">
        <v>11</v>
      </c>
      <c r="G18" s="246">
        <v>41</v>
      </c>
      <c r="H18" s="246">
        <v>84</v>
      </c>
      <c r="I18" s="244">
        <v>55</v>
      </c>
      <c r="J18" s="247">
        <v>194</v>
      </c>
      <c r="K18" s="248">
        <v>194</v>
      </c>
      <c r="L18" s="243">
        <v>0</v>
      </c>
      <c r="M18" s="244">
        <v>0</v>
      </c>
      <c r="N18" s="247">
        <v>0</v>
      </c>
      <c r="O18" s="245">
        <v>3</v>
      </c>
      <c r="P18" s="246">
        <v>11</v>
      </c>
      <c r="Q18" s="246">
        <v>41</v>
      </c>
      <c r="R18" s="246">
        <v>84</v>
      </c>
      <c r="S18" s="244">
        <v>55</v>
      </c>
      <c r="T18" s="247">
        <v>194</v>
      </c>
      <c r="U18" s="249">
        <v>194</v>
      </c>
      <c r="V18" s="250">
        <v>0</v>
      </c>
      <c r="W18" s="244">
        <v>0</v>
      </c>
      <c r="X18" s="247">
        <v>0</v>
      </c>
      <c r="Y18" s="250">
        <v>0</v>
      </c>
      <c r="Z18" s="246">
        <v>0</v>
      </c>
      <c r="AA18" s="246">
        <v>0</v>
      </c>
      <c r="AB18" s="246">
        <v>0</v>
      </c>
      <c r="AC18" s="244">
        <v>0</v>
      </c>
      <c r="AD18" s="247">
        <v>0</v>
      </c>
      <c r="AE18" s="251">
        <v>0</v>
      </c>
      <c r="AF18" s="250">
        <v>0</v>
      </c>
      <c r="AG18" s="244">
        <v>0</v>
      </c>
      <c r="AH18" s="247">
        <v>0</v>
      </c>
      <c r="AI18" s="250">
        <v>24</v>
      </c>
      <c r="AJ18" s="246">
        <v>32</v>
      </c>
      <c r="AK18" s="246">
        <v>53</v>
      </c>
      <c r="AL18" s="246">
        <v>57</v>
      </c>
      <c r="AM18" s="244">
        <v>26</v>
      </c>
      <c r="AN18" s="247">
        <v>192</v>
      </c>
      <c r="AO18" s="251">
        <v>192</v>
      </c>
      <c r="AP18" s="250">
        <v>0</v>
      </c>
      <c r="AQ18" s="244">
        <v>0</v>
      </c>
      <c r="AR18" s="247">
        <v>0</v>
      </c>
      <c r="AS18" s="245">
        <v>24</v>
      </c>
      <c r="AT18" s="246">
        <v>31</v>
      </c>
      <c r="AU18" s="246">
        <v>52</v>
      </c>
      <c r="AV18" s="246">
        <v>56</v>
      </c>
      <c r="AW18" s="244">
        <v>26</v>
      </c>
      <c r="AX18" s="247">
        <v>189</v>
      </c>
      <c r="AY18" s="248">
        <v>189</v>
      </c>
      <c r="AZ18" s="243">
        <v>0</v>
      </c>
      <c r="BA18" s="244">
        <v>0</v>
      </c>
      <c r="BB18" s="244">
        <v>0</v>
      </c>
      <c r="BC18" s="245">
        <v>0</v>
      </c>
      <c r="BD18" s="246">
        <v>1</v>
      </c>
      <c r="BE18" s="246">
        <v>1</v>
      </c>
      <c r="BF18" s="246">
        <v>1</v>
      </c>
      <c r="BG18" s="244">
        <v>0</v>
      </c>
      <c r="BH18" s="247">
        <v>3</v>
      </c>
      <c r="BI18" s="249">
        <v>3</v>
      </c>
      <c r="BJ18" s="250">
        <v>0</v>
      </c>
      <c r="BK18" s="244">
        <v>0</v>
      </c>
      <c r="BL18" s="244">
        <v>0</v>
      </c>
      <c r="BM18" s="245">
        <v>0</v>
      </c>
      <c r="BN18" s="246">
        <v>0</v>
      </c>
      <c r="BO18" s="246">
        <v>1</v>
      </c>
      <c r="BP18" s="246">
        <v>2</v>
      </c>
      <c r="BQ18" s="244">
        <v>2</v>
      </c>
      <c r="BR18" s="247">
        <v>5</v>
      </c>
      <c r="BS18" s="248">
        <v>5</v>
      </c>
      <c r="BT18" s="243">
        <v>0</v>
      </c>
      <c r="BU18" s="244">
        <v>0</v>
      </c>
      <c r="BV18" s="244">
        <v>0</v>
      </c>
      <c r="BW18" s="245">
        <v>0</v>
      </c>
      <c r="BX18" s="246">
        <v>0</v>
      </c>
      <c r="BY18" s="246">
        <v>1</v>
      </c>
      <c r="BZ18" s="246">
        <v>2</v>
      </c>
      <c r="CA18" s="244">
        <v>2</v>
      </c>
      <c r="CB18" s="247">
        <v>5</v>
      </c>
      <c r="CC18" s="249">
        <v>5</v>
      </c>
      <c r="CD18" s="250">
        <v>0</v>
      </c>
      <c r="CE18" s="244">
        <v>0</v>
      </c>
      <c r="CF18" s="244">
        <v>0</v>
      </c>
      <c r="CG18" s="245">
        <v>0</v>
      </c>
      <c r="CH18" s="246">
        <v>0</v>
      </c>
      <c r="CI18" s="246">
        <v>0</v>
      </c>
      <c r="CJ18" s="246">
        <v>0</v>
      </c>
      <c r="CK18" s="244">
        <v>0</v>
      </c>
      <c r="CL18" s="247">
        <v>0</v>
      </c>
      <c r="CM18" s="249">
        <v>0</v>
      </c>
      <c r="CN18" s="250">
        <v>0</v>
      </c>
      <c r="CO18" s="244">
        <v>0</v>
      </c>
      <c r="CP18" s="244">
        <v>0</v>
      </c>
      <c r="CQ18" s="245">
        <v>27</v>
      </c>
      <c r="CR18" s="246">
        <v>43</v>
      </c>
      <c r="CS18" s="246">
        <v>95</v>
      </c>
      <c r="CT18" s="246">
        <v>142</v>
      </c>
      <c r="CU18" s="244">
        <v>82</v>
      </c>
      <c r="CV18" s="247">
        <v>389</v>
      </c>
      <c r="CW18" s="249">
        <v>389</v>
      </c>
      <c r="CX18" s="41"/>
    </row>
    <row r="19" spans="1:102" ht="32.1" customHeight="1">
      <c r="A19" s="21" t="s">
        <v>17</v>
      </c>
      <c r="B19" s="243">
        <v>0</v>
      </c>
      <c r="C19" s="244">
        <v>0</v>
      </c>
      <c r="D19" s="244">
        <v>0</v>
      </c>
      <c r="E19" s="245">
        <v>8</v>
      </c>
      <c r="F19" s="246">
        <v>36</v>
      </c>
      <c r="G19" s="246">
        <v>98</v>
      </c>
      <c r="H19" s="246">
        <v>175</v>
      </c>
      <c r="I19" s="244">
        <v>179</v>
      </c>
      <c r="J19" s="247">
        <v>496</v>
      </c>
      <c r="K19" s="248">
        <v>496</v>
      </c>
      <c r="L19" s="243">
        <v>0</v>
      </c>
      <c r="M19" s="244">
        <v>0</v>
      </c>
      <c r="N19" s="247">
        <v>0</v>
      </c>
      <c r="O19" s="245">
        <v>8</v>
      </c>
      <c r="P19" s="246">
        <v>35</v>
      </c>
      <c r="Q19" s="246">
        <v>96</v>
      </c>
      <c r="R19" s="246">
        <v>173</v>
      </c>
      <c r="S19" s="244">
        <v>178</v>
      </c>
      <c r="T19" s="247">
        <v>490</v>
      </c>
      <c r="U19" s="249">
        <v>490</v>
      </c>
      <c r="V19" s="250">
        <v>0</v>
      </c>
      <c r="W19" s="244">
        <v>0</v>
      </c>
      <c r="X19" s="247">
        <v>0</v>
      </c>
      <c r="Y19" s="250">
        <v>0</v>
      </c>
      <c r="Z19" s="246">
        <v>1</v>
      </c>
      <c r="AA19" s="246">
        <v>2</v>
      </c>
      <c r="AB19" s="246">
        <v>2</v>
      </c>
      <c r="AC19" s="244">
        <v>1</v>
      </c>
      <c r="AD19" s="247">
        <v>6</v>
      </c>
      <c r="AE19" s="251">
        <v>6</v>
      </c>
      <c r="AF19" s="250">
        <v>0</v>
      </c>
      <c r="AG19" s="244">
        <v>0</v>
      </c>
      <c r="AH19" s="247">
        <v>0</v>
      </c>
      <c r="AI19" s="250">
        <v>29</v>
      </c>
      <c r="AJ19" s="246">
        <v>68</v>
      </c>
      <c r="AK19" s="246">
        <v>100</v>
      </c>
      <c r="AL19" s="246">
        <v>124</v>
      </c>
      <c r="AM19" s="244">
        <v>73</v>
      </c>
      <c r="AN19" s="247">
        <v>394</v>
      </c>
      <c r="AO19" s="251">
        <v>394</v>
      </c>
      <c r="AP19" s="250">
        <v>0</v>
      </c>
      <c r="AQ19" s="244">
        <v>0</v>
      </c>
      <c r="AR19" s="247">
        <v>0</v>
      </c>
      <c r="AS19" s="245">
        <v>29</v>
      </c>
      <c r="AT19" s="246">
        <v>68</v>
      </c>
      <c r="AU19" s="246">
        <v>97</v>
      </c>
      <c r="AV19" s="246">
        <v>122</v>
      </c>
      <c r="AW19" s="244">
        <v>69</v>
      </c>
      <c r="AX19" s="247">
        <v>385</v>
      </c>
      <c r="AY19" s="248">
        <v>385</v>
      </c>
      <c r="AZ19" s="243">
        <v>0</v>
      </c>
      <c r="BA19" s="244">
        <v>0</v>
      </c>
      <c r="BB19" s="244">
        <v>0</v>
      </c>
      <c r="BC19" s="245">
        <v>0</v>
      </c>
      <c r="BD19" s="246">
        <v>0</v>
      </c>
      <c r="BE19" s="246">
        <v>3</v>
      </c>
      <c r="BF19" s="246">
        <v>2</v>
      </c>
      <c r="BG19" s="244">
        <v>4</v>
      </c>
      <c r="BH19" s="247">
        <v>9</v>
      </c>
      <c r="BI19" s="249">
        <v>9</v>
      </c>
      <c r="BJ19" s="250">
        <v>0</v>
      </c>
      <c r="BK19" s="244">
        <v>0</v>
      </c>
      <c r="BL19" s="244">
        <v>0</v>
      </c>
      <c r="BM19" s="245">
        <v>0</v>
      </c>
      <c r="BN19" s="246">
        <v>0</v>
      </c>
      <c r="BO19" s="246">
        <v>3</v>
      </c>
      <c r="BP19" s="246">
        <v>18</v>
      </c>
      <c r="BQ19" s="244">
        <v>40</v>
      </c>
      <c r="BR19" s="247">
        <v>61</v>
      </c>
      <c r="BS19" s="248">
        <v>61</v>
      </c>
      <c r="BT19" s="243">
        <v>0</v>
      </c>
      <c r="BU19" s="244">
        <v>0</v>
      </c>
      <c r="BV19" s="244">
        <v>0</v>
      </c>
      <c r="BW19" s="245">
        <v>0</v>
      </c>
      <c r="BX19" s="246">
        <v>0</v>
      </c>
      <c r="BY19" s="246">
        <v>3</v>
      </c>
      <c r="BZ19" s="246">
        <v>18</v>
      </c>
      <c r="CA19" s="244">
        <v>38</v>
      </c>
      <c r="CB19" s="247">
        <v>59</v>
      </c>
      <c r="CC19" s="249">
        <v>59</v>
      </c>
      <c r="CD19" s="250">
        <v>0</v>
      </c>
      <c r="CE19" s="244">
        <v>0</v>
      </c>
      <c r="CF19" s="244">
        <v>0</v>
      </c>
      <c r="CG19" s="245">
        <v>0</v>
      </c>
      <c r="CH19" s="246">
        <v>0</v>
      </c>
      <c r="CI19" s="246">
        <v>0</v>
      </c>
      <c r="CJ19" s="246">
        <v>0</v>
      </c>
      <c r="CK19" s="244">
        <v>2</v>
      </c>
      <c r="CL19" s="247">
        <v>2</v>
      </c>
      <c r="CM19" s="249">
        <v>2</v>
      </c>
      <c r="CN19" s="250">
        <v>0</v>
      </c>
      <c r="CO19" s="244">
        <v>0</v>
      </c>
      <c r="CP19" s="244">
        <v>0</v>
      </c>
      <c r="CQ19" s="245">
        <v>37</v>
      </c>
      <c r="CR19" s="246">
        <v>103</v>
      </c>
      <c r="CS19" s="246">
        <v>199</v>
      </c>
      <c r="CT19" s="246">
        <v>316</v>
      </c>
      <c r="CU19" s="244">
        <v>292</v>
      </c>
      <c r="CV19" s="247">
        <v>947</v>
      </c>
      <c r="CW19" s="249">
        <v>947</v>
      </c>
      <c r="CX19" s="41"/>
    </row>
    <row r="20" spans="1:102" ht="32.1" customHeight="1">
      <c r="A20" s="21" t="s">
        <v>18</v>
      </c>
      <c r="B20" s="243">
        <v>0</v>
      </c>
      <c r="C20" s="244">
        <v>0</v>
      </c>
      <c r="D20" s="244">
        <v>0</v>
      </c>
      <c r="E20" s="245">
        <v>27</v>
      </c>
      <c r="F20" s="246">
        <v>57</v>
      </c>
      <c r="G20" s="246">
        <v>136</v>
      </c>
      <c r="H20" s="246">
        <v>171</v>
      </c>
      <c r="I20" s="244">
        <v>195</v>
      </c>
      <c r="J20" s="247">
        <v>586</v>
      </c>
      <c r="K20" s="248">
        <v>586</v>
      </c>
      <c r="L20" s="243">
        <v>0</v>
      </c>
      <c r="M20" s="244">
        <v>0</v>
      </c>
      <c r="N20" s="247">
        <v>0</v>
      </c>
      <c r="O20" s="245">
        <v>27</v>
      </c>
      <c r="P20" s="246">
        <v>55</v>
      </c>
      <c r="Q20" s="246">
        <v>133</v>
      </c>
      <c r="R20" s="246">
        <v>169</v>
      </c>
      <c r="S20" s="244">
        <v>191</v>
      </c>
      <c r="T20" s="247">
        <v>575</v>
      </c>
      <c r="U20" s="249">
        <v>575</v>
      </c>
      <c r="V20" s="250">
        <v>0</v>
      </c>
      <c r="W20" s="244">
        <v>0</v>
      </c>
      <c r="X20" s="247">
        <v>0</v>
      </c>
      <c r="Y20" s="250">
        <v>0</v>
      </c>
      <c r="Z20" s="246">
        <v>2</v>
      </c>
      <c r="AA20" s="246">
        <v>3</v>
      </c>
      <c r="AB20" s="246">
        <v>2</v>
      </c>
      <c r="AC20" s="244">
        <v>4</v>
      </c>
      <c r="AD20" s="247">
        <v>11</v>
      </c>
      <c r="AE20" s="251">
        <v>11</v>
      </c>
      <c r="AF20" s="250">
        <v>0</v>
      </c>
      <c r="AG20" s="244">
        <v>0</v>
      </c>
      <c r="AH20" s="247">
        <v>0</v>
      </c>
      <c r="AI20" s="250">
        <v>42</v>
      </c>
      <c r="AJ20" s="246">
        <v>63</v>
      </c>
      <c r="AK20" s="246">
        <v>96</v>
      </c>
      <c r="AL20" s="246">
        <v>113</v>
      </c>
      <c r="AM20" s="244">
        <v>75</v>
      </c>
      <c r="AN20" s="247">
        <v>389</v>
      </c>
      <c r="AO20" s="251">
        <v>389</v>
      </c>
      <c r="AP20" s="250">
        <v>0</v>
      </c>
      <c r="AQ20" s="244">
        <v>0</v>
      </c>
      <c r="AR20" s="247">
        <v>0</v>
      </c>
      <c r="AS20" s="245">
        <v>42</v>
      </c>
      <c r="AT20" s="246">
        <v>60</v>
      </c>
      <c r="AU20" s="246">
        <v>92</v>
      </c>
      <c r="AV20" s="246">
        <v>108</v>
      </c>
      <c r="AW20" s="244">
        <v>73</v>
      </c>
      <c r="AX20" s="247">
        <v>375</v>
      </c>
      <c r="AY20" s="248">
        <v>375</v>
      </c>
      <c r="AZ20" s="243">
        <v>0</v>
      </c>
      <c r="BA20" s="244">
        <v>0</v>
      </c>
      <c r="BB20" s="244">
        <v>0</v>
      </c>
      <c r="BC20" s="245">
        <v>0</v>
      </c>
      <c r="BD20" s="246">
        <v>3</v>
      </c>
      <c r="BE20" s="246">
        <v>4</v>
      </c>
      <c r="BF20" s="246">
        <v>5</v>
      </c>
      <c r="BG20" s="244">
        <v>2</v>
      </c>
      <c r="BH20" s="247">
        <v>14</v>
      </c>
      <c r="BI20" s="249">
        <v>14</v>
      </c>
      <c r="BJ20" s="250">
        <v>0</v>
      </c>
      <c r="BK20" s="244">
        <v>0</v>
      </c>
      <c r="BL20" s="244">
        <v>0</v>
      </c>
      <c r="BM20" s="245">
        <v>0</v>
      </c>
      <c r="BN20" s="246">
        <v>0</v>
      </c>
      <c r="BO20" s="246">
        <v>1</v>
      </c>
      <c r="BP20" s="246">
        <v>5</v>
      </c>
      <c r="BQ20" s="244">
        <v>17</v>
      </c>
      <c r="BR20" s="247">
        <v>23</v>
      </c>
      <c r="BS20" s="248">
        <v>23</v>
      </c>
      <c r="BT20" s="243">
        <v>0</v>
      </c>
      <c r="BU20" s="244">
        <v>0</v>
      </c>
      <c r="BV20" s="244">
        <v>0</v>
      </c>
      <c r="BW20" s="245">
        <v>0</v>
      </c>
      <c r="BX20" s="246">
        <v>0</v>
      </c>
      <c r="BY20" s="246">
        <v>1</v>
      </c>
      <c r="BZ20" s="246">
        <v>5</v>
      </c>
      <c r="CA20" s="244">
        <v>16</v>
      </c>
      <c r="CB20" s="247">
        <v>22</v>
      </c>
      <c r="CC20" s="249">
        <v>22</v>
      </c>
      <c r="CD20" s="250">
        <v>0</v>
      </c>
      <c r="CE20" s="244">
        <v>0</v>
      </c>
      <c r="CF20" s="244">
        <v>0</v>
      </c>
      <c r="CG20" s="245">
        <v>0</v>
      </c>
      <c r="CH20" s="246">
        <v>0</v>
      </c>
      <c r="CI20" s="246">
        <v>0</v>
      </c>
      <c r="CJ20" s="246">
        <v>0</v>
      </c>
      <c r="CK20" s="244">
        <v>1</v>
      </c>
      <c r="CL20" s="247">
        <v>1</v>
      </c>
      <c r="CM20" s="249">
        <v>1</v>
      </c>
      <c r="CN20" s="250">
        <v>0</v>
      </c>
      <c r="CO20" s="244">
        <v>0</v>
      </c>
      <c r="CP20" s="244">
        <v>0</v>
      </c>
      <c r="CQ20" s="245">
        <v>69</v>
      </c>
      <c r="CR20" s="246">
        <v>120</v>
      </c>
      <c r="CS20" s="246">
        <v>233</v>
      </c>
      <c r="CT20" s="246">
        <v>289</v>
      </c>
      <c r="CU20" s="244">
        <v>287</v>
      </c>
      <c r="CV20" s="247">
        <v>998</v>
      </c>
      <c r="CW20" s="249">
        <v>998</v>
      </c>
      <c r="CX20" s="41"/>
    </row>
    <row r="21" spans="1:102" ht="32.1" customHeight="1">
      <c r="A21" s="21" t="s">
        <v>19</v>
      </c>
      <c r="B21" s="243">
        <v>0</v>
      </c>
      <c r="C21" s="244">
        <v>0</v>
      </c>
      <c r="D21" s="244">
        <v>0</v>
      </c>
      <c r="E21" s="245">
        <v>13</v>
      </c>
      <c r="F21" s="246">
        <v>34</v>
      </c>
      <c r="G21" s="246">
        <v>110</v>
      </c>
      <c r="H21" s="246">
        <v>215</v>
      </c>
      <c r="I21" s="244">
        <v>226</v>
      </c>
      <c r="J21" s="247">
        <v>598</v>
      </c>
      <c r="K21" s="248">
        <v>598</v>
      </c>
      <c r="L21" s="243">
        <v>0</v>
      </c>
      <c r="M21" s="244">
        <v>0</v>
      </c>
      <c r="N21" s="247">
        <v>0</v>
      </c>
      <c r="O21" s="245">
        <v>13</v>
      </c>
      <c r="P21" s="246">
        <v>32</v>
      </c>
      <c r="Q21" s="246">
        <v>109</v>
      </c>
      <c r="R21" s="246">
        <v>213</v>
      </c>
      <c r="S21" s="244">
        <v>224</v>
      </c>
      <c r="T21" s="247">
        <v>591</v>
      </c>
      <c r="U21" s="249">
        <v>591</v>
      </c>
      <c r="V21" s="250">
        <v>0</v>
      </c>
      <c r="W21" s="244">
        <v>0</v>
      </c>
      <c r="X21" s="247">
        <v>0</v>
      </c>
      <c r="Y21" s="250">
        <v>0</v>
      </c>
      <c r="Z21" s="246">
        <v>2</v>
      </c>
      <c r="AA21" s="246">
        <v>1</v>
      </c>
      <c r="AB21" s="246">
        <v>2</v>
      </c>
      <c r="AC21" s="244">
        <v>2</v>
      </c>
      <c r="AD21" s="247">
        <v>7</v>
      </c>
      <c r="AE21" s="251">
        <v>7</v>
      </c>
      <c r="AF21" s="250">
        <v>0</v>
      </c>
      <c r="AG21" s="244">
        <v>0</v>
      </c>
      <c r="AH21" s="247">
        <v>0</v>
      </c>
      <c r="AI21" s="250">
        <v>46</v>
      </c>
      <c r="AJ21" s="246">
        <v>72</v>
      </c>
      <c r="AK21" s="246">
        <v>90</v>
      </c>
      <c r="AL21" s="246">
        <v>96</v>
      </c>
      <c r="AM21" s="244">
        <v>64</v>
      </c>
      <c r="AN21" s="247">
        <v>368</v>
      </c>
      <c r="AO21" s="251">
        <v>368</v>
      </c>
      <c r="AP21" s="250">
        <v>0</v>
      </c>
      <c r="AQ21" s="244">
        <v>0</v>
      </c>
      <c r="AR21" s="247">
        <v>0</v>
      </c>
      <c r="AS21" s="245">
        <v>46</v>
      </c>
      <c r="AT21" s="246">
        <v>71</v>
      </c>
      <c r="AU21" s="246">
        <v>86</v>
      </c>
      <c r="AV21" s="246">
        <v>92</v>
      </c>
      <c r="AW21" s="244">
        <v>59</v>
      </c>
      <c r="AX21" s="247">
        <v>354</v>
      </c>
      <c r="AY21" s="248">
        <v>354</v>
      </c>
      <c r="AZ21" s="243">
        <v>0</v>
      </c>
      <c r="BA21" s="244">
        <v>0</v>
      </c>
      <c r="BB21" s="244">
        <v>0</v>
      </c>
      <c r="BC21" s="245">
        <v>0</v>
      </c>
      <c r="BD21" s="246">
        <v>1</v>
      </c>
      <c r="BE21" s="246">
        <v>4</v>
      </c>
      <c r="BF21" s="246">
        <v>4</v>
      </c>
      <c r="BG21" s="244">
        <v>5</v>
      </c>
      <c r="BH21" s="247">
        <v>14</v>
      </c>
      <c r="BI21" s="249">
        <v>14</v>
      </c>
      <c r="BJ21" s="250">
        <v>0</v>
      </c>
      <c r="BK21" s="244">
        <v>0</v>
      </c>
      <c r="BL21" s="244">
        <v>0</v>
      </c>
      <c r="BM21" s="245">
        <v>0</v>
      </c>
      <c r="BN21" s="246">
        <v>0</v>
      </c>
      <c r="BO21" s="246">
        <v>2</v>
      </c>
      <c r="BP21" s="246">
        <v>16</v>
      </c>
      <c r="BQ21" s="244">
        <v>50</v>
      </c>
      <c r="BR21" s="247">
        <v>68</v>
      </c>
      <c r="BS21" s="248">
        <v>68</v>
      </c>
      <c r="BT21" s="243">
        <v>0</v>
      </c>
      <c r="BU21" s="244">
        <v>0</v>
      </c>
      <c r="BV21" s="244">
        <v>0</v>
      </c>
      <c r="BW21" s="245">
        <v>0</v>
      </c>
      <c r="BX21" s="246">
        <v>0</v>
      </c>
      <c r="BY21" s="246">
        <v>2</v>
      </c>
      <c r="BZ21" s="246">
        <v>16</v>
      </c>
      <c r="CA21" s="244">
        <v>49</v>
      </c>
      <c r="CB21" s="247">
        <v>67</v>
      </c>
      <c r="CC21" s="249">
        <v>67</v>
      </c>
      <c r="CD21" s="250">
        <v>0</v>
      </c>
      <c r="CE21" s="244">
        <v>0</v>
      </c>
      <c r="CF21" s="244">
        <v>0</v>
      </c>
      <c r="CG21" s="245">
        <v>0</v>
      </c>
      <c r="CH21" s="246">
        <v>0</v>
      </c>
      <c r="CI21" s="246">
        <v>0</v>
      </c>
      <c r="CJ21" s="246">
        <v>0</v>
      </c>
      <c r="CK21" s="244">
        <v>1</v>
      </c>
      <c r="CL21" s="247">
        <v>1</v>
      </c>
      <c r="CM21" s="249">
        <v>1</v>
      </c>
      <c r="CN21" s="250">
        <v>0</v>
      </c>
      <c r="CO21" s="244">
        <v>0</v>
      </c>
      <c r="CP21" s="244">
        <v>0</v>
      </c>
      <c r="CQ21" s="245">
        <v>59</v>
      </c>
      <c r="CR21" s="246">
        <v>106</v>
      </c>
      <c r="CS21" s="246">
        <v>201</v>
      </c>
      <c r="CT21" s="246">
        <v>325</v>
      </c>
      <c r="CU21" s="244">
        <v>338</v>
      </c>
      <c r="CV21" s="247">
        <v>1029</v>
      </c>
      <c r="CW21" s="249">
        <v>1029</v>
      </c>
      <c r="CX21" s="41"/>
    </row>
    <row r="22" spans="1:102" ht="32.1" customHeight="1">
      <c r="A22" s="21" t="s">
        <v>20</v>
      </c>
      <c r="B22" s="243">
        <v>0</v>
      </c>
      <c r="C22" s="244">
        <v>0</v>
      </c>
      <c r="D22" s="244">
        <v>0</v>
      </c>
      <c r="E22" s="245">
        <v>6</v>
      </c>
      <c r="F22" s="246">
        <v>36</v>
      </c>
      <c r="G22" s="246">
        <v>77</v>
      </c>
      <c r="H22" s="246">
        <v>109</v>
      </c>
      <c r="I22" s="244">
        <v>94</v>
      </c>
      <c r="J22" s="247">
        <v>322</v>
      </c>
      <c r="K22" s="248">
        <v>322</v>
      </c>
      <c r="L22" s="243">
        <v>0</v>
      </c>
      <c r="M22" s="244">
        <v>0</v>
      </c>
      <c r="N22" s="247">
        <v>0</v>
      </c>
      <c r="O22" s="245">
        <v>6</v>
      </c>
      <c r="P22" s="246">
        <v>36</v>
      </c>
      <c r="Q22" s="246">
        <v>77</v>
      </c>
      <c r="R22" s="246">
        <v>108</v>
      </c>
      <c r="S22" s="244">
        <v>94</v>
      </c>
      <c r="T22" s="247">
        <v>321</v>
      </c>
      <c r="U22" s="249">
        <v>321</v>
      </c>
      <c r="V22" s="250">
        <v>0</v>
      </c>
      <c r="W22" s="244">
        <v>0</v>
      </c>
      <c r="X22" s="247">
        <v>0</v>
      </c>
      <c r="Y22" s="250">
        <v>0</v>
      </c>
      <c r="Z22" s="246">
        <v>0</v>
      </c>
      <c r="AA22" s="246">
        <v>0</v>
      </c>
      <c r="AB22" s="246">
        <v>1</v>
      </c>
      <c r="AC22" s="244">
        <v>0</v>
      </c>
      <c r="AD22" s="247">
        <v>1</v>
      </c>
      <c r="AE22" s="251">
        <v>1</v>
      </c>
      <c r="AF22" s="250">
        <v>0</v>
      </c>
      <c r="AG22" s="244">
        <v>0</v>
      </c>
      <c r="AH22" s="247">
        <v>0</v>
      </c>
      <c r="AI22" s="250">
        <v>16</v>
      </c>
      <c r="AJ22" s="246">
        <v>27</v>
      </c>
      <c r="AK22" s="246">
        <v>55</v>
      </c>
      <c r="AL22" s="246">
        <v>62</v>
      </c>
      <c r="AM22" s="244">
        <v>29</v>
      </c>
      <c r="AN22" s="247">
        <v>189</v>
      </c>
      <c r="AO22" s="251">
        <v>189</v>
      </c>
      <c r="AP22" s="250">
        <v>0</v>
      </c>
      <c r="AQ22" s="244">
        <v>0</v>
      </c>
      <c r="AR22" s="247">
        <v>0</v>
      </c>
      <c r="AS22" s="245">
        <v>15</v>
      </c>
      <c r="AT22" s="246">
        <v>27</v>
      </c>
      <c r="AU22" s="246">
        <v>53</v>
      </c>
      <c r="AV22" s="246">
        <v>59</v>
      </c>
      <c r="AW22" s="244">
        <v>28</v>
      </c>
      <c r="AX22" s="247">
        <v>182</v>
      </c>
      <c r="AY22" s="248">
        <v>182</v>
      </c>
      <c r="AZ22" s="243">
        <v>0</v>
      </c>
      <c r="BA22" s="244">
        <v>0</v>
      </c>
      <c r="BB22" s="244">
        <v>0</v>
      </c>
      <c r="BC22" s="245">
        <v>1</v>
      </c>
      <c r="BD22" s="246">
        <v>0</v>
      </c>
      <c r="BE22" s="246">
        <v>2</v>
      </c>
      <c r="BF22" s="246">
        <v>3</v>
      </c>
      <c r="BG22" s="244">
        <v>1</v>
      </c>
      <c r="BH22" s="247">
        <v>7</v>
      </c>
      <c r="BI22" s="249">
        <v>7</v>
      </c>
      <c r="BJ22" s="250">
        <v>0</v>
      </c>
      <c r="BK22" s="244">
        <v>0</v>
      </c>
      <c r="BL22" s="244">
        <v>0</v>
      </c>
      <c r="BM22" s="245">
        <v>0</v>
      </c>
      <c r="BN22" s="246">
        <v>0</v>
      </c>
      <c r="BO22" s="246">
        <v>1</v>
      </c>
      <c r="BP22" s="246">
        <v>7</v>
      </c>
      <c r="BQ22" s="244">
        <v>28</v>
      </c>
      <c r="BR22" s="247">
        <v>36</v>
      </c>
      <c r="BS22" s="248">
        <v>36</v>
      </c>
      <c r="BT22" s="243">
        <v>0</v>
      </c>
      <c r="BU22" s="244">
        <v>0</v>
      </c>
      <c r="BV22" s="244">
        <v>0</v>
      </c>
      <c r="BW22" s="245">
        <v>0</v>
      </c>
      <c r="BX22" s="246">
        <v>0</v>
      </c>
      <c r="BY22" s="246">
        <v>1</v>
      </c>
      <c r="BZ22" s="246">
        <v>5</v>
      </c>
      <c r="CA22" s="244">
        <v>27</v>
      </c>
      <c r="CB22" s="247">
        <v>33</v>
      </c>
      <c r="CC22" s="249">
        <v>33</v>
      </c>
      <c r="CD22" s="250">
        <v>0</v>
      </c>
      <c r="CE22" s="244">
        <v>0</v>
      </c>
      <c r="CF22" s="244">
        <v>0</v>
      </c>
      <c r="CG22" s="245">
        <v>0</v>
      </c>
      <c r="CH22" s="246">
        <v>0</v>
      </c>
      <c r="CI22" s="246">
        <v>0</v>
      </c>
      <c r="CJ22" s="246">
        <v>2</v>
      </c>
      <c r="CK22" s="244">
        <v>1</v>
      </c>
      <c r="CL22" s="247">
        <v>3</v>
      </c>
      <c r="CM22" s="249">
        <v>3</v>
      </c>
      <c r="CN22" s="250">
        <v>0</v>
      </c>
      <c r="CO22" s="244">
        <v>0</v>
      </c>
      <c r="CP22" s="244">
        <v>0</v>
      </c>
      <c r="CQ22" s="245">
        <v>22</v>
      </c>
      <c r="CR22" s="246">
        <v>63</v>
      </c>
      <c r="CS22" s="246">
        <v>133</v>
      </c>
      <c r="CT22" s="246">
        <v>178</v>
      </c>
      <c r="CU22" s="244">
        <v>151</v>
      </c>
      <c r="CV22" s="247">
        <v>547</v>
      </c>
      <c r="CW22" s="249">
        <v>547</v>
      </c>
      <c r="CX22" s="41"/>
    </row>
    <row r="23" spans="1:102" ht="32.1" customHeight="1">
      <c r="A23" s="21" t="s">
        <v>21</v>
      </c>
      <c r="B23" s="243">
        <v>0</v>
      </c>
      <c r="C23" s="244">
        <v>0</v>
      </c>
      <c r="D23" s="244">
        <v>0</v>
      </c>
      <c r="E23" s="245">
        <v>15</v>
      </c>
      <c r="F23" s="246">
        <v>36</v>
      </c>
      <c r="G23" s="246">
        <v>83</v>
      </c>
      <c r="H23" s="246">
        <v>123</v>
      </c>
      <c r="I23" s="244">
        <v>81</v>
      </c>
      <c r="J23" s="247">
        <v>338</v>
      </c>
      <c r="K23" s="248">
        <v>338</v>
      </c>
      <c r="L23" s="243">
        <v>0</v>
      </c>
      <c r="M23" s="244">
        <v>0</v>
      </c>
      <c r="N23" s="247">
        <v>0</v>
      </c>
      <c r="O23" s="245">
        <v>15</v>
      </c>
      <c r="P23" s="246">
        <v>34</v>
      </c>
      <c r="Q23" s="246">
        <v>83</v>
      </c>
      <c r="R23" s="246">
        <v>123</v>
      </c>
      <c r="S23" s="244">
        <v>79</v>
      </c>
      <c r="T23" s="247">
        <v>334</v>
      </c>
      <c r="U23" s="249">
        <v>334</v>
      </c>
      <c r="V23" s="250">
        <v>0</v>
      </c>
      <c r="W23" s="244">
        <v>0</v>
      </c>
      <c r="X23" s="247">
        <v>0</v>
      </c>
      <c r="Y23" s="250">
        <v>0</v>
      </c>
      <c r="Z23" s="246">
        <v>2</v>
      </c>
      <c r="AA23" s="246">
        <v>0</v>
      </c>
      <c r="AB23" s="246">
        <v>0</v>
      </c>
      <c r="AC23" s="244">
        <v>2</v>
      </c>
      <c r="AD23" s="247">
        <v>4</v>
      </c>
      <c r="AE23" s="251">
        <v>4</v>
      </c>
      <c r="AF23" s="250">
        <v>0</v>
      </c>
      <c r="AG23" s="244">
        <v>0</v>
      </c>
      <c r="AH23" s="247">
        <v>0</v>
      </c>
      <c r="AI23" s="250">
        <v>21</v>
      </c>
      <c r="AJ23" s="246">
        <v>40</v>
      </c>
      <c r="AK23" s="246">
        <v>41</v>
      </c>
      <c r="AL23" s="246">
        <v>36</v>
      </c>
      <c r="AM23" s="244">
        <v>36</v>
      </c>
      <c r="AN23" s="247">
        <v>174</v>
      </c>
      <c r="AO23" s="251">
        <v>174</v>
      </c>
      <c r="AP23" s="250">
        <v>0</v>
      </c>
      <c r="AQ23" s="244">
        <v>0</v>
      </c>
      <c r="AR23" s="247">
        <v>0</v>
      </c>
      <c r="AS23" s="245">
        <v>20</v>
      </c>
      <c r="AT23" s="246">
        <v>40</v>
      </c>
      <c r="AU23" s="246">
        <v>40</v>
      </c>
      <c r="AV23" s="246">
        <v>35</v>
      </c>
      <c r="AW23" s="244">
        <v>35</v>
      </c>
      <c r="AX23" s="247">
        <v>170</v>
      </c>
      <c r="AY23" s="248">
        <v>170</v>
      </c>
      <c r="AZ23" s="243">
        <v>0</v>
      </c>
      <c r="BA23" s="244">
        <v>0</v>
      </c>
      <c r="BB23" s="244">
        <v>0</v>
      </c>
      <c r="BC23" s="245">
        <v>1</v>
      </c>
      <c r="BD23" s="246">
        <v>0</v>
      </c>
      <c r="BE23" s="246">
        <v>1</v>
      </c>
      <c r="BF23" s="246">
        <v>1</v>
      </c>
      <c r="BG23" s="244">
        <v>1</v>
      </c>
      <c r="BH23" s="247">
        <v>4</v>
      </c>
      <c r="BI23" s="249">
        <v>4</v>
      </c>
      <c r="BJ23" s="250">
        <v>0</v>
      </c>
      <c r="BK23" s="244">
        <v>0</v>
      </c>
      <c r="BL23" s="244">
        <v>0</v>
      </c>
      <c r="BM23" s="245">
        <v>0</v>
      </c>
      <c r="BN23" s="246">
        <v>0</v>
      </c>
      <c r="BO23" s="246">
        <v>0</v>
      </c>
      <c r="BP23" s="246">
        <v>1</v>
      </c>
      <c r="BQ23" s="244">
        <v>7</v>
      </c>
      <c r="BR23" s="247">
        <v>8</v>
      </c>
      <c r="BS23" s="248">
        <v>8</v>
      </c>
      <c r="BT23" s="243">
        <v>0</v>
      </c>
      <c r="BU23" s="244">
        <v>0</v>
      </c>
      <c r="BV23" s="244">
        <v>0</v>
      </c>
      <c r="BW23" s="245">
        <v>0</v>
      </c>
      <c r="BX23" s="246">
        <v>0</v>
      </c>
      <c r="BY23" s="246">
        <v>0</v>
      </c>
      <c r="BZ23" s="246">
        <v>1</v>
      </c>
      <c r="CA23" s="244">
        <v>7</v>
      </c>
      <c r="CB23" s="247">
        <v>8</v>
      </c>
      <c r="CC23" s="249">
        <v>8</v>
      </c>
      <c r="CD23" s="250">
        <v>0</v>
      </c>
      <c r="CE23" s="244">
        <v>0</v>
      </c>
      <c r="CF23" s="244">
        <v>0</v>
      </c>
      <c r="CG23" s="245">
        <v>0</v>
      </c>
      <c r="CH23" s="246">
        <v>0</v>
      </c>
      <c r="CI23" s="246">
        <v>0</v>
      </c>
      <c r="CJ23" s="246">
        <v>0</v>
      </c>
      <c r="CK23" s="244">
        <v>0</v>
      </c>
      <c r="CL23" s="247">
        <v>0</v>
      </c>
      <c r="CM23" s="249">
        <v>0</v>
      </c>
      <c r="CN23" s="250">
        <v>0</v>
      </c>
      <c r="CO23" s="244">
        <v>0</v>
      </c>
      <c r="CP23" s="244">
        <v>0</v>
      </c>
      <c r="CQ23" s="245">
        <v>36</v>
      </c>
      <c r="CR23" s="246">
        <v>76</v>
      </c>
      <c r="CS23" s="246">
        <v>124</v>
      </c>
      <c r="CT23" s="246">
        <v>160</v>
      </c>
      <c r="CU23" s="244">
        <v>124</v>
      </c>
      <c r="CV23" s="247">
        <v>520</v>
      </c>
      <c r="CW23" s="249">
        <v>520</v>
      </c>
      <c r="CX23" s="41"/>
    </row>
    <row r="24" spans="1:102" ht="32.1" customHeight="1">
      <c r="A24" s="21" t="s">
        <v>22</v>
      </c>
      <c r="B24" s="243">
        <v>0</v>
      </c>
      <c r="C24" s="244">
        <v>0</v>
      </c>
      <c r="D24" s="244">
        <v>0</v>
      </c>
      <c r="E24" s="245">
        <v>7</v>
      </c>
      <c r="F24" s="246">
        <v>10</v>
      </c>
      <c r="G24" s="246">
        <v>67</v>
      </c>
      <c r="H24" s="246">
        <v>120</v>
      </c>
      <c r="I24" s="244">
        <v>93</v>
      </c>
      <c r="J24" s="247">
        <v>297</v>
      </c>
      <c r="K24" s="248">
        <v>297</v>
      </c>
      <c r="L24" s="243">
        <v>0</v>
      </c>
      <c r="M24" s="244">
        <v>0</v>
      </c>
      <c r="N24" s="247">
        <v>0</v>
      </c>
      <c r="O24" s="245">
        <v>7</v>
      </c>
      <c r="P24" s="246">
        <v>9</v>
      </c>
      <c r="Q24" s="246">
        <v>66</v>
      </c>
      <c r="R24" s="246">
        <v>119</v>
      </c>
      <c r="S24" s="244">
        <v>91</v>
      </c>
      <c r="T24" s="247">
        <v>292</v>
      </c>
      <c r="U24" s="249">
        <v>292</v>
      </c>
      <c r="V24" s="250">
        <v>0</v>
      </c>
      <c r="W24" s="244">
        <v>0</v>
      </c>
      <c r="X24" s="247">
        <v>0</v>
      </c>
      <c r="Y24" s="250">
        <v>0</v>
      </c>
      <c r="Z24" s="246">
        <v>1</v>
      </c>
      <c r="AA24" s="246">
        <v>1</v>
      </c>
      <c r="AB24" s="246">
        <v>1</v>
      </c>
      <c r="AC24" s="244">
        <v>2</v>
      </c>
      <c r="AD24" s="247">
        <v>5</v>
      </c>
      <c r="AE24" s="251">
        <v>5</v>
      </c>
      <c r="AF24" s="250">
        <v>0</v>
      </c>
      <c r="AG24" s="244">
        <v>0</v>
      </c>
      <c r="AH24" s="247">
        <v>0</v>
      </c>
      <c r="AI24" s="250">
        <v>23</v>
      </c>
      <c r="AJ24" s="246">
        <v>38</v>
      </c>
      <c r="AK24" s="246">
        <v>39</v>
      </c>
      <c r="AL24" s="246">
        <v>48</v>
      </c>
      <c r="AM24" s="244">
        <v>30</v>
      </c>
      <c r="AN24" s="247">
        <v>178</v>
      </c>
      <c r="AO24" s="251">
        <v>178</v>
      </c>
      <c r="AP24" s="250">
        <v>0</v>
      </c>
      <c r="AQ24" s="244">
        <v>0</v>
      </c>
      <c r="AR24" s="247">
        <v>0</v>
      </c>
      <c r="AS24" s="245">
        <v>23</v>
      </c>
      <c r="AT24" s="246">
        <v>38</v>
      </c>
      <c r="AU24" s="246">
        <v>39</v>
      </c>
      <c r="AV24" s="246">
        <v>48</v>
      </c>
      <c r="AW24" s="244">
        <v>27</v>
      </c>
      <c r="AX24" s="247">
        <v>175</v>
      </c>
      <c r="AY24" s="248">
        <v>175</v>
      </c>
      <c r="AZ24" s="243">
        <v>0</v>
      </c>
      <c r="BA24" s="244">
        <v>0</v>
      </c>
      <c r="BB24" s="244">
        <v>0</v>
      </c>
      <c r="BC24" s="245">
        <v>0</v>
      </c>
      <c r="BD24" s="246">
        <v>0</v>
      </c>
      <c r="BE24" s="246">
        <v>0</v>
      </c>
      <c r="BF24" s="246">
        <v>0</v>
      </c>
      <c r="BG24" s="244">
        <v>3</v>
      </c>
      <c r="BH24" s="247">
        <v>3</v>
      </c>
      <c r="BI24" s="249">
        <v>3</v>
      </c>
      <c r="BJ24" s="250">
        <v>0</v>
      </c>
      <c r="BK24" s="244">
        <v>0</v>
      </c>
      <c r="BL24" s="244">
        <v>0</v>
      </c>
      <c r="BM24" s="245">
        <v>0</v>
      </c>
      <c r="BN24" s="246">
        <v>1</v>
      </c>
      <c r="BO24" s="246">
        <v>1</v>
      </c>
      <c r="BP24" s="246">
        <v>6</v>
      </c>
      <c r="BQ24" s="244">
        <v>32</v>
      </c>
      <c r="BR24" s="247">
        <v>40</v>
      </c>
      <c r="BS24" s="248">
        <v>40</v>
      </c>
      <c r="BT24" s="243">
        <v>0</v>
      </c>
      <c r="BU24" s="244">
        <v>0</v>
      </c>
      <c r="BV24" s="244">
        <v>0</v>
      </c>
      <c r="BW24" s="245">
        <v>0</v>
      </c>
      <c r="BX24" s="246">
        <v>1</v>
      </c>
      <c r="BY24" s="246">
        <v>1</v>
      </c>
      <c r="BZ24" s="246">
        <v>6</v>
      </c>
      <c r="CA24" s="244">
        <v>31</v>
      </c>
      <c r="CB24" s="247">
        <v>39</v>
      </c>
      <c r="CC24" s="249">
        <v>39</v>
      </c>
      <c r="CD24" s="250">
        <v>0</v>
      </c>
      <c r="CE24" s="244">
        <v>0</v>
      </c>
      <c r="CF24" s="244">
        <v>0</v>
      </c>
      <c r="CG24" s="245">
        <v>0</v>
      </c>
      <c r="CH24" s="246">
        <v>0</v>
      </c>
      <c r="CI24" s="246">
        <v>0</v>
      </c>
      <c r="CJ24" s="246">
        <v>0</v>
      </c>
      <c r="CK24" s="244">
        <v>1</v>
      </c>
      <c r="CL24" s="247">
        <v>1</v>
      </c>
      <c r="CM24" s="249">
        <v>1</v>
      </c>
      <c r="CN24" s="250">
        <v>0</v>
      </c>
      <c r="CO24" s="244">
        <v>0</v>
      </c>
      <c r="CP24" s="244">
        <v>0</v>
      </c>
      <c r="CQ24" s="245">
        <v>30</v>
      </c>
      <c r="CR24" s="246">
        <v>49</v>
      </c>
      <c r="CS24" s="246">
        <v>107</v>
      </c>
      <c r="CT24" s="246">
        <v>174</v>
      </c>
      <c r="CU24" s="244">
        <v>155</v>
      </c>
      <c r="CV24" s="247">
        <v>515</v>
      </c>
      <c r="CW24" s="249">
        <v>515</v>
      </c>
      <c r="CX24" s="41"/>
    </row>
    <row r="25" spans="1:102" ht="32.1" customHeight="1">
      <c r="A25" s="21" t="s">
        <v>23</v>
      </c>
      <c r="B25" s="243">
        <v>0</v>
      </c>
      <c r="C25" s="244">
        <v>0</v>
      </c>
      <c r="D25" s="244">
        <v>0</v>
      </c>
      <c r="E25" s="245">
        <v>8</v>
      </c>
      <c r="F25" s="246">
        <v>14</v>
      </c>
      <c r="G25" s="246">
        <v>29</v>
      </c>
      <c r="H25" s="246">
        <v>47</v>
      </c>
      <c r="I25" s="244">
        <v>52</v>
      </c>
      <c r="J25" s="247">
        <v>150</v>
      </c>
      <c r="K25" s="248">
        <v>150</v>
      </c>
      <c r="L25" s="243">
        <v>0</v>
      </c>
      <c r="M25" s="244">
        <v>0</v>
      </c>
      <c r="N25" s="247">
        <v>0</v>
      </c>
      <c r="O25" s="245">
        <v>8</v>
      </c>
      <c r="P25" s="246">
        <v>14</v>
      </c>
      <c r="Q25" s="246">
        <v>29</v>
      </c>
      <c r="R25" s="246">
        <v>46</v>
      </c>
      <c r="S25" s="244">
        <v>51</v>
      </c>
      <c r="T25" s="247">
        <v>148</v>
      </c>
      <c r="U25" s="249">
        <v>148</v>
      </c>
      <c r="V25" s="250">
        <v>0</v>
      </c>
      <c r="W25" s="244">
        <v>0</v>
      </c>
      <c r="X25" s="247">
        <v>0</v>
      </c>
      <c r="Y25" s="250">
        <v>0</v>
      </c>
      <c r="Z25" s="246">
        <v>0</v>
      </c>
      <c r="AA25" s="246">
        <v>0</v>
      </c>
      <c r="AB25" s="246">
        <v>1</v>
      </c>
      <c r="AC25" s="244">
        <v>1</v>
      </c>
      <c r="AD25" s="247">
        <v>2</v>
      </c>
      <c r="AE25" s="251">
        <v>2</v>
      </c>
      <c r="AF25" s="250">
        <v>0</v>
      </c>
      <c r="AG25" s="244">
        <v>0</v>
      </c>
      <c r="AH25" s="247">
        <v>0</v>
      </c>
      <c r="AI25" s="250">
        <v>10</v>
      </c>
      <c r="AJ25" s="246">
        <v>21</v>
      </c>
      <c r="AK25" s="246">
        <v>28</v>
      </c>
      <c r="AL25" s="246">
        <v>28</v>
      </c>
      <c r="AM25" s="244">
        <v>17</v>
      </c>
      <c r="AN25" s="247">
        <v>104</v>
      </c>
      <c r="AO25" s="251">
        <v>104</v>
      </c>
      <c r="AP25" s="250">
        <v>0</v>
      </c>
      <c r="AQ25" s="244">
        <v>0</v>
      </c>
      <c r="AR25" s="247">
        <v>0</v>
      </c>
      <c r="AS25" s="245">
        <v>10</v>
      </c>
      <c r="AT25" s="246">
        <v>20</v>
      </c>
      <c r="AU25" s="246">
        <v>28</v>
      </c>
      <c r="AV25" s="246">
        <v>28</v>
      </c>
      <c r="AW25" s="244">
        <v>17</v>
      </c>
      <c r="AX25" s="247">
        <v>103</v>
      </c>
      <c r="AY25" s="248">
        <v>103</v>
      </c>
      <c r="AZ25" s="243">
        <v>0</v>
      </c>
      <c r="BA25" s="244">
        <v>0</v>
      </c>
      <c r="BB25" s="244">
        <v>0</v>
      </c>
      <c r="BC25" s="245">
        <v>0</v>
      </c>
      <c r="BD25" s="246">
        <v>1</v>
      </c>
      <c r="BE25" s="246">
        <v>0</v>
      </c>
      <c r="BF25" s="246">
        <v>0</v>
      </c>
      <c r="BG25" s="244">
        <v>0</v>
      </c>
      <c r="BH25" s="247">
        <v>1</v>
      </c>
      <c r="BI25" s="249">
        <v>1</v>
      </c>
      <c r="BJ25" s="250">
        <v>0</v>
      </c>
      <c r="BK25" s="244">
        <v>0</v>
      </c>
      <c r="BL25" s="244">
        <v>0</v>
      </c>
      <c r="BM25" s="245">
        <v>0</v>
      </c>
      <c r="BN25" s="246">
        <v>1</v>
      </c>
      <c r="BO25" s="246">
        <v>2</v>
      </c>
      <c r="BP25" s="246">
        <v>5</v>
      </c>
      <c r="BQ25" s="244">
        <v>5</v>
      </c>
      <c r="BR25" s="247">
        <v>13</v>
      </c>
      <c r="BS25" s="248">
        <v>13</v>
      </c>
      <c r="BT25" s="243">
        <v>0</v>
      </c>
      <c r="BU25" s="244">
        <v>0</v>
      </c>
      <c r="BV25" s="244">
        <v>0</v>
      </c>
      <c r="BW25" s="245">
        <v>0</v>
      </c>
      <c r="BX25" s="246">
        <v>1</v>
      </c>
      <c r="BY25" s="246">
        <v>2</v>
      </c>
      <c r="BZ25" s="246">
        <v>5</v>
      </c>
      <c r="CA25" s="244">
        <v>5</v>
      </c>
      <c r="CB25" s="247">
        <v>13</v>
      </c>
      <c r="CC25" s="249">
        <v>13</v>
      </c>
      <c r="CD25" s="250">
        <v>0</v>
      </c>
      <c r="CE25" s="244">
        <v>0</v>
      </c>
      <c r="CF25" s="244">
        <v>0</v>
      </c>
      <c r="CG25" s="245">
        <v>0</v>
      </c>
      <c r="CH25" s="246">
        <v>0</v>
      </c>
      <c r="CI25" s="246">
        <v>0</v>
      </c>
      <c r="CJ25" s="246">
        <v>0</v>
      </c>
      <c r="CK25" s="244">
        <v>0</v>
      </c>
      <c r="CL25" s="247">
        <v>0</v>
      </c>
      <c r="CM25" s="249">
        <v>0</v>
      </c>
      <c r="CN25" s="250">
        <v>0</v>
      </c>
      <c r="CO25" s="244">
        <v>0</v>
      </c>
      <c r="CP25" s="244">
        <v>0</v>
      </c>
      <c r="CQ25" s="245">
        <v>18</v>
      </c>
      <c r="CR25" s="246">
        <v>36</v>
      </c>
      <c r="CS25" s="246">
        <v>59</v>
      </c>
      <c r="CT25" s="246">
        <v>80</v>
      </c>
      <c r="CU25" s="244">
        <v>74</v>
      </c>
      <c r="CV25" s="247">
        <v>267</v>
      </c>
      <c r="CW25" s="249">
        <v>267</v>
      </c>
      <c r="CX25" s="41"/>
    </row>
    <row r="26" spans="1:102" ht="32.1" customHeight="1">
      <c r="A26" s="21" t="s">
        <v>24</v>
      </c>
      <c r="B26" s="243">
        <v>0</v>
      </c>
      <c r="C26" s="244">
        <v>0</v>
      </c>
      <c r="D26" s="244">
        <v>0</v>
      </c>
      <c r="E26" s="245">
        <v>0</v>
      </c>
      <c r="F26" s="246">
        <v>10</v>
      </c>
      <c r="G26" s="246">
        <v>46</v>
      </c>
      <c r="H26" s="246">
        <v>62</v>
      </c>
      <c r="I26" s="244">
        <v>92</v>
      </c>
      <c r="J26" s="247">
        <v>210</v>
      </c>
      <c r="K26" s="248">
        <v>210</v>
      </c>
      <c r="L26" s="243">
        <v>0</v>
      </c>
      <c r="M26" s="244">
        <v>0</v>
      </c>
      <c r="N26" s="247">
        <v>0</v>
      </c>
      <c r="O26" s="245">
        <v>0</v>
      </c>
      <c r="P26" s="246">
        <v>10</v>
      </c>
      <c r="Q26" s="246">
        <v>46</v>
      </c>
      <c r="R26" s="246">
        <v>62</v>
      </c>
      <c r="S26" s="244">
        <v>88</v>
      </c>
      <c r="T26" s="247">
        <v>206</v>
      </c>
      <c r="U26" s="249">
        <v>206</v>
      </c>
      <c r="V26" s="250">
        <v>0</v>
      </c>
      <c r="W26" s="244">
        <v>0</v>
      </c>
      <c r="X26" s="247">
        <v>0</v>
      </c>
      <c r="Y26" s="250">
        <v>0</v>
      </c>
      <c r="Z26" s="246">
        <v>0</v>
      </c>
      <c r="AA26" s="246">
        <v>0</v>
      </c>
      <c r="AB26" s="246">
        <v>0</v>
      </c>
      <c r="AC26" s="244">
        <v>4</v>
      </c>
      <c r="AD26" s="247">
        <v>4</v>
      </c>
      <c r="AE26" s="251">
        <v>4</v>
      </c>
      <c r="AF26" s="250">
        <v>0</v>
      </c>
      <c r="AG26" s="244">
        <v>0</v>
      </c>
      <c r="AH26" s="247">
        <v>0</v>
      </c>
      <c r="AI26" s="250">
        <v>27</v>
      </c>
      <c r="AJ26" s="246">
        <v>27</v>
      </c>
      <c r="AK26" s="246">
        <v>24</v>
      </c>
      <c r="AL26" s="246">
        <v>46</v>
      </c>
      <c r="AM26" s="244">
        <v>47</v>
      </c>
      <c r="AN26" s="247">
        <v>171</v>
      </c>
      <c r="AO26" s="251">
        <v>171</v>
      </c>
      <c r="AP26" s="250">
        <v>0</v>
      </c>
      <c r="AQ26" s="244">
        <v>0</v>
      </c>
      <c r="AR26" s="247">
        <v>0</v>
      </c>
      <c r="AS26" s="245">
        <v>26</v>
      </c>
      <c r="AT26" s="246">
        <v>27</v>
      </c>
      <c r="AU26" s="246">
        <v>24</v>
      </c>
      <c r="AV26" s="246">
        <v>45</v>
      </c>
      <c r="AW26" s="244">
        <v>46</v>
      </c>
      <c r="AX26" s="247">
        <v>168</v>
      </c>
      <c r="AY26" s="248">
        <v>168</v>
      </c>
      <c r="AZ26" s="243">
        <v>0</v>
      </c>
      <c r="BA26" s="244">
        <v>0</v>
      </c>
      <c r="BB26" s="244">
        <v>0</v>
      </c>
      <c r="BC26" s="245">
        <v>1</v>
      </c>
      <c r="BD26" s="246">
        <v>0</v>
      </c>
      <c r="BE26" s="246">
        <v>0</v>
      </c>
      <c r="BF26" s="246">
        <v>1</v>
      </c>
      <c r="BG26" s="244">
        <v>1</v>
      </c>
      <c r="BH26" s="247">
        <v>3</v>
      </c>
      <c r="BI26" s="249">
        <v>3</v>
      </c>
      <c r="BJ26" s="250">
        <v>0</v>
      </c>
      <c r="BK26" s="244">
        <v>0</v>
      </c>
      <c r="BL26" s="244">
        <v>0</v>
      </c>
      <c r="BM26" s="245">
        <v>0</v>
      </c>
      <c r="BN26" s="246">
        <v>0</v>
      </c>
      <c r="BO26" s="246">
        <v>0</v>
      </c>
      <c r="BP26" s="246">
        <v>0</v>
      </c>
      <c r="BQ26" s="244">
        <v>9</v>
      </c>
      <c r="BR26" s="247">
        <v>9</v>
      </c>
      <c r="BS26" s="248">
        <v>9</v>
      </c>
      <c r="BT26" s="243">
        <v>0</v>
      </c>
      <c r="BU26" s="244">
        <v>0</v>
      </c>
      <c r="BV26" s="244">
        <v>0</v>
      </c>
      <c r="BW26" s="245">
        <v>0</v>
      </c>
      <c r="BX26" s="246">
        <v>0</v>
      </c>
      <c r="BY26" s="246">
        <v>0</v>
      </c>
      <c r="BZ26" s="246">
        <v>0</v>
      </c>
      <c r="CA26" s="244">
        <v>9</v>
      </c>
      <c r="CB26" s="247">
        <v>9</v>
      </c>
      <c r="CC26" s="249">
        <v>9</v>
      </c>
      <c r="CD26" s="250">
        <v>0</v>
      </c>
      <c r="CE26" s="244">
        <v>0</v>
      </c>
      <c r="CF26" s="244">
        <v>0</v>
      </c>
      <c r="CG26" s="245">
        <v>0</v>
      </c>
      <c r="CH26" s="246">
        <v>0</v>
      </c>
      <c r="CI26" s="246">
        <v>0</v>
      </c>
      <c r="CJ26" s="246">
        <v>0</v>
      </c>
      <c r="CK26" s="244">
        <v>0</v>
      </c>
      <c r="CL26" s="247">
        <v>0</v>
      </c>
      <c r="CM26" s="249">
        <v>0</v>
      </c>
      <c r="CN26" s="250">
        <v>0</v>
      </c>
      <c r="CO26" s="244">
        <v>0</v>
      </c>
      <c r="CP26" s="244">
        <v>0</v>
      </c>
      <c r="CQ26" s="245">
        <v>27</v>
      </c>
      <c r="CR26" s="246">
        <v>37</v>
      </c>
      <c r="CS26" s="246">
        <v>70</v>
      </c>
      <c r="CT26" s="246">
        <v>108</v>
      </c>
      <c r="CU26" s="244">
        <v>148</v>
      </c>
      <c r="CV26" s="247">
        <v>390</v>
      </c>
      <c r="CW26" s="249">
        <v>390</v>
      </c>
      <c r="CX26" s="41"/>
    </row>
    <row r="27" spans="1:102" ht="32.1" customHeight="1">
      <c r="A27" s="21" t="s">
        <v>25</v>
      </c>
      <c r="B27" s="243">
        <v>0</v>
      </c>
      <c r="C27" s="244">
        <v>0</v>
      </c>
      <c r="D27" s="244">
        <v>0</v>
      </c>
      <c r="E27" s="245">
        <v>4</v>
      </c>
      <c r="F27" s="246">
        <v>6</v>
      </c>
      <c r="G27" s="246">
        <v>31</v>
      </c>
      <c r="H27" s="246">
        <v>54</v>
      </c>
      <c r="I27" s="244">
        <v>51</v>
      </c>
      <c r="J27" s="247">
        <v>146</v>
      </c>
      <c r="K27" s="248">
        <v>146</v>
      </c>
      <c r="L27" s="243">
        <v>0</v>
      </c>
      <c r="M27" s="244">
        <v>0</v>
      </c>
      <c r="N27" s="247">
        <v>0</v>
      </c>
      <c r="O27" s="245">
        <v>4</v>
      </c>
      <c r="P27" s="246">
        <v>6</v>
      </c>
      <c r="Q27" s="246">
        <v>31</v>
      </c>
      <c r="R27" s="246">
        <v>53</v>
      </c>
      <c r="S27" s="244">
        <v>51</v>
      </c>
      <c r="T27" s="247">
        <v>145</v>
      </c>
      <c r="U27" s="249">
        <v>145</v>
      </c>
      <c r="V27" s="250">
        <v>0</v>
      </c>
      <c r="W27" s="244">
        <v>0</v>
      </c>
      <c r="X27" s="247">
        <v>0</v>
      </c>
      <c r="Y27" s="250">
        <v>0</v>
      </c>
      <c r="Z27" s="246">
        <v>0</v>
      </c>
      <c r="AA27" s="246">
        <v>0</v>
      </c>
      <c r="AB27" s="246">
        <v>1</v>
      </c>
      <c r="AC27" s="244">
        <v>0</v>
      </c>
      <c r="AD27" s="247">
        <v>1</v>
      </c>
      <c r="AE27" s="251">
        <v>1</v>
      </c>
      <c r="AF27" s="250">
        <v>0</v>
      </c>
      <c r="AG27" s="244">
        <v>0</v>
      </c>
      <c r="AH27" s="247">
        <v>0</v>
      </c>
      <c r="AI27" s="250">
        <v>11</v>
      </c>
      <c r="AJ27" s="246">
        <v>28</v>
      </c>
      <c r="AK27" s="246">
        <v>34</v>
      </c>
      <c r="AL27" s="246">
        <v>20</v>
      </c>
      <c r="AM27" s="244">
        <v>26</v>
      </c>
      <c r="AN27" s="247">
        <v>119</v>
      </c>
      <c r="AO27" s="251">
        <v>119</v>
      </c>
      <c r="AP27" s="250">
        <v>0</v>
      </c>
      <c r="AQ27" s="244">
        <v>0</v>
      </c>
      <c r="AR27" s="247">
        <v>0</v>
      </c>
      <c r="AS27" s="245">
        <v>11</v>
      </c>
      <c r="AT27" s="246">
        <v>28</v>
      </c>
      <c r="AU27" s="246">
        <v>34</v>
      </c>
      <c r="AV27" s="246">
        <v>20</v>
      </c>
      <c r="AW27" s="244">
        <v>25</v>
      </c>
      <c r="AX27" s="247">
        <v>118</v>
      </c>
      <c r="AY27" s="248">
        <v>118</v>
      </c>
      <c r="AZ27" s="243">
        <v>0</v>
      </c>
      <c r="BA27" s="244">
        <v>0</v>
      </c>
      <c r="BB27" s="244">
        <v>0</v>
      </c>
      <c r="BC27" s="245">
        <v>0</v>
      </c>
      <c r="BD27" s="246">
        <v>0</v>
      </c>
      <c r="BE27" s="246">
        <v>0</v>
      </c>
      <c r="BF27" s="246">
        <v>0</v>
      </c>
      <c r="BG27" s="244">
        <v>1</v>
      </c>
      <c r="BH27" s="247">
        <v>1</v>
      </c>
      <c r="BI27" s="249">
        <v>1</v>
      </c>
      <c r="BJ27" s="250">
        <v>0</v>
      </c>
      <c r="BK27" s="244">
        <v>0</v>
      </c>
      <c r="BL27" s="244">
        <v>0</v>
      </c>
      <c r="BM27" s="245">
        <v>0</v>
      </c>
      <c r="BN27" s="246">
        <v>0</v>
      </c>
      <c r="BO27" s="246">
        <v>1</v>
      </c>
      <c r="BP27" s="246">
        <v>2</v>
      </c>
      <c r="BQ27" s="244">
        <v>1</v>
      </c>
      <c r="BR27" s="247">
        <v>4</v>
      </c>
      <c r="BS27" s="248">
        <v>4</v>
      </c>
      <c r="BT27" s="243">
        <v>0</v>
      </c>
      <c r="BU27" s="244">
        <v>0</v>
      </c>
      <c r="BV27" s="244">
        <v>0</v>
      </c>
      <c r="BW27" s="245">
        <v>0</v>
      </c>
      <c r="BX27" s="246">
        <v>0</v>
      </c>
      <c r="BY27" s="246">
        <v>1</v>
      </c>
      <c r="BZ27" s="246">
        <v>2</v>
      </c>
      <c r="CA27" s="244">
        <v>1</v>
      </c>
      <c r="CB27" s="247">
        <v>4</v>
      </c>
      <c r="CC27" s="249">
        <v>4</v>
      </c>
      <c r="CD27" s="250">
        <v>0</v>
      </c>
      <c r="CE27" s="244">
        <v>0</v>
      </c>
      <c r="CF27" s="244">
        <v>0</v>
      </c>
      <c r="CG27" s="245">
        <v>0</v>
      </c>
      <c r="CH27" s="246">
        <v>0</v>
      </c>
      <c r="CI27" s="246">
        <v>0</v>
      </c>
      <c r="CJ27" s="246">
        <v>0</v>
      </c>
      <c r="CK27" s="244">
        <v>0</v>
      </c>
      <c r="CL27" s="247">
        <v>0</v>
      </c>
      <c r="CM27" s="249">
        <v>0</v>
      </c>
      <c r="CN27" s="250">
        <v>0</v>
      </c>
      <c r="CO27" s="244">
        <v>0</v>
      </c>
      <c r="CP27" s="244">
        <v>0</v>
      </c>
      <c r="CQ27" s="245">
        <v>15</v>
      </c>
      <c r="CR27" s="246">
        <v>34</v>
      </c>
      <c r="CS27" s="246">
        <v>66</v>
      </c>
      <c r="CT27" s="246">
        <v>76</v>
      </c>
      <c r="CU27" s="244">
        <v>78</v>
      </c>
      <c r="CV27" s="247">
        <v>269</v>
      </c>
      <c r="CW27" s="249">
        <v>269</v>
      </c>
      <c r="CX27" s="41"/>
    </row>
    <row r="28" spans="1:102" ht="32.1" customHeight="1">
      <c r="A28" s="21" t="s">
        <v>26</v>
      </c>
      <c r="B28" s="243">
        <v>0</v>
      </c>
      <c r="C28" s="244">
        <v>0</v>
      </c>
      <c r="D28" s="244">
        <v>0</v>
      </c>
      <c r="E28" s="245">
        <v>3</v>
      </c>
      <c r="F28" s="246">
        <v>15</v>
      </c>
      <c r="G28" s="246">
        <v>20</v>
      </c>
      <c r="H28" s="246">
        <v>39</v>
      </c>
      <c r="I28" s="244">
        <v>26</v>
      </c>
      <c r="J28" s="247">
        <v>103</v>
      </c>
      <c r="K28" s="248">
        <v>103</v>
      </c>
      <c r="L28" s="243">
        <v>0</v>
      </c>
      <c r="M28" s="244">
        <v>0</v>
      </c>
      <c r="N28" s="247">
        <v>0</v>
      </c>
      <c r="O28" s="245">
        <v>3</v>
      </c>
      <c r="P28" s="246">
        <v>15</v>
      </c>
      <c r="Q28" s="246">
        <v>20</v>
      </c>
      <c r="R28" s="246">
        <v>39</v>
      </c>
      <c r="S28" s="244">
        <v>26</v>
      </c>
      <c r="T28" s="247">
        <v>103</v>
      </c>
      <c r="U28" s="249">
        <v>103</v>
      </c>
      <c r="V28" s="250">
        <v>0</v>
      </c>
      <c r="W28" s="244">
        <v>0</v>
      </c>
      <c r="X28" s="247">
        <v>0</v>
      </c>
      <c r="Y28" s="250">
        <v>0</v>
      </c>
      <c r="Z28" s="246">
        <v>0</v>
      </c>
      <c r="AA28" s="246">
        <v>0</v>
      </c>
      <c r="AB28" s="246">
        <v>0</v>
      </c>
      <c r="AC28" s="244">
        <v>0</v>
      </c>
      <c r="AD28" s="247">
        <v>0</v>
      </c>
      <c r="AE28" s="251">
        <v>0</v>
      </c>
      <c r="AF28" s="250">
        <v>0</v>
      </c>
      <c r="AG28" s="244">
        <v>0</v>
      </c>
      <c r="AH28" s="247">
        <v>0</v>
      </c>
      <c r="AI28" s="250">
        <v>10</v>
      </c>
      <c r="AJ28" s="246">
        <v>17</v>
      </c>
      <c r="AK28" s="246">
        <v>23</v>
      </c>
      <c r="AL28" s="246">
        <v>28</v>
      </c>
      <c r="AM28" s="244">
        <v>26</v>
      </c>
      <c r="AN28" s="247">
        <v>104</v>
      </c>
      <c r="AO28" s="251">
        <v>104</v>
      </c>
      <c r="AP28" s="250">
        <v>0</v>
      </c>
      <c r="AQ28" s="244">
        <v>0</v>
      </c>
      <c r="AR28" s="247">
        <v>0</v>
      </c>
      <c r="AS28" s="245">
        <v>10</v>
      </c>
      <c r="AT28" s="246">
        <v>17</v>
      </c>
      <c r="AU28" s="246">
        <v>22</v>
      </c>
      <c r="AV28" s="246">
        <v>28</v>
      </c>
      <c r="AW28" s="244">
        <v>24</v>
      </c>
      <c r="AX28" s="247">
        <v>101</v>
      </c>
      <c r="AY28" s="248">
        <v>101</v>
      </c>
      <c r="AZ28" s="243">
        <v>0</v>
      </c>
      <c r="BA28" s="244">
        <v>0</v>
      </c>
      <c r="BB28" s="244">
        <v>0</v>
      </c>
      <c r="BC28" s="245">
        <v>0</v>
      </c>
      <c r="BD28" s="246">
        <v>0</v>
      </c>
      <c r="BE28" s="246">
        <v>1</v>
      </c>
      <c r="BF28" s="246">
        <v>0</v>
      </c>
      <c r="BG28" s="244">
        <v>2</v>
      </c>
      <c r="BH28" s="247">
        <v>3</v>
      </c>
      <c r="BI28" s="249">
        <v>3</v>
      </c>
      <c r="BJ28" s="250">
        <v>0</v>
      </c>
      <c r="BK28" s="244">
        <v>0</v>
      </c>
      <c r="BL28" s="244">
        <v>0</v>
      </c>
      <c r="BM28" s="245">
        <v>0</v>
      </c>
      <c r="BN28" s="246">
        <v>0</v>
      </c>
      <c r="BO28" s="246">
        <v>1</v>
      </c>
      <c r="BP28" s="246">
        <v>2</v>
      </c>
      <c r="BQ28" s="244">
        <v>7</v>
      </c>
      <c r="BR28" s="247">
        <v>10</v>
      </c>
      <c r="BS28" s="248">
        <v>10</v>
      </c>
      <c r="BT28" s="243">
        <v>0</v>
      </c>
      <c r="BU28" s="244">
        <v>0</v>
      </c>
      <c r="BV28" s="244">
        <v>0</v>
      </c>
      <c r="BW28" s="245">
        <v>0</v>
      </c>
      <c r="BX28" s="246">
        <v>0</v>
      </c>
      <c r="BY28" s="246">
        <v>1</v>
      </c>
      <c r="BZ28" s="246">
        <v>2</v>
      </c>
      <c r="CA28" s="244">
        <v>7</v>
      </c>
      <c r="CB28" s="247">
        <v>10</v>
      </c>
      <c r="CC28" s="249">
        <v>10</v>
      </c>
      <c r="CD28" s="250">
        <v>0</v>
      </c>
      <c r="CE28" s="244">
        <v>0</v>
      </c>
      <c r="CF28" s="244">
        <v>0</v>
      </c>
      <c r="CG28" s="245">
        <v>0</v>
      </c>
      <c r="CH28" s="246">
        <v>0</v>
      </c>
      <c r="CI28" s="246">
        <v>0</v>
      </c>
      <c r="CJ28" s="246">
        <v>0</v>
      </c>
      <c r="CK28" s="244">
        <v>0</v>
      </c>
      <c r="CL28" s="247">
        <v>0</v>
      </c>
      <c r="CM28" s="249">
        <v>0</v>
      </c>
      <c r="CN28" s="250">
        <v>0</v>
      </c>
      <c r="CO28" s="244">
        <v>0</v>
      </c>
      <c r="CP28" s="244">
        <v>0</v>
      </c>
      <c r="CQ28" s="245">
        <v>13</v>
      </c>
      <c r="CR28" s="246">
        <v>32</v>
      </c>
      <c r="CS28" s="246">
        <v>44</v>
      </c>
      <c r="CT28" s="246">
        <v>69</v>
      </c>
      <c r="CU28" s="244">
        <v>59</v>
      </c>
      <c r="CV28" s="247">
        <v>217</v>
      </c>
      <c r="CW28" s="249">
        <v>217</v>
      </c>
      <c r="CX28" s="41"/>
    </row>
    <row r="29" spans="1:102" ht="32.1" customHeight="1">
      <c r="A29" s="21" t="s">
        <v>27</v>
      </c>
      <c r="B29" s="243">
        <v>0</v>
      </c>
      <c r="C29" s="244">
        <v>0</v>
      </c>
      <c r="D29" s="244">
        <v>0</v>
      </c>
      <c r="E29" s="245">
        <v>4</v>
      </c>
      <c r="F29" s="246">
        <v>12</v>
      </c>
      <c r="G29" s="246">
        <v>37</v>
      </c>
      <c r="H29" s="246">
        <v>60</v>
      </c>
      <c r="I29" s="244">
        <v>48</v>
      </c>
      <c r="J29" s="247">
        <v>161</v>
      </c>
      <c r="K29" s="248">
        <v>161</v>
      </c>
      <c r="L29" s="243">
        <v>0</v>
      </c>
      <c r="M29" s="244">
        <v>0</v>
      </c>
      <c r="N29" s="247">
        <v>0</v>
      </c>
      <c r="O29" s="245">
        <v>4</v>
      </c>
      <c r="P29" s="246">
        <v>12</v>
      </c>
      <c r="Q29" s="246">
        <v>37</v>
      </c>
      <c r="R29" s="246">
        <v>60</v>
      </c>
      <c r="S29" s="244">
        <v>48</v>
      </c>
      <c r="T29" s="247">
        <v>161</v>
      </c>
      <c r="U29" s="249">
        <v>161</v>
      </c>
      <c r="V29" s="250">
        <v>0</v>
      </c>
      <c r="W29" s="244">
        <v>0</v>
      </c>
      <c r="X29" s="247">
        <v>0</v>
      </c>
      <c r="Y29" s="250">
        <v>0</v>
      </c>
      <c r="Z29" s="246">
        <v>0</v>
      </c>
      <c r="AA29" s="246">
        <v>0</v>
      </c>
      <c r="AB29" s="246">
        <v>0</v>
      </c>
      <c r="AC29" s="244">
        <v>0</v>
      </c>
      <c r="AD29" s="247">
        <v>0</v>
      </c>
      <c r="AE29" s="251">
        <v>0</v>
      </c>
      <c r="AF29" s="250">
        <v>0</v>
      </c>
      <c r="AG29" s="244">
        <v>0</v>
      </c>
      <c r="AH29" s="247">
        <v>0</v>
      </c>
      <c r="AI29" s="250">
        <v>7</v>
      </c>
      <c r="AJ29" s="246">
        <v>18</v>
      </c>
      <c r="AK29" s="246">
        <v>19</v>
      </c>
      <c r="AL29" s="246">
        <v>22</v>
      </c>
      <c r="AM29" s="244">
        <v>14</v>
      </c>
      <c r="AN29" s="247">
        <v>80</v>
      </c>
      <c r="AO29" s="251">
        <v>80</v>
      </c>
      <c r="AP29" s="250">
        <v>0</v>
      </c>
      <c r="AQ29" s="244">
        <v>0</v>
      </c>
      <c r="AR29" s="247">
        <v>0</v>
      </c>
      <c r="AS29" s="245">
        <v>7</v>
      </c>
      <c r="AT29" s="246">
        <v>17</v>
      </c>
      <c r="AU29" s="246">
        <v>19</v>
      </c>
      <c r="AV29" s="246">
        <v>22</v>
      </c>
      <c r="AW29" s="244">
        <v>14</v>
      </c>
      <c r="AX29" s="247">
        <v>79</v>
      </c>
      <c r="AY29" s="248">
        <v>79</v>
      </c>
      <c r="AZ29" s="243">
        <v>0</v>
      </c>
      <c r="BA29" s="244">
        <v>0</v>
      </c>
      <c r="BB29" s="244">
        <v>0</v>
      </c>
      <c r="BC29" s="245">
        <v>0</v>
      </c>
      <c r="BD29" s="246">
        <v>1</v>
      </c>
      <c r="BE29" s="246">
        <v>0</v>
      </c>
      <c r="BF29" s="246">
        <v>0</v>
      </c>
      <c r="BG29" s="244">
        <v>0</v>
      </c>
      <c r="BH29" s="247">
        <v>1</v>
      </c>
      <c r="BI29" s="249">
        <v>1</v>
      </c>
      <c r="BJ29" s="250">
        <v>0</v>
      </c>
      <c r="BK29" s="244">
        <v>0</v>
      </c>
      <c r="BL29" s="244">
        <v>0</v>
      </c>
      <c r="BM29" s="245">
        <v>1</v>
      </c>
      <c r="BN29" s="246">
        <v>2</v>
      </c>
      <c r="BO29" s="246">
        <v>2</v>
      </c>
      <c r="BP29" s="246">
        <v>13</v>
      </c>
      <c r="BQ29" s="244">
        <v>14</v>
      </c>
      <c r="BR29" s="247">
        <v>32</v>
      </c>
      <c r="BS29" s="248">
        <v>32</v>
      </c>
      <c r="BT29" s="243">
        <v>0</v>
      </c>
      <c r="BU29" s="244">
        <v>0</v>
      </c>
      <c r="BV29" s="244">
        <v>0</v>
      </c>
      <c r="BW29" s="245">
        <v>1</v>
      </c>
      <c r="BX29" s="246">
        <v>2</v>
      </c>
      <c r="BY29" s="246">
        <v>2</v>
      </c>
      <c r="BZ29" s="246">
        <v>13</v>
      </c>
      <c r="CA29" s="244">
        <v>14</v>
      </c>
      <c r="CB29" s="247">
        <v>32</v>
      </c>
      <c r="CC29" s="249">
        <v>32</v>
      </c>
      <c r="CD29" s="250">
        <v>0</v>
      </c>
      <c r="CE29" s="244">
        <v>0</v>
      </c>
      <c r="CF29" s="244">
        <v>0</v>
      </c>
      <c r="CG29" s="245">
        <v>0</v>
      </c>
      <c r="CH29" s="246">
        <v>0</v>
      </c>
      <c r="CI29" s="246">
        <v>0</v>
      </c>
      <c r="CJ29" s="246">
        <v>0</v>
      </c>
      <c r="CK29" s="244">
        <v>0</v>
      </c>
      <c r="CL29" s="247">
        <v>0</v>
      </c>
      <c r="CM29" s="249">
        <v>0</v>
      </c>
      <c r="CN29" s="250">
        <v>0</v>
      </c>
      <c r="CO29" s="244">
        <v>0</v>
      </c>
      <c r="CP29" s="244">
        <v>0</v>
      </c>
      <c r="CQ29" s="245">
        <v>12</v>
      </c>
      <c r="CR29" s="246">
        <v>30</v>
      </c>
      <c r="CS29" s="246">
        <v>58</v>
      </c>
      <c r="CT29" s="246">
        <v>94</v>
      </c>
      <c r="CU29" s="244">
        <v>76</v>
      </c>
      <c r="CV29" s="247">
        <v>270</v>
      </c>
      <c r="CW29" s="249">
        <v>270</v>
      </c>
      <c r="CX29" s="41"/>
    </row>
    <row r="30" spans="1:102" ht="32.1" customHeight="1">
      <c r="A30" s="21" t="s">
        <v>28</v>
      </c>
      <c r="B30" s="243">
        <v>0</v>
      </c>
      <c r="C30" s="244">
        <v>0</v>
      </c>
      <c r="D30" s="244">
        <v>0</v>
      </c>
      <c r="E30" s="245">
        <v>9</v>
      </c>
      <c r="F30" s="246">
        <v>13</v>
      </c>
      <c r="G30" s="246">
        <v>26</v>
      </c>
      <c r="H30" s="246">
        <v>40</v>
      </c>
      <c r="I30" s="244">
        <v>36</v>
      </c>
      <c r="J30" s="247">
        <v>124</v>
      </c>
      <c r="K30" s="248">
        <v>124</v>
      </c>
      <c r="L30" s="243">
        <v>0</v>
      </c>
      <c r="M30" s="244">
        <v>0</v>
      </c>
      <c r="N30" s="247">
        <v>0</v>
      </c>
      <c r="O30" s="245">
        <v>9</v>
      </c>
      <c r="P30" s="246">
        <v>12</v>
      </c>
      <c r="Q30" s="246">
        <v>26</v>
      </c>
      <c r="R30" s="246">
        <v>38</v>
      </c>
      <c r="S30" s="244">
        <v>36</v>
      </c>
      <c r="T30" s="247">
        <v>121</v>
      </c>
      <c r="U30" s="249">
        <v>121</v>
      </c>
      <c r="V30" s="250">
        <v>0</v>
      </c>
      <c r="W30" s="244">
        <v>0</v>
      </c>
      <c r="X30" s="247">
        <v>0</v>
      </c>
      <c r="Y30" s="250">
        <v>0</v>
      </c>
      <c r="Z30" s="246">
        <v>1</v>
      </c>
      <c r="AA30" s="246">
        <v>0</v>
      </c>
      <c r="AB30" s="246">
        <v>2</v>
      </c>
      <c r="AC30" s="244">
        <v>0</v>
      </c>
      <c r="AD30" s="247">
        <v>3</v>
      </c>
      <c r="AE30" s="251">
        <v>3</v>
      </c>
      <c r="AF30" s="250">
        <v>0</v>
      </c>
      <c r="AG30" s="244">
        <v>0</v>
      </c>
      <c r="AH30" s="247">
        <v>0</v>
      </c>
      <c r="AI30" s="250">
        <v>4</v>
      </c>
      <c r="AJ30" s="246">
        <v>11</v>
      </c>
      <c r="AK30" s="246">
        <v>17</v>
      </c>
      <c r="AL30" s="246">
        <v>14</v>
      </c>
      <c r="AM30" s="244">
        <v>9</v>
      </c>
      <c r="AN30" s="247">
        <v>55</v>
      </c>
      <c r="AO30" s="251">
        <v>55</v>
      </c>
      <c r="AP30" s="250">
        <v>0</v>
      </c>
      <c r="AQ30" s="244">
        <v>0</v>
      </c>
      <c r="AR30" s="247">
        <v>0</v>
      </c>
      <c r="AS30" s="245">
        <v>4</v>
      </c>
      <c r="AT30" s="246">
        <v>11</v>
      </c>
      <c r="AU30" s="246">
        <v>17</v>
      </c>
      <c r="AV30" s="246">
        <v>14</v>
      </c>
      <c r="AW30" s="244">
        <v>9</v>
      </c>
      <c r="AX30" s="247">
        <v>55</v>
      </c>
      <c r="AY30" s="248">
        <v>55</v>
      </c>
      <c r="AZ30" s="243">
        <v>0</v>
      </c>
      <c r="BA30" s="244">
        <v>0</v>
      </c>
      <c r="BB30" s="244">
        <v>0</v>
      </c>
      <c r="BC30" s="245">
        <v>0</v>
      </c>
      <c r="BD30" s="246">
        <v>0</v>
      </c>
      <c r="BE30" s="246">
        <v>0</v>
      </c>
      <c r="BF30" s="246">
        <v>0</v>
      </c>
      <c r="BG30" s="244">
        <v>0</v>
      </c>
      <c r="BH30" s="247">
        <v>0</v>
      </c>
      <c r="BI30" s="249">
        <v>0</v>
      </c>
      <c r="BJ30" s="250">
        <v>0</v>
      </c>
      <c r="BK30" s="244">
        <v>0</v>
      </c>
      <c r="BL30" s="244">
        <v>0</v>
      </c>
      <c r="BM30" s="245">
        <v>0</v>
      </c>
      <c r="BN30" s="246">
        <v>0</v>
      </c>
      <c r="BO30" s="246">
        <v>0</v>
      </c>
      <c r="BP30" s="246">
        <v>0</v>
      </c>
      <c r="BQ30" s="244">
        <v>5</v>
      </c>
      <c r="BR30" s="247">
        <v>5</v>
      </c>
      <c r="BS30" s="248">
        <v>5</v>
      </c>
      <c r="BT30" s="243">
        <v>0</v>
      </c>
      <c r="BU30" s="244">
        <v>0</v>
      </c>
      <c r="BV30" s="244">
        <v>0</v>
      </c>
      <c r="BW30" s="245">
        <v>0</v>
      </c>
      <c r="BX30" s="246">
        <v>0</v>
      </c>
      <c r="BY30" s="246">
        <v>0</v>
      </c>
      <c r="BZ30" s="246">
        <v>0</v>
      </c>
      <c r="CA30" s="244">
        <v>5</v>
      </c>
      <c r="CB30" s="247">
        <v>5</v>
      </c>
      <c r="CC30" s="249">
        <v>5</v>
      </c>
      <c r="CD30" s="250">
        <v>0</v>
      </c>
      <c r="CE30" s="244">
        <v>0</v>
      </c>
      <c r="CF30" s="244">
        <v>0</v>
      </c>
      <c r="CG30" s="245">
        <v>0</v>
      </c>
      <c r="CH30" s="246">
        <v>0</v>
      </c>
      <c r="CI30" s="246">
        <v>0</v>
      </c>
      <c r="CJ30" s="246">
        <v>0</v>
      </c>
      <c r="CK30" s="244">
        <v>0</v>
      </c>
      <c r="CL30" s="247">
        <v>0</v>
      </c>
      <c r="CM30" s="249">
        <v>0</v>
      </c>
      <c r="CN30" s="250">
        <v>0</v>
      </c>
      <c r="CO30" s="244">
        <v>0</v>
      </c>
      <c r="CP30" s="244">
        <v>0</v>
      </c>
      <c r="CQ30" s="245">
        <v>13</v>
      </c>
      <c r="CR30" s="246">
        <v>23</v>
      </c>
      <c r="CS30" s="246">
        <v>43</v>
      </c>
      <c r="CT30" s="246">
        <v>52</v>
      </c>
      <c r="CU30" s="244">
        <v>50</v>
      </c>
      <c r="CV30" s="247">
        <v>181</v>
      </c>
      <c r="CW30" s="249">
        <v>181</v>
      </c>
      <c r="CX30" s="41"/>
    </row>
    <row r="31" spans="1:102" ht="32.1" customHeight="1">
      <c r="A31" s="21" t="s">
        <v>29</v>
      </c>
      <c r="B31" s="243">
        <v>0</v>
      </c>
      <c r="C31" s="244">
        <v>0</v>
      </c>
      <c r="D31" s="244">
        <v>0</v>
      </c>
      <c r="E31" s="245">
        <v>0</v>
      </c>
      <c r="F31" s="246">
        <v>2</v>
      </c>
      <c r="G31" s="246">
        <v>5</v>
      </c>
      <c r="H31" s="246">
        <v>13</v>
      </c>
      <c r="I31" s="244">
        <v>20</v>
      </c>
      <c r="J31" s="247">
        <v>40</v>
      </c>
      <c r="K31" s="248">
        <v>40</v>
      </c>
      <c r="L31" s="243">
        <v>0</v>
      </c>
      <c r="M31" s="244">
        <v>0</v>
      </c>
      <c r="N31" s="247">
        <v>0</v>
      </c>
      <c r="O31" s="245">
        <v>0</v>
      </c>
      <c r="P31" s="246">
        <v>2</v>
      </c>
      <c r="Q31" s="246">
        <v>5</v>
      </c>
      <c r="R31" s="246">
        <v>13</v>
      </c>
      <c r="S31" s="244">
        <v>20</v>
      </c>
      <c r="T31" s="247">
        <v>40</v>
      </c>
      <c r="U31" s="249">
        <v>40</v>
      </c>
      <c r="V31" s="250">
        <v>0</v>
      </c>
      <c r="W31" s="244">
        <v>0</v>
      </c>
      <c r="X31" s="247">
        <v>0</v>
      </c>
      <c r="Y31" s="250">
        <v>0</v>
      </c>
      <c r="Z31" s="246">
        <v>0</v>
      </c>
      <c r="AA31" s="246">
        <v>0</v>
      </c>
      <c r="AB31" s="246">
        <v>0</v>
      </c>
      <c r="AC31" s="244">
        <v>0</v>
      </c>
      <c r="AD31" s="247">
        <v>0</v>
      </c>
      <c r="AE31" s="251">
        <v>0</v>
      </c>
      <c r="AF31" s="250">
        <v>0</v>
      </c>
      <c r="AG31" s="244">
        <v>0</v>
      </c>
      <c r="AH31" s="247">
        <v>0</v>
      </c>
      <c r="AI31" s="250">
        <v>0</v>
      </c>
      <c r="AJ31" s="246">
        <v>5</v>
      </c>
      <c r="AK31" s="246">
        <v>5</v>
      </c>
      <c r="AL31" s="246">
        <v>5</v>
      </c>
      <c r="AM31" s="244">
        <v>5</v>
      </c>
      <c r="AN31" s="247">
        <v>20</v>
      </c>
      <c r="AO31" s="251">
        <v>20</v>
      </c>
      <c r="AP31" s="250">
        <v>0</v>
      </c>
      <c r="AQ31" s="244">
        <v>0</v>
      </c>
      <c r="AR31" s="247">
        <v>0</v>
      </c>
      <c r="AS31" s="245">
        <v>0</v>
      </c>
      <c r="AT31" s="246">
        <v>5</v>
      </c>
      <c r="AU31" s="246">
        <v>5</v>
      </c>
      <c r="AV31" s="246">
        <v>5</v>
      </c>
      <c r="AW31" s="244">
        <v>5</v>
      </c>
      <c r="AX31" s="247">
        <v>20</v>
      </c>
      <c r="AY31" s="248">
        <v>20</v>
      </c>
      <c r="AZ31" s="243">
        <v>0</v>
      </c>
      <c r="BA31" s="244">
        <v>0</v>
      </c>
      <c r="BB31" s="244">
        <v>0</v>
      </c>
      <c r="BC31" s="245">
        <v>0</v>
      </c>
      <c r="BD31" s="246">
        <v>0</v>
      </c>
      <c r="BE31" s="246">
        <v>0</v>
      </c>
      <c r="BF31" s="246">
        <v>0</v>
      </c>
      <c r="BG31" s="244">
        <v>0</v>
      </c>
      <c r="BH31" s="247">
        <v>0</v>
      </c>
      <c r="BI31" s="249">
        <v>0</v>
      </c>
      <c r="BJ31" s="250">
        <v>0</v>
      </c>
      <c r="BK31" s="244">
        <v>0</v>
      </c>
      <c r="BL31" s="244">
        <v>0</v>
      </c>
      <c r="BM31" s="245">
        <v>0</v>
      </c>
      <c r="BN31" s="246">
        <v>0</v>
      </c>
      <c r="BO31" s="246">
        <v>0</v>
      </c>
      <c r="BP31" s="246">
        <v>1</v>
      </c>
      <c r="BQ31" s="244">
        <v>2</v>
      </c>
      <c r="BR31" s="247">
        <v>3</v>
      </c>
      <c r="BS31" s="248">
        <v>3</v>
      </c>
      <c r="BT31" s="243">
        <v>0</v>
      </c>
      <c r="BU31" s="244">
        <v>0</v>
      </c>
      <c r="BV31" s="244">
        <v>0</v>
      </c>
      <c r="BW31" s="245">
        <v>0</v>
      </c>
      <c r="BX31" s="246">
        <v>0</v>
      </c>
      <c r="BY31" s="246">
        <v>0</v>
      </c>
      <c r="BZ31" s="246">
        <v>1</v>
      </c>
      <c r="CA31" s="244">
        <v>2</v>
      </c>
      <c r="CB31" s="247">
        <v>3</v>
      </c>
      <c r="CC31" s="249">
        <v>3</v>
      </c>
      <c r="CD31" s="250">
        <v>0</v>
      </c>
      <c r="CE31" s="244">
        <v>0</v>
      </c>
      <c r="CF31" s="244">
        <v>0</v>
      </c>
      <c r="CG31" s="245">
        <v>0</v>
      </c>
      <c r="CH31" s="246">
        <v>0</v>
      </c>
      <c r="CI31" s="246">
        <v>0</v>
      </c>
      <c r="CJ31" s="246">
        <v>0</v>
      </c>
      <c r="CK31" s="244">
        <v>0</v>
      </c>
      <c r="CL31" s="247">
        <v>0</v>
      </c>
      <c r="CM31" s="249">
        <v>0</v>
      </c>
      <c r="CN31" s="250">
        <v>0</v>
      </c>
      <c r="CO31" s="244">
        <v>0</v>
      </c>
      <c r="CP31" s="244">
        <v>0</v>
      </c>
      <c r="CQ31" s="245">
        <v>0</v>
      </c>
      <c r="CR31" s="246">
        <v>7</v>
      </c>
      <c r="CS31" s="246">
        <v>10</v>
      </c>
      <c r="CT31" s="246">
        <v>19</v>
      </c>
      <c r="CU31" s="244">
        <v>27</v>
      </c>
      <c r="CV31" s="247">
        <v>63</v>
      </c>
      <c r="CW31" s="249">
        <v>63</v>
      </c>
      <c r="CX31" s="41"/>
    </row>
    <row r="32" spans="1:102" ht="32.1" customHeight="1">
      <c r="A32" s="21" t="s">
        <v>30</v>
      </c>
      <c r="B32" s="243">
        <v>0</v>
      </c>
      <c r="C32" s="244">
        <v>0</v>
      </c>
      <c r="D32" s="244">
        <v>0</v>
      </c>
      <c r="E32" s="245">
        <v>1</v>
      </c>
      <c r="F32" s="246">
        <v>3</v>
      </c>
      <c r="G32" s="246">
        <v>7</v>
      </c>
      <c r="H32" s="246">
        <v>21</v>
      </c>
      <c r="I32" s="244">
        <v>19</v>
      </c>
      <c r="J32" s="247">
        <v>51</v>
      </c>
      <c r="K32" s="248">
        <v>51</v>
      </c>
      <c r="L32" s="243">
        <v>0</v>
      </c>
      <c r="M32" s="244">
        <v>0</v>
      </c>
      <c r="N32" s="247">
        <v>0</v>
      </c>
      <c r="O32" s="245">
        <v>1</v>
      </c>
      <c r="P32" s="246">
        <v>3</v>
      </c>
      <c r="Q32" s="246">
        <v>7</v>
      </c>
      <c r="R32" s="246">
        <v>21</v>
      </c>
      <c r="S32" s="244">
        <v>19</v>
      </c>
      <c r="T32" s="247">
        <v>51</v>
      </c>
      <c r="U32" s="249">
        <v>51</v>
      </c>
      <c r="V32" s="250">
        <v>0</v>
      </c>
      <c r="W32" s="244">
        <v>0</v>
      </c>
      <c r="X32" s="247">
        <v>0</v>
      </c>
      <c r="Y32" s="250">
        <v>0</v>
      </c>
      <c r="Z32" s="246">
        <v>0</v>
      </c>
      <c r="AA32" s="246">
        <v>0</v>
      </c>
      <c r="AB32" s="246">
        <v>0</v>
      </c>
      <c r="AC32" s="244">
        <v>0</v>
      </c>
      <c r="AD32" s="247">
        <v>0</v>
      </c>
      <c r="AE32" s="251">
        <v>0</v>
      </c>
      <c r="AF32" s="250">
        <v>0</v>
      </c>
      <c r="AG32" s="244">
        <v>0</v>
      </c>
      <c r="AH32" s="247">
        <v>0</v>
      </c>
      <c r="AI32" s="250">
        <v>4</v>
      </c>
      <c r="AJ32" s="246">
        <v>7</v>
      </c>
      <c r="AK32" s="246">
        <v>5</v>
      </c>
      <c r="AL32" s="246">
        <v>10</v>
      </c>
      <c r="AM32" s="244">
        <v>6</v>
      </c>
      <c r="AN32" s="247">
        <v>32</v>
      </c>
      <c r="AO32" s="251">
        <v>32</v>
      </c>
      <c r="AP32" s="250">
        <v>0</v>
      </c>
      <c r="AQ32" s="244">
        <v>0</v>
      </c>
      <c r="AR32" s="247">
        <v>0</v>
      </c>
      <c r="AS32" s="245">
        <v>4</v>
      </c>
      <c r="AT32" s="246">
        <v>7</v>
      </c>
      <c r="AU32" s="246">
        <v>5</v>
      </c>
      <c r="AV32" s="246">
        <v>10</v>
      </c>
      <c r="AW32" s="244">
        <v>6</v>
      </c>
      <c r="AX32" s="247">
        <v>32</v>
      </c>
      <c r="AY32" s="248">
        <v>32</v>
      </c>
      <c r="AZ32" s="243">
        <v>0</v>
      </c>
      <c r="BA32" s="244">
        <v>0</v>
      </c>
      <c r="BB32" s="244">
        <v>0</v>
      </c>
      <c r="BC32" s="245">
        <v>0</v>
      </c>
      <c r="BD32" s="246">
        <v>0</v>
      </c>
      <c r="BE32" s="246">
        <v>0</v>
      </c>
      <c r="BF32" s="246">
        <v>0</v>
      </c>
      <c r="BG32" s="244">
        <v>0</v>
      </c>
      <c r="BH32" s="247">
        <v>0</v>
      </c>
      <c r="BI32" s="249">
        <v>0</v>
      </c>
      <c r="BJ32" s="250">
        <v>0</v>
      </c>
      <c r="BK32" s="244">
        <v>0</v>
      </c>
      <c r="BL32" s="244">
        <v>0</v>
      </c>
      <c r="BM32" s="245">
        <v>0</v>
      </c>
      <c r="BN32" s="246">
        <v>0</v>
      </c>
      <c r="BO32" s="246">
        <v>0</v>
      </c>
      <c r="BP32" s="246">
        <v>0</v>
      </c>
      <c r="BQ32" s="244">
        <v>1</v>
      </c>
      <c r="BR32" s="247">
        <v>1</v>
      </c>
      <c r="BS32" s="248">
        <v>1</v>
      </c>
      <c r="BT32" s="243">
        <v>0</v>
      </c>
      <c r="BU32" s="244">
        <v>0</v>
      </c>
      <c r="BV32" s="244">
        <v>0</v>
      </c>
      <c r="BW32" s="245">
        <v>0</v>
      </c>
      <c r="BX32" s="246">
        <v>0</v>
      </c>
      <c r="BY32" s="246">
        <v>0</v>
      </c>
      <c r="BZ32" s="246">
        <v>0</v>
      </c>
      <c r="CA32" s="244">
        <v>1</v>
      </c>
      <c r="CB32" s="247">
        <v>1</v>
      </c>
      <c r="CC32" s="249">
        <v>1</v>
      </c>
      <c r="CD32" s="250">
        <v>0</v>
      </c>
      <c r="CE32" s="244">
        <v>0</v>
      </c>
      <c r="CF32" s="244">
        <v>0</v>
      </c>
      <c r="CG32" s="245">
        <v>0</v>
      </c>
      <c r="CH32" s="246">
        <v>0</v>
      </c>
      <c r="CI32" s="246">
        <v>0</v>
      </c>
      <c r="CJ32" s="246">
        <v>0</v>
      </c>
      <c r="CK32" s="244">
        <v>0</v>
      </c>
      <c r="CL32" s="247">
        <v>0</v>
      </c>
      <c r="CM32" s="249">
        <v>0</v>
      </c>
      <c r="CN32" s="250">
        <v>0</v>
      </c>
      <c r="CO32" s="244">
        <v>0</v>
      </c>
      <c r="CP32" s="244">
        <v>0</v>
      </c>
      <c r="CQ32" s="245">
        <v>5</v>
      </c>
      <c r="CR32" s="246">
        <v>9</v>
      </c>
      <c r="CS32" s="246">
        <v>12</v>
      </c>
      <c r="CT32" s="246">
        <v>31</v>
      </c>
      <c r="CU32" s="244">
        <v>25</v>
      </c>
      <c r="CV32" s="247">
        <v>82</v>
      </c>
      <c r="CW32" s="249">
        <v>82</v>
      </c>
      <c r="CX32" s="41"/>
    </row>
    <row r="33" spans="1:102" ht="32.1" customHeight="1">
      <c r="A33" s="21" t="s">
        <v>31</v>
      </c>
      <c r="B33" s="243">
        <v>0</v>
      </c>
      <c r="C33" s="244">
        <v>0</v>
      </c>
      <c r="D33" s="244">
        <v>0</v>
      </c>
      <c r="E33" s="245">
        <v>0</v>
      </c>
      <c r="F33" s="246">
        <v>4</v>
      </c>
      <c r="G33" s="246">
        <v>6</v>
      </c>
      <c r="H33" s="246">
        <v>16</v>
      </c>
      <c r="I33" s="244">
        <v>23</v>
      </c>
      <c r="J33" s="247">
        <v>49</v>
      </c>
      <c r="K33" s="248">
        <v>49</v>
      </c>
      <c r="L33" s="243">
        <v>0</v>
      </c>
      <c r="M33" s="244">
        <v>0</v>
      </c>
      <c r="N33" s="247">
        <v>0</v>
      </c>
      <c r="O33" s="245">
        <v>0</v>
      </c>
      <c r="P33" s="246">
        <v>4</v>
      </c>
      <c r="Q33" s="246">
        <v>6</v>
      </c>
      <c r="R33" s="246">
        <v>16</v>
      </c>
      <c r="S33" s="244">
        <v>23</v>
      </c>
      <c r="T33" s="247">
        <v>49</v>
      </c>
      <c r="U33" s="249">
        <v>49</v>
      </c>
      <c r="V33" s="250">
        <v>0</v>
      </c>
      <c r="W33" s="244">
        <v>0</v>
      </c>
      <c r="X33" s="247">
        <v>0</v>
      </c>
      <c r="Y33" s="250">
        <v>0</v>
      </c>
      <c r="Z33" s="246">
        <v>0</v>
      </c>
      <c r="AA33" s="246">
        <v>0</v>
      </c>
      <c r="AB33" s="246">
        <v>0</v>
      </c>
      <c r="AC33" s="244">
        <v>0</v>
      </c>
      <c r="AD33" s="247">
        <v>0</v>
      </c>
      <c r="AE33" s="251">
        <v>0</v>
      </c>
      <c r="AF33" s="250">
        <v>0</v>
      </c>
      <c r="AG33" s="244">
        <v>0</v>
      </c>
      <c r="AH33" s="247">
        <v>0</v>
      </c>
      <c r="AI33" s="250">
        <v>1</v>
      </c>
      <c r="AJ33" s="246">
        <v>1</v>
      </c>
      <c r="AK33" s="246">
        <v>5</v>
      </c>
      <c r="AL33" s="246">
        <v>10</v>
      </c>
      <c r="AM33" s="244">
        <v>8</v>
      </c>
      <c r="AN33" s="247">
        <v>25</v>
      </c>
      <c r="AO33" s="251">
        <v>25</v>
      </c>
      <c r="AP33" s="250">
        <v>0</v>
      </c>
      <c r="AQ33" s="244">
        <v>0</v>
      </c>
      <c r="AR33" s="247">
        <v>0</v>
      </c>
      <c r="AS33" s="245">
        <v>1</v>
      </c>
      <c r="AT33" s="246">
        <v>1</v>
      </c>
      <c r="AU33" s="246">
        <v>5</v>
      </c>
      <c r="AV33" s="246">
        <v>10</v>
      </c>
      <c r="AW33" s="244">
        <v>8</v>
      </c>
      <c r="AX33" s="247">
        <v>25</v>
      </c>
      <c r="AY33" s="248">
        <v>25</v>
      </c>
      <c r="AZ33" s="243">
        <v>0</v>
      </c>
      <c r="BA33" s="244">
        <v>0</v>
      </c>
      <c r="BB33" s="244">
        <v>0</v>
      </c>
      <c r="BC33" s="245">
        <v>0</v>
      </c>
      <c r="BD33" s="246">
        <v>0</v>
      </c>
      <c r="BE33" s="246">
        <v>0</v>
      </c>
      <c r="BF33" s="246">
        <v>0</v>
      </c>
      <c r="BG33" s="244">
        <v>0</v>
      </c>
      <c r="BH33" s="247">
        <v>0</v>
      </c>
      <c r="BI33" s="249">
        <v>0</v>
      </c>
      <c r="BJ33" s="250">
        <v>0</v>
      </c>
      <c r="BK33" s="244">
        <v>0</v>
      </c>
      <c r="BL33" s="244">
        <v>0</v>
      </c>
      <c r="BM33" s="245">
        <v>0</v>
      </c>
      <c r="BN33" s="246">
        <v>0</v>
      </c>
      <c r="BO33" s="246">
        <v>0</v>
      </c>
      <c r="BP33" s="246">
        <v>0</v>
      </c>
      <c r="BQ33" s="244">
        <v>2</v>
      </c>
      <c r="BR33" s="247">
        <v>2</v>
      </c>
      <c r="BS33" s="248">
        <v>2</v>
      </c>
      <c r="BT33" s="243">
        <v>0</v>
      </c>
      <c r="BU33" s="244">
        <v>0</v>
      </c>
      <c r="BV33" s="244">
        <v>0</v>
      </c>
      <c r="BW33" s="245">
        <v>0</v>
      </c>
      <c r="BX33" s="246">
        <v>0</v>
      </c>
      <c r="BY33" s="246">
        <v>0</v>
      </c>
      <c r="BZ33" s="246">
        <v>0</v>
      </c>
      <c r="CA33" s="244">
        <v>2</v>
      </c>
      <c r="CB33" s="247">
        <v>2</v>
      </c>
      <c r="CC33" s="249">
        <v>2</v>
      </c>
      <c r="CD33" s="250">
        <v>0</v>
      </c>
      <c r="CE33" s="244">
        <v>0</v>
      </c>
      <c r="CF33" s="244">
        <v>0</v>
      </c>
      <c r="CG33" s="245">
        <v>0</v>
      </c>
      <c r="CH33" s="246">
        <v>0</v>
      </c>
      <c r="CI33" s="246">
        <v>0</v>
      </c>
      <c r="CJ33" s="246">
        <v>0</v>
      </c>
      <c r="CK33" s="244">
        <v>0</v>
      </c>
      <c r="CL33" s="247">
        <v>0</v>
      </c>
      <c r="CM33" s="249">
        <v>0</v>
      </c>
      <c r="CN33" s="250">
        <v>0</v>
      </c>
      <c r="CO33" s="244">
        <v>0</v>
      </c>
      <c r="CP33" s="244">
        <v>0</v>
      </c>
      <c r="CQ33" s="245">
        <v>1</v>
      </c>
      <c r="CR33" s="246">
        <v>5</v>
      </c>
      <c r="CS33" s="246">
        <v>11</v>
      </c>
      <c r="CT33" s="246">
        <v>25</v>
      </c>
      <c r="CU33" s="244">
        <v>33</v>
      </c>
      <c r="CV33" s="247">
        <v>75</v>
      </c>
      <c r="CW33" s="249">
        <v>75</v>
      </c>
      <c r="CX33" s="41"/>
    </row>
    <row r="34" spans="1:102" ht="32.1" customHeight="1">
      <c r="A34" s="21" t="s">
        <v>32</v>
      </c>
      <c r="B34" s="243">
        <v>0</v>
      </c>
      <c r="C34" s="244">
        <v>0</v>
      </c>
      <c r="D34" s="244">
        <v>0</v>
      </c>
      <c r="E34" s="245">
        <v>0</v>
      </c>
      <c r="F34" s="246">
        <v>3</v>
      </c>
      <c r="G34" s="246">
        <v>22</v>
      </c>
      <c r="H34" s="246">
        <v>28</v>
      </c>
      <c r="I34" s="244">
        <v>20</v>
      </c>
      <c r="J34" s="247">
        <v>73</v>
      </c>
      <c r="K34" s="248">
        <v>73</v>
      </c>
      <c r="L34" s="243">
        <v>0</v>
      </c>
      <c r="M34" s="244">
        <v>0</v>
      </c>
      <c r="N34" s="247">
        <v>0</v>
      </c>
      <c r="O34" s="245">
        <v>0</v>
      </c>
      <c r="P34" s="246">
        <v>3</v>
      </c>
      <c r="Q34" s="246">
        <v>22</v>
      </c>
      <c r="R34" s="246">
        <v>27</v>
      </c>
      <c r="S34" s="244">
        <v>19</v>
      </c>
      <c r="T34" s="247">
        <v>71</v>
      </c>
      <c r="U34" s="249">
        <v>71</v>
      </c>
      <c r="V34" s="250">
        <v>0</v>
      </c>
      <c r="W34" s="244">
        <v>0</v>
      </c>
      <c r="X34" s="247">
        <v>0</v>
      </c>
      <c r="Y34" s="250">
        <v>0</v>
      </c>
      <c r="Z34" s="246">
        <v>0</v>
      </c>
      <c r="AA34" s="246">
        <v>0</v>
      </c>
      <c r="AB34" s="246">
        <v>1</v>
      </c>
      <c r="AC34" s="244">
        <v>1</v>
      </c>
      <c r="AD34" s="247">
        <v>2</v>
      </c>
      <c r="AE34" s="251">
        <v>2</v>
      </c>
      <c r="AF34" s="250">
        <v>0</v>
      </c>
      <c r="AG34" s="244">
        <v>0</v>
      </c>
      <c r="AH34" s="247">
        <v>0</v>
      </c>
      <c r="AI34" s="250">
        <v>2</v>
      </c>
      <c r="AJ34" s="246">
        <v>6</v>
      </c>
      <c r="AK34" s="246">
        <v>6</v>
      </c>
      <c r="AL34" s="246">
        <v>7</v>
      </c>
      <c r="AM34" s="244">
        <v>3</v>
      </c>
      <c r="AN34" s="247">
        <v>24</v>
      </c>
      <c r="AO34" s="251">
        <v>24</v>
      </c>
      <c r="AP34" s="250">
        <v>0</v>
      </c>
      <c r="AQ34" s="244">
        <v>0</v>
      </c>
      <c r="AR34" s="247">
        <v>0</v>
      </c>
      <c r="AS34" s="245">
        <v>2</v>
      </c>
      <c r="AT34" s="246">
        <v>5</v>
      </c>
      <c r="AU34" s="246">
        <v>6</v>
      </c>
      <c r="AV34" s="246">
        <v>7</v>
      </c>
      <c r="AW34" s="244">
        <v>3</v>
      </c>
      <c r="AX34" s="247">
        <v>23</v>
      </c>
      <c r="AY34" s="248">
        <v>23</v>
      </c>
      <c r="AZ34" s="243">
        <v>0</v>
      </c>
      <c r="BA34" s="244">
        <v>0</v>
      </c>
      <c r="BB34" s="244">
        <v>0</v>
      </c>
      <c r="BC34" s="245">
        <v>0</v>
      </c>
      <c r="BD34" s="246">
        <v>1</v>
      </c>
      <c r="BE34" s="246">
        <v>0</v>
      </c>
      <c r="BF34" s="246">
        <v>0</v>
      </c>
      <c r="BG34" s="244">
        <v>0</v>
      </c>
      <c r="BH34" s="247">
        <v>1</v>
      </c>
      <c r="BI34" s="249">
        <v>1</v>
      </c>
      <c r="BJ34" s="250">
        <v>0</v>
      </c>
      <c r="BK34" s="244">
        <v>0</v>
      </c>
      <c r="BL34" s="244">
        <v>0</v>
      </c>
      <c r="BM34" s="245">
        <v>0</v>
      </c>
      <c r="BN34" s="246">
        <v>0</v>
      </c>
      <c r="BO34" s="246">
        <v>0</v>
      </c>
      <c r="BP34" s="246">
        <v>1</v>
      </c>
      <c r="BQ34" s="244">
        <v>3</v>
      </c>
      <c r="BR34" s="247">
        <v>4</v>
      </c>
      <c r="BS34" s="248">
        <v>4</v>
      </c>
      <c r="BT34" s="243">
        <v>0</v>
      </c>
      <c r="BU34" s="244">
        <v>0</v>
      </c>
      <c r="BV34" s="244">
        <v>0</v>
      </c>
      <c r="BW34" s="245">
        <v>0</v>
      </c>
      <c r="BX34" s="246">
        <v>0</v>
      </c>
      <c r="BY34" s="246">
        <v>0</v>
      </c>
      <c r="BZ34" s="246">
        <v>1</v>
      </c>
      <c r="CA34" s="244">
        <v>3</v>
      </c>
      <c r="CB34" s="247">
        <v>4</v>
      </c>
      <c r="CC34" s="249">
        <v>4</v>
      </c>
      <c r="CD34" s="250">
        <v>0</v>
      </c>
      <c r="CE34" s="244">
        <v>0</v>
      </c>
      <c r="CF34" s="244">
        <v>0</v>
      </c>
      <c r="CG34" s="245">
        <v>0</v>
      </c>
      <c r="CH34" s="246">
        <v>0</v>
      </c>
      <c r="CI34" s="246">
        <v>0</v>
      </c>
      <c r="CJ34" s="246">
        <v>0</v>
      </c>
      <c r="CK34" s="244">
        <v>0</v>
      </c>
      <c r="CL34" s="247">
        <v>0</v>
      </c>
      <c r="CM34" s="249">
        <v>0</v>
      </c>
      <c r="CN34" s="250">
        <v>0</v>
      </c>
      <c r="CO34" s="244">
        <v>0</v>
      </c>
      <c r="CP34" s="244">
        <v>0</v>
      </c>
      <c r="CQ34" s="245">
        <v>2</v>
      </c>
      <c r="CR34" s="246">
        <v>9</v>
      </c>
      <c r="CS34" s="246">
        <v>28</v>
      </c>
      <c r="CT34" s="246">
        <v>36</v>
      </c>
      <c r="CU34" s="244">
        <v>26</v>
      </c>
      <c r="CV34" s="247">
        <v>101</v>
      </c>
      <c r="CW34" s="249">
        <v>101</v>
      </c>
      <c r="CX34" s="41"/>
    </row>
    <row r="35" spans="1:102" ht="32.1" customHeight="1">
      <c r="A35" s="21" t="s">
        <v>33</v>
      </c>
      <c r="B35" s="243">
        <v>0</v>
      </c>
      <c r="C35" s="244">
        <v>0</v>
      </c>
      <c r="D35" s="244">
        <v>0</v>
      </c>
      <c r="E35" s="245">
        <v>0</v>
      </c>
      <c r="F35" s="246">
        <v>3</v>
      </c>
      <c r="G35" s="246">
        <v>10</v>
      </c>
      <c r="H35" s="246">
        <v>6</v>
      </c>
      <c r="I35" s="244">
        <v>12</v>
      </c>
      <c r="J35" s="247">
        <v>31</v>
      </c>
      <c r="K35" s="248">
        <v>31</v>
      </c>
      <c r="L35" s="243">
        <v>0</v>
      </c>
      <c r="M35" s="244">
        <v>0</v>
      </c>
      <c r="N35" s="247">
        <v>0</v>
      </c>
      <c r="O35" s="245">
        <v>0</v>
      </c>
      <c r="P35" s="246">
        <v>3</v>
      </c>
      <c r="Q35" s="246">
        <v>10</v>
      </c>
      <c r="R35" s="246">
        <v>6</v>
      </c>
      <c r="S35" s="244">
        <v>12</v>
      </c>
      <c r="T35" s="247">
        <v>31</v>
      </c>
      <c r="U35" s="249">
        <v>31</v>
      </c>
      <c r="V35" s="250">
        <v>0</v>
      </c>
      <c r="W35" s="244">
        <v>0</v>
      </c>
      <c r="X35" s="247">
        <v>0</v>
      </c>
      <c r="Y35" s="250">
        <v>0</v>
      </c>
      <c r="Z35" s="246">
        <v>0</v>
      </c>
      <c r="AA35" s="246">
        <v>0</v>
      </c>
      <c r="AB35" s="246">
        <v>0</v>
      </c>
      <c r="AC35" s="244">
        <v>0</v>
      </c>
      <c r="AD35" s="247">
        <v>0</v>
      </c>
      <c r="AE35" s="251">
        <v>0</v>
      </c>
      <c r="AF35" s="250">
        <v>0</v>
      </c>
      <c r="AG35" s="244">
        <v>0</v>
      </c>
      <c r="AH35" s="247">
        <v>0</v>
      </c>
      <c r="AI35" s="250">
        <v>2</v>
      </c>
      <c r="AJ35" s="246">
        <v>7</v>
      </c>
      <c r="AK35" s="246">
        <v>10</v>
      </c>
      <c r="AL35" s="246">
        <v>12</v>
      </c>
      <c r="AM35" s="244">
        <v>2</v>
      </c>
      <c r="AN35" s="247">
        <v>33</v>
      </c>
      <c r="AO35" s="251">
        <v>33</v>
      </c>
      <c r="AP35" s="250">
        <v>0</v>
      </c>
      <c r="AQ35" s="244">
        <v>0</v>
      </c>
      <c r="AR35" s="247">
        <v>0</v>
      </c>
      <c r="AS35" s="245">
        <v>2</v>
      </c>
      <c r="AT35" s="246">
        <v>6</v>
      </c>
      <c r="AU35" s="246">
        <v>10</v>
      </c>
      <c r="AV35" s="246">
        <v>11</v>
      </c>
      <c r="AW35" s="244">
        <v>2</v>
      </c>
      <c r="AX35" s="247">
        <v>31</v>
      </c>
      <c r="AY35" s="248">
        <v>31</v>
      </c>
      <c r="AZ35" s="243">
        <v>0</v>
      </c>
      <c r="BA35" s="244">
        <v>0</v>
      </c>
      <c r="BB35" s="244">
        <v>0</v>
      </c>
      <c r="BC35" s="245">
        <v>0</v>
      </c>
      <c r="BD35" s="246">
        <v>1</v>
      </c>
      <c r="BE35" s="246">
        <v>0</v>
      </c>
      <c r="BF35" s="246">
        <v>1</v>
      </c>
      <c r="BG35" s="244">
        <v>0</v>
      </c>
      <c r="BH35" s="247">
        <v>2</v>
      </c>
      <c r="BI35" s="249">
        <v>2</v>
      </c>
      <c r="BJ35" s="250">
        <v>0</v>
      </c>
      <c r="BK35" s="244">
        <v>0</v>
      </c>
      <c r="BL35" s="244">
        <v>0</v>
      </c>
      <c r="BM35" s="245">
        <v>0</v>
      </c>
      <c r="BN35" s="246">
        <v>1</v>
      </c>
      <c r="BO35" s="246">
        <v>1</v>
      </c>
      <c r="BP35" s="246">
        <v>1</v>
      </c>
      <c r="BQ35" s="244">
        <v>4</v>
      </c>
      <c r="BR35" s="247">
        <v>7</v>
      </c>
      <c r="BS35" s="248">
        <v>7</v>
      </c>
      <c r="BT35" s="243">
        <v>0</v>
      </c>
      <c r="BU35" s="244">
        <v>0</v>
      </c>
      <c r="BV35" s="244">
        <v>0</v>
      </c>
      <c r="BW35" s="245">
        <v>0</v>
      </c>
      <c r="BX35" s="246">
        <v>1</v>
      </c>
      <c r="BY35" s="246">
        <v>1</v>
      </c>
      <c r="BZ35" s="246">
        <v>0</v>
      </c>
      <c r="CA35" s="244">
        <v>4</v>
      </c>
      <c r="CB35" s="247">
        <v>6</v>
      </c>
      <c r="CC35" s="249">
        <v>6</v>
      </c>
      <c r="CD35" s="250">
        <v>0</v>
      </c>
      <c r="CE35" s="244">
        <v>0</v>
      </c>
      <c r="CF35" s="244">
        <v>0</v>
      </c>
      <c r="CG35" s="245">
        <v>0</v>
      </c>
      <c r="CH35" s="246">
        <v>0</v>
      </c>
      <c r="CI35" s="246">
        <v>0</v>
      </c>
      <c r="CJ35" s="246">
        <v>1</v>
      </c>
      <c r="CK35" s="244">
        <v>0</v>
      </c>
      <c r="CL35" s="247">
        <v>1</v>
      </c>
      <c r="CM35" s="249">
        <v>1</v>
      </c>
      <c r="CN35" s="250">
        <v>0</v>
      </c>
      <c r="CO35" s="244">
        <v>0</v>
      </c>
      <c r="CP35" s="244">
        <v>0</v>
      </c>
      <c r="CQ35" s="245">
        <v>2</v>
      </c>
      <c r="CR35" s="246">
        <v>11</v>
      </c>
      <c r="CS35" s="246">
        <v>21</v>
      </c>
      <c r="CT35" s="246">
        <v>19</v>
      </c>
      <c r="CU35" s="244">
        <v>18</v>
      </c>
      <c r="CV35" s="247">
        <v>71</v>
      </c>
      <c r="CW35" s="249">
        <v>71</v>
      </c>
      <c r="CX35" s="41"/>
    </row>
    <row r="36" spans="1:102" ht="32.1" customHeight="1">
      <c r="A36" s="21" t="s">
        <v>34</v>
      </c>
      <c r="B36" s="243">
        <v>0</v>
      </c>
      <c r="C36" s="244">
        <v>0</v>
      </c>
      <c r="D36" s="244">
        <v>0</v>
      </c>
      <c r="E36" s="245">
        <v>0</v>
      </c>
      <c r="F36" s="246">
        <v>12</v>
      </c>
      <c r="G36" s="246">
        <v>23</v>
      </c>
      <c r="H36" s="246">
        <v>44</v>
      </c>
      <c r="I36" s="244">
        <v>22</v>
      </c>
      <c r="J36" s="247">
        <v>101</v>
      </c>
      <c r="K36" s="248">
        <v>101</v>
      </c>
      <c r="L36" s="243">
        <v>0</v>
      </c>
      <c r="M36" s="244">
        <v>0</v>
      </c>
      <c r="N36" s="247">
        <v>0</v>
      </c>
      <c r="O36" s="245">
        <v>0</v>
      </c>
      <c r="P36" s="246">
        <v>12</v>
      </c>
      <c r="Q36" s="246">
        <v>23</v>
      </c>
      <c r="R36" s="246">
        <v>43</v>
      </c>
      <c r="S36" s="244">
        <v>22</v>
      </c>
      <c r="T36" s="247">
        <v>100</v>
      </c>
      <c r="U36" s="249">
        <v>100</v>
      </c>
      <c r="V36" s="250">
        <v>0</v>
      </c>
      <c r="W36" s="244">
        <v>0</v>
      </c>
      <c r="X36" s="247">
        <v>0</v>
      </c>
      <c r="Y36" s="250">
        <v>0</v>
      </c>
      <c r="Z36" s="246">
        <v>0</v>
      </c>
      <c r="AA36" s="246">
        <v>0</v>
      </c>
      <c r="AB36" s="246">
        <v>1</v>
      </c>
      <c r="AC36" s="244">
        <v>0</v>
      </c>
      <c r="AD36" s="247">
        <v>1</v>
      </c>
      <c r="AE36" s="251">
        <v>1</v>
      </c>
      <c r="AF36" s="250">
        <v>0</v>
      </c>
      <c r="AG36" s="244">
        <v>0</v>
      </c>
      <c r="AH36" s="247">
        <v>0</v>
      </c>
      <c r="AI36" s="250">
        <v>4</v>
      </c>
      <c r="AJ36" s="246">
        <v>4</v>
      </c>
      <c r="AK36" s="246">
        <v>9</v>
      </c>
      <c r="AL36" s="246">
        <v>9</v>
      </c>
      <c r="AM36" s="244">
        <v>5</v>
      </c>
      <c r="AN36" s="247">
        <v>31</v>
      </c>
      <c r="AO36" s="251">
        <v>31</v>
      </c>
      <c r="AP36" s="250">
        <v>0</v>
      </c>
      <c r="AQ36" s="244">
        <v>0</v>
      </c>
      <c r="AR36" s="247">
        <v>0</v>
      </c>
      <c r="AS36" s="245">
        <v>4</v>
      </c>
      <c r="AT36" s="246">
        <v>4</v>
      </c>
      <c r="AU36" s="246">
        <v>8</v>
      </c>
      <c r="AV36" s="246">
        <v>8</v>
      </c>
      <c r="AW36" s="244">
        <v>5</v>
      </c>
      <c r="AX36" s="247">
        <v>29</v>
      </c>
      <c r="AY36" s="248">
        <v>29</v>
      </c>
      <c r="AZ36" s="243">
        <v>0</v>
      </c>
      <c r="BA36" s="244">
        <v>0</v>
      </c>
      <c r="BB36" s="244">
        <v>0</v>
      </c>
      <c r="BC36" s="245">
        <v>0</v>
      </c>
      <c r="BD36" s="246">
        <v>0</v>
      </c>
      <c r="BE36" s="246">
        <v>1</v>
      </c>
      <c r="BF36" s="246">
        <v>1</v>
      </c>
      <c r="BG36" s="244">
        <v>0</v>
      </c>
      <c r="BH36" s="247">
        <v>2</v>
      </c>
      <c r="BI36" s="249">
        <v>2</v>
      </c>
      <c r="BJ36" s="250">
        <v>0</v>
      </c>
      <c r="BK36" s="244">
        <v>0</v>
      </c>
      <c r="BL36" s="244">
        <v>0</v>
      </c>
      <c r="BM36" s="245">
        <v>0</v>
      </c>
      <c r="BN36" s="246">
        <v>1</v>
      </c>
      <c r="BO36" s="246">
        <v>1</v>
      </c>
      <c r="BP36" s="246">
        <v>2</v>
      </c>
      <c r="BQ36" s="244">
        <v>9</v>
      </c>
      <c r="BR36" s="247">
        <v>13</v>
      </c>
      <c r="BS36" s="248">
        <v>13</v>
      </c>
      <c r="BT36" s="243">
        <v>0</v>
      </c>
      <c r="BU36" s="244">
        <v>0</v>
      </c>
      <c r="BV36" s="244">
        <v>0</v>
      </c>
      <c r="BW36" s="245">
        <v>0</v>
      </c>
      <c r="BX36" s="246">
        <v>1</v>
      </c>
      <c r="BY36" s="246">
        <v>1</v>
      </c>
      <c r="BZ36" s="246">
        <v>2</v>
      </c>
      <c r="CA36" s="244">
        <v>9</v>
      </c>
      <c r="CB36" s="247">
        <v>13</v>
      </c>
      <c r="CC36" s="249">
        <v>13</v>
      </c>
      <c r="CD36" s="250">
        <v>0</v>
      </c>
      <c r="CE36" s="244">
        <v>0</v>
      </c>
      <c r="CF36" s="244">
        <v>0</v>
      </c>
      <c r="CG36" s="245">
        <v>0</v>
      </c>
      <c r="CH36" s="246">
        <v>0</v>
      </c>
      <c r="CI36" s="246">
        <v>0</v>
      </c>
      <c r="CJ36" s="246">
        <v>0</v>
      </c>
      <c r="CK36" s="244">
        <v>0</v>
      </c>
      <c r="CL36" s="247">
        <v>0</v>
      </c>
      <c r="CM36" s="249">
        <v>0</v>
      </c>
      <c r="CN36" s="250">
        <v>0</v>
      </c>
      <c r="CO36" s="244">
        <v>0</v>
      </c>
      <c r="CP36" s="244">
        <v>0</v>
      </c>
      <c r="CQ36" s="245">
        <v>4</v>
      </c>
      <c r="CR36" s="246">
        <v>17</v>
      </c>
      <c r="CS36" s="246">
        <v>32</v>
      </c>
      <c r="CT36" s="246">
        <v>55</v>
      </c>
      <c r="CU36" s="244">
        <v>36</v>
      </c>
      <c r="CV36" s="247">
        <v>144</v>
      </c>
      <c r="CW36" s="249">
        <v>144</v>
      </c>
      <c r="CX36" s="41"/>
    </row>
    <row r="37" spans="1:102" ht="32.1" customHeight="1">
      <c r="A37" s="21" t="s">
        <v>35</v>
      </c>
      <c r="B37" s="243">
        <v>0</v>
      </c>
      <c r="C37" s="244">
        <v>0</v>
      </c>
      <c r="D37" s="244">
        <v>0</v>
      </c>
      <c r="E37" s="245">
        <v>0</v>
      </c>
      <c r="F37" s="246">
        <v>2</v>
      </c>
      <c r="G37" s="246">
        <v>6</v>
      </c>
      <c r="H37" s="246">
        <v>21</v>
      </c>
      <c r="I37" s="244">
        <v>13</v>
      </c>
      <c r="J37" s="247">
        <v>42</v>
      </c>
      <c r="K37" s="248">
        <v>42</v>
      </c>
      <c r="L37" s="243">
        <v>0</v>
      </c>
      <c r="M37" s="244">
        <v>0</v>
      </c>
      <c r="N37" s="247">
        <v>0</v>
      </c>
      <c r="O37" s="245">
        <v>0</v>
      </c>
      <c r="P37" s="246">
        <v>2</v>
      </c>
      <c r="Q37" s="246">
        <v>6</v>
      </c>
      <c r="R37" s="246">
        <v>21</v>
      </c>
      <c r="S37" s="244">
        <v>13</v>
      </c>
      <c r="T37" s="247">
        <v>42</v>
      </c>
      <c r="U37" s="249">
        <v>42</v>
      </c>
      <c r="V37" s="250">
        <v>0</v>
      </c>
      <c r="W37" s="244">
        <v>0</v>
      </c>
      <c r="X37" s="247">
        <v>0</v>
      </c>
      <c r="Y37" s="250">
        <v>0</v>
      </c>
      <c r="Z37" s="246">
        <v>0</v>
      </c>
      <c r="AA37" s="246">
        <v>0</v>
      </c>
      <c r="AB37" s="246">
        <v>0</v>
      </c>
      <c r="AC37" s="244">
        <v>0</v>
      </c>
      <c r="AD37" s="247">
        <v>0</v>
      </c>
      <c r="AE37" s="251">
        <v>0</v>
      </c>
      <c r="AF37" s="250">
        <v>0</v>
      </c>
      <c r="AG37" s="244">
        <v>0</v>
      </c>
      <c r="AH37" s="247">
        <v>0</v>
      </c>
      <c r="AI37" s="250">
        <v>6</v>
      </c>
      <c r="AJ37" s="246">
        <v>14</v>
      </c>
      <c r="AK37" s="246">
        <v>10</v>
      </c>
      <c r="AL37" s="246">
        <v>14</v>
      </c>
      <c r="AM37" s="244">
        <v>2</v>
      </c>
      <c r="AN37" s="247">
        <v>46</v>
      </c>
      <c r="AO37" s="251">
        <v>46</v>
      </c>
      <c r="AP37" s="250">
        <v>0</v>
      </c>
      <c r="AQ37" s="244">
        <v>0</v>
      </c>
      <c r="AR37" s="247">
        <v>0</v>
      </c>
      <c r="AS37" s="245">
        <v>6</v>
      </c>
      <c r="AT37" s="246">
        <v>14</v>
      </c>
      <c r="AU37" s="246">
        <v>10</v>
      </c>
      <c r="AV37" s="246">
        <v>14</v>
      </c>
      <c r="AW37" s="244">
        <v>2</v>
      </c>
      <c r="AX37" s="247">
        <v>46</v>
      </c>
      <c r="AY37" s="248">
        <v>46</v>
      </c>
      <c r="AZ37" s="243">
        <v>0</v>
      </c>
      <c r="BA37" s="244">
        <v>0</v>
      </c>
      <c r="BB37" s="244">
        <v>0</v>
      </c>
      <c r="BC37" s="245">
        <v>0</v>
      </c>
      <c r="BD37" s="246">
        <v>0</v>
      </c>
      <c r="BE37" s="246">
        <v>0</v>
      </c>
      <c r="BF37" s="246">
        <v>0</v>
      </c>
      <c r="BG37" s="244">
        <v>0</v>
      </c>
      <c r="BH37" s="247">
        <v>0</v>
      </c>
      <c r="BI37" s="249">
        <v>0</v>
      </c>
      <c r="BJ37" s="250">
        <v>0</v>
      </c>
      <c r="BK37" s="244">
        <v>0</v>
      </c>
      <c r="BL37" s="244">
        <v>0</v>
      </c>
      <c r="BM37" s="245">
        <v>0</v>
      </c>
      <c r="BN37" s="246">
        <v>1</v>
      </c>
      <c r="BO37" s="246">
        <v>1</v>
      </c>
      <c r="BP37" s="246">
        <v>5</v>
      </c>
      <c r="BQ37" s="244">
        <v>2</v>
      </c>
      <c r="BR37" s="247">
        <v>9</v>
      </c>
      <c r="BS37" s="248">
        <v>9</v>
      </c>
      <c r="BT37" s="243">
        <v>0</v>
      </c>
      <c r="BU37" s="244">
        <v>0</v>
      </c>
      <c r="BV37" s="244">
        <v>0</v>
      </c>
      <c r="BW37" s="245">
        <v>0</v>
      </c>
      <c r="BX37" s="246">
        <v>1</v>
      </c>
      <c r="BY37" s="246">
        <v>1</v>
      </c>
      <c r="BZ37" s="246">
        <v>5</v>
      </c>
      <c r="CA37" s="244">
        <v>2</v>
      </c>
      <c r="CB37" s="247">
        <v>9</v>
      </c>
      <c r="CC37" s="249">
        <v>9</v>
      </c>
      <c r="CD37" s="250">
        <v>0</v>
      </c>
      <c r="CE37" s="244">
        <v>0</v>
      </c>
      <c r="CF37" s="244">
        <v>0</v>
      </c>
      <c r="CG37" s="245">
        <v>0</v>
      </c>
      <c r="CH37" s="246">
        <v>0</v>
      </c>
      <c r="CI37" s="246">
        <v>0</v>
      </c>
      <c r="CJ37" s="246">
        <v>0</v>
      </c>
      <c r="CK37" s="244">
        <v>0</v>
      </c>
      <c r="CL37" s="247">
        <v>0</v>
      </c>
      <c r="CM37" s="249">
        <v>0</v>
      </c>
      <c r="CN37" s="250">
        <v>0</v>
      </c>
      <c r="CO37" s="244">
        <v>0</v>
      </c>
      <c r="CP37" s="244">
        <v>0</v>
      </c>
      <c r="CQ37" s="245">
        <v>6</v>
      </c>
      <c r="CR37" s="246">
        <v>17</v>
      </c>
      <c r="CS37" s="246">
        <v>17</v>
      </c>
      <c r="CT37" s="246">
        <v>39</v>
      </c>
      <c r="CU37" s="244">
        <v>17</v>
      </c>
      <c r="CV37" s="247">
        <v>96</v>
      </c>
      <c r="CW37" s="249">
        <v>96</v>
      </c>
      <c r="CX37" s="41"/>
    </row>
    <row r="38" spans="1:102" ht="32.1" customHeight="1">
      <c r="A38" s="21" t="s">
        <v>36</v>
      </c>
      <c r="B38" s="243">
        <v>0</v>
      </c>
      <c r="C38" s="244">
        <v>0</v>
      </c>
      <c r="D38" s="244">
        <v>0</v>
      </c>
      <c r="E38" s="245">
        <v>1</v>
      </c>
      <c r="F38" s="246">
        <v>9</v>
      </c>
      <c r="G38" s="246">
        <v>24</v>
      </c>
      <c r="H38" s="246">
        <v>42</v>
      </c>
      <c r="I38" s="244">
        <v>27</v>
      </c>
      <c r="J38" s="247">
        <v>103</v>
      </c>
      <c r="K38" s="248">
        <v>103</v>
      </c>
      <c r="L38" s="243">
        <v>0</v>
      </c>
      <c r="M38" s="244">
        <v>0</v>
      </c>
      <c r="N38" s="247">
        <v>0</v>
      </c>
      <c r="O38" s="245">
        <v>1</v>
      </c>
      <c r="P38" s="246">
        <v>9</v>
      </c>
      <c r="Q38" s="246">
        <v>24</v>
      </c>
      <c r="R38" s="246">
        <v>41</v>
      </c>
      <c r="S38" s="244">
        <v>27</v>
      </c>
      <c r="T38" s="247">
        <v>102</v>
      </c>
      <c r="U38" s="249">
        <v>102</v>
      </c>
      <c r="V38" s="250">
        <v>0</v>
      </c>
      <c r="W38" s="244">
        <v>0</v>
      </c>
      <c r="X38" s="247">
        <v>0</v>
      </c>
      <c r="Y38" s="250">
        <v>0</v>
      </c>
      <c r="Z38" s="246">
        <v>0</v>
      </c>
      <c r="AA38" s="246">
        <v>0</v>
      </c>
      <c r="AB38" s="246">
        <v>1</v>
      </c>
      <c r="AC38" s="244">
        <v>0</v>
      </c>
      <c r="AD38" s="247">
        <v>1</v>
      </c>
      <c r="AE38" s="251">
        <v>1</v>
      </c>
      <c r="AF38" s="250">
        <v>0</v>
      </c>
      <c r="AG38" s="244">
        <v>0</v>
      </c>
      <c r="AH38" s="247">
        <v>0</v>
      </c>
      <c r="AI38" s="250">
        <v>20</v>
      </c>
      <c r="AJ38" s="246">
        <v>17</v>
      </c>
      <c r="AK38" s="246">
        <v>29</v>
      </c>
      <c r="AL38" s="246">
        <v>13</v>
      </c>
      <c r="AM38" s="244">
        <v>5</v>
      </c>
      <c r="AN38" s="247">
        <v>84</v>
      </c>
      <c r="AO38" s="251">
        <v>84</v>
      </c>
      <c r="AP38" s="250">
        <v>0</v>
      </c>
      <c r="AQ38" s="244">
        <v>0</v>
      </c>
      <c r="AR38" s="247">
        <v>0</v>
      </c>
      <c r="AS38" s="245">
        <v>20</v>
      </c>
      <c r="AT38" s="246">
        <v>17</v>
      </c>
      <c r="AU38" s="246">
        <v>28</v>
      </c>
      <c r="AV38" s="246">
        <v>13</v>
      </c>
      <c r="AW38" s="244">
        <v>5</v>
      </c>
      <c r="AX38" s="247">
        <v>83</v>
      </c>
      <c r="AY38" s="248">
        <v>83</v>
      </c>
      <c r="AZ38" s="243">
        <v>0</v>
      </c>
      <c r="BA38" s="244">
        <v>0</v>
      </c>
      <c r="BB38" s="244">
        <v>0</v>
      </c>
      <c r="BC38" s="245">
        <v>0</v>
      </c>
      <c r="BD38" s="246">
        <v>0</v>
      </c>
      <c r="BE38" s="246">
        <v>1</v>
      </c>
      <c r="BF38" s="246">
        <v>0</v>
      </c>
      <c r="BG38" s="244">
        <v>0</v>
      </c>
      <c r="BH38" s="247">
        <v>1</v>
      </c>
      <c r="BI38" s="249">
        <v>1</v>
      </c>
      <c r="BJ38" s="250">
        <v>0</v>
      </c>
      <c r="BK38" s="244">
        <v>0</v>
      </c>
      <c r="BL38" s="244">
        <v>0</v>
      </c>
      <c r="BM38" s="245">
        <v>3</v>
      </c>
      <c r="BN38" s="246">
        <v>3</v>
      </c>
      <c r="BO38" s="246">
        <v>9</v>
      </c>
      <c r="BP38" s="246">
        <v>12</v>
      </c>
      <c r="BQ38" s="244">
        <v>15</v>
      </c>
      <c r="BR38" s="247">
        <v>42</v>
      </c>
      <c r="BS38" s="248">
        <v>42</v>
      </c>
      <c r="BT38" s="243">
        <v>0</v>
      </c>
      <c r="BU38" s="244">
        <v>0</v>
      </c>
      <c r="BV38" s="244">
        <v>0</v>
      </c>
      <c r="BW38" s="245">
        <v>3</v>
      </c>
      <c r="BX38" s="246">
        <v>3</v>
      </c>
      <c r="BY38" s="246">
        <v>9</v>
      </c>
      <c r="BZ38" s="246">
        <v>12</v>
      </c>
      <c r="CA38" s="244">
        <v>14</v>
      </c>
      <c r="CB38" s="247">
        <v>41</v>
      </c>
      <c r="CC38" s="249">
        <v>41</v>
      </c>
      <c r="CD38" s="250">
        <v>0</v>
      </c>
      <c r="CE38" s="244">
        <v>0</v>
      </c>
      <c r="CF38" s="244">
        <v>0</v>
      </c>
      <c r="CG38" s="245">
        <v>0</v>
      </c>
      <c r="CH38" s="246">
        <v>0</v>
      </c>
      <c r="CI38" s="246">
        <v>0</v>
      </c>
      <c r="CJ38" s="246">
        <v>0</v>
      </c>
      <c r="CK38" s="244">
        <v>1</v>
      </c>
      <c r="CL38" s="247">
        <v>1</v>
      </c>
      <c r="CM38" s="249">
        <v>1</v>
      </c>
      <c r="CN38" s="250">
        <v>0</v>
      </c>
      <c r="CO38" s="244">
        <v>0</v>
      </c>
      <c r="CP38" s="244">
        <v>0</v>
      </c>
      <c r="CQ38" s="245">
        <v>24</v>
      </c>
      <c r="CR38" s="246">
        <v>29</v>
      </c>
      <c r="CS38" s="246">
        <v>62</v>
      </c>
      <c r="CT38" s="246">
        <v>67</v>
      </c>
      <c r="CU38" s="244">
        <v>47</v>
      </c>
      <c r="CV38" s="247">
        <v>229</v>
      </c>
      <c r="CW38" s="249">
        <v>229</v>
      </c>
      <c r="CX38" s="41"/>
    </row>
    <row r="39" spans="1:102" ht="32.1" customHeight="1">
      <c r="A39" s="21" t="s">
        <v>37</v>
      </c>
      <c r="B39" s="243">
        <v>0</v>
      </c>
      <c r="C39" s="244">
        <v>0</v>
      </c>
      <c r="D39" s="244">
        <v>0</v>
      </c>
      <c r="E39" s="245">
        <v>5</v>
      </c>
      <c r="F39" s="246">
        <v>10</v>
      </c>
      <c r="G39" s="246">
        <v>36</v>
      </c>
      <c r="H39" s="246">
        <v>77</v>
      </c>
      <c r="I39" s="244">
        <v>58</v>
      </c>
      <c r="J39" s="247">
        <v>186</v>
      </c>
      <c r="K39" s="248">
        <v>186</v>
      </c>
      <c r="L39" s="243">
        <v>0</v>
      </c>
      <c r="M39" s="244">
        <v>0</v>
      </c>
      <c r="N39" s="247">
        <v>0</v>
      </c>
      <c r="O39" s="245">
        <v>5</v>
      </c>
      <c r="P39" s="246">
        <v>10</v>
      </c>
      <c r="Q39" s="246">
        <v>36</v>
      </c>
      <c r="R39" s="246">
        <v>77</v>
      </c>
      <c r="S39" s="244">
        <v>58</v>
      </c>
      <c r="T39" s="247">
        <v>186</v>
      </c>
      <c r="U39" s="249">
        <v>186</v>
      </c>
      <c r="V39" s="250">
        <v>0</v>
      </c>
      <c r="W39" s="244">
        <v>0</v>
      </c>
      <c r="X39" s="247">
        <v>0</v>
      </c>
      <c r="Y39" s="250">
        <v>0</v>
      </c>
      <c r="Z39" s="246">
        <v>0</v>
      </c>
      <c r="AA39" s="246">
        <v>0</v>
      </c>
      <c r="AB39" s="246">
        <v>0</v>
      </c>
      <c r="AC39" s="244">
        <v>0</v>
      </c>
      <c r="AD39" s="247">
        <v>0</v>
      </c>
      <c r="AE39" s="251">
        <v>0</v>
      </c>
      <c r="AF39" s="250">
        <v>0</v>
      </c>
      <c r="AG39" s="244">
        <v>0</v>
      </c>
      <c r="AH39" s="247">
        <v>0</v>
      </c>
      <c r="AI39" s="250">
        <v>20</v>
      </c>
      <c r="AJ39" s="246">
        <v>18</v>
      </c>
      <c r="AK39" s="246">
        <v>25</v>
      </c>
      <c r="AL39" s="246">
        <v>35</v>
      </c>
      <c r="AM39" s="244">
        <v>13</v>
      </c>
      <c r="AN39" s="247">
        <v>111</v>
      </c>
      <c r="AO39" s="251">
        <v>111</v>
      </c>
      <c r="AP39" s="250">
        <v>0</v>
      </c>
      <c r="AQ39" s="244">
        <v>0</v>
      </c>
      <c r="AR39" s="247">
        <v>0</v>
      </c>
      <c r="AS39" s="245">
        <v>19</v>
      </c>
      <c r="AT39" s="246">
        <v>18</v>
      </c>
      <c r="AU39" s="246">
        <v>25</v>
      </c>
      <c r="AV39" s="246">
        <v>33</v>
      </c>
      <c r="AW39" s="244">
        <v>12</v>
      </c>
      <c r="AX39" s="247">
        <v>107</v>
      </c>
      <c r="AY39" s="248">
        <v>107</v>
      </c>
      <c r="AZ39" s="243">
        <v>0</v>
      </c>
      <c r="BA39" s="244">
        <v>0</v>
      </c>
      <c r="BB39" s="244">
        <v>0</v>
      </c>
      <c r="BC39" s="245">
        <v>1</v>
      </c>
      <c r="BD39" s="246">
        <v>0</v>
      </c>
      <c r="BE39" s="246">
        <v>0</v>
      </c>
      <c r="BF39" s="246">
        <v>2</v>
      </c>
      <c r="BG39" s="244">
        <v>1</v>
      </c>
      <c r="BH39" s="247">
        <v>4</v>
      </c>
      <c r="BI39" s="249">
        <v>4</v>
      </c>
      <c r="BJ39" s="250">
        <v>0</v>
      </c>
      <c r="BK39" s="244">
        <v>0</v>
      </c>
      <c r="BL39" s="244">
        <v>0</v>
      </c>
      <c r="BM39" s="245">
        <v>0</v>
      </c>
      <c r="BN39" s="246">
        <v>0</v>
      </c>
      <c r="BO39" s="246">
        <v>0</v>
      </c>
      <c r="BP39" s="246">
        <v>5</v>
      </c>
      <c r="BQ39" s="244">
        <v>5</v>
      </c>
      <c r="BR39" s="247">
        <v>10</v>
      </c>
      <c r="BS39" s="248">
        <v>10</v>
      </c>
      <c r="BT39" s="243">
        <v>0</v>
      </c>
      <c r="BU39" s="244">
        <v>0</v>
      </c>
      <c r="BV39" s="244">
        <v>0</v>
      </c>
      <c r="BW39" s="245">
        <v>0</v>
      </c>
      <c r="BX39" s="246">
        <v>0</v>
      </c>
      <c r="BY39" s="246">
        <v>0</v>
      </c>
      <c r="BZ39" s="246">
        <v>5</v>
      </c>
      <c r="CA39" s="244">
        <v>5</v>
      </c>
      <c r="CB39" s="247">
        <v>10</v>
      </c>
      <c r="CC39" s="249">
        <v>10</v>
      </c>
      <c r="CD39" s="250">
        <v>0</v>
      </c>
      <c r="CE39" s="244">
        <v>0</v>
      </c>
      <c r="CF39" s="244">
        <v>0</v>
      </c>
      <c r="CG39" s="245">
        <v>0</v>
      </c>
      <c r="CH39" s="246">
        <v>0</v>
      </c>
      <c r="CI39" s="246">
        <v>0</v>
      </c>
      <c r="CJ39" s="246">
        <v>0</v>
      </c>
      <c r="CK39" s="244">
        <v>0</v>
      </c>
      <c r="CL39" s="247">
        <v>0</v>
      </c>
      <c r="CM39" s="249">
        <v>0</v>
      </c>
      <c r="CN39" s="250">
        <v>0</v>
      </c>
      <c r="CO39" s="244">
        <v>0</v>
      </c>
      <c r="CP39" s="244">
        <v>0</v>
      </c>
      <c r="CQ39" s="245">
        <v>25</v>
      </c>
      <c r="CR39" s="246">
        <v>28</v>
      </c>
      <c r="CS39" s="246">
        <v>61</v>
      </c>
      <c r="CT39" s="246">
        <v>116</v>
      </c>
      <c r="CU39" s="244">
        <v>75</v>
      </c>
      <c r="CV39" s="247">
        <v>305</v>
      </c>
      <c r="CW39" s="249">
        <v>305</v>
      </c>
      <c r="CX39" s="41"/>
    </row>
    <row r="40" spans="1:102" ht="32.1" customHeight="1" thickBot="1">
      <c r="A40" s="22" t="s">
        <v>38</v>
      </c>
      <c r="B40" s="252">
        <v>0</v>
      </c>
      <c r="C40" s="253">
        <v>0</v>
      </c>
      <c r="D40" s="253">
        <v>0</v>
      </c>
      <c r="E40" s="254">
        <v>0</v>
      </c>
      <c r="F40" s="255">
        <v>1</v>
      </c>
      <c r="G40" s="255">
        <v>4</v>
      </c>
      <c r="H40" s="255">
        <v>6</v>
      </c>
      <c r="I40" s="253">
        <v>8</v>
      </c>
      <c r="J40" s="256">
        <v>19</v>
      </c>
      <c r="K40" s="257">
        <v>19</v>
      </c>
      <c r="L40" s="252">
        <v>0</v>
      </c>
      <c r="M40" s="253">
        <v>0</v>
      </c>
      <c r="N40" s="256">
        <v>0</v>
      </c>
      <c r="O40" s="254">
        <v>0</v>
      </c>
      <c r="P40" s="255">
        <v>1</v>
      </c>
      <c r="Q40" s="255">
        <v>3</v>
      </c>
      <c r="R40" s="255">
        <v>6</v>
      </c>
      <c r="S40" s="253">
        <v>8</v>
      </c>
      <c r="T40" s="256">
        <v>18</v>
      </c>
      <c r="U40" s="258">
        <v>18</v>
      </c>
      <c r="V40" s="259">
        <v>0</v>
      </c>
      <c r="W40" s="253">
        <v>0</v>
      </c>
      <c r="X40" s="256">
        <v>0</v>
      </c>
      <c r="Y40" s="259">
        <v>0</v>
      </c>
      <c r="Z40" s="255">
        <v>0</v>
      </c>
      <c r="AA40" s="255">
        <v>1</v>
      </c>
      <c r="AB40" s="255">
        <v>0</v>
      </c>
      <c r="AC40" s="253">
        <v>0</v>
      </c>
      <c r="AD40" s="256">
        <v>1</v>
      </c>
      <c r="AE40" s="260">
        <v>1</v>
      </c>
      <c r="AF40" s="259">
        <v>0</v>
      </c>
      <c r="AG40" s="253">
        <v>0</v>
      </c>
      <c r="AH40" s="256">
        <v>0</v>
      </c>
      <c r="AI40" s="259">
        <v>0</v>
      </c>
      <c r="AJ40" s="255">
        <v>1</v>
      </c>
      <c r="AK40" s="255">
        <v>0</v>
      </c>
      <c r="AL40" s="255">
        <v>2</v>
      </c>
      <c r="AM40" s="253">
        <v>2</v>
      </c>
      <c r="AN40" s="256">
        <v>5</v>
      </c>
      <c r="AO40" s="260">
        <v>5</v>
      </c>
      <c r="AP40" s="259">
        <v>0</v>
      </c>
      <c r="AQ40" s="253">
        <v>0</v>
      </c>
      <c r="AR40" s="256">
        <v>0</v>
      </c>
      <c r="AS40" s="254">
        <v>0</v>
      </c>
      <c r="AT40" s="255">
        <v>1</v>
      </c>
      <c r="AU40" s="255">
        <v>0</v>
      </c>
      <c r="AV40" s="255">
        <v>2</v>
      </c>
      <c r="AW40" s="253">
        <v>1</v>
      </c>
      <c r="AX40" s="256">
        <v>4</v>
      </c>
      <c r="AY40" s="257">
        <v>4</v>
      </c>
      <c r="AZ40" s="252">
        <v>0</v>
      </c>
      <c r="BA40" s="253">
        <v>0</v>
      </c>
      <c r="BB40" s="253">
        <v>0</v>
      </c>
      <c r="BC40" s="254">
        <v>0</v>
      </c>
      <c r="BD40" s="255">
        <v>0</v>
      </c>
      <c r="BE40" s="255">
        <v>0</v>
      </c>
      <c r="BF40" s="255">
        <v>0</v>
      </c>
      <c r="BG40" s="253">
        <v>1</v>
      </c>
      <c r="BH40" s="256">
        <v>1</v>
      </c>
      <c r="BI40" s="258">
        <v>1</v>
      </c>
      <c r="BJ40" s="259">
        <v>0</v>
      </c>
      <c r="BK40" s="253">
        <v>0</v>
      </c>
      <c r="BL40" s="253">
        <v>0</v>
      </c>
      <c r="BM40" s="254">
        <v>0</v>
      </c>
      <c r="BN40" s="255">
        <v>0</v>
      </c>
      <c r="BO40" s="255">
        <v>0</v>
      </c>
      <c r="BP40" s="255">
        <v>0</v>
      </c>
      <c r="BQ40" s="253">
        <v>1</v>
      </c>
      <c r="BR40" s="256">
        <v>1</v>
      </c>
      <c r="BS40" s="257">
        <v>1</v>
      </c>
      <c r="BT40" s="252">
        <v>0</v>
      </c>
      <c r="BU40" s="253">
        <v>0</v>
      </c>
      <c r="BV40" s="253">
        <v>0</v>
      </c>
      <c r="BW40" s="254">
        <v>0</v>
      </c>
      <c r="BX40" s="255">
        <v>0</v>
      </c>
      <c r="BY40" s="255">
        <v>0</v>
      </c>
      <c r="BZ40" s="255">
        <v>0</v>
      </c>
      <c r="CA40" s="253">
        <v>1</v>
      </c>
      <c r="CB40" s="256">
        <v>1</v>
      </c>
      <c r="CC40" s="258">
        <v>1</v>
      </c>
      <c r="CD40" s="259">
        <v>0</v>
      </c>
      <c r="CE40" s="253">
        <v>0</v>
      </c>
      <c r="CF40" s="253">
        <v>0</v>
      </c>
      <c r="CG40" s="254">
        <v>0</v>
      </c>
      <c r="CH40" s="255">
        <v>0</v>
      </c>
      <c r="CI40" s="255">
        <v>0</v>
      </c>
      <c r="CJ40" s="255">
        <v>0</v>
      </c>
      <c r="CK40" s="253">
        <v>0</v>
      </c>
      <c r="CL40" s="256">
        <v>0</v>
      </c>
      <c r="CM40" s="258">
        <v>0</v>
      </c>
      <c r="CN40" s="259">
        <v>0</v>
      </c>
      <c r="CO40" s="253">
        <v>0</v>
      </c>
      <c r="CP40" s="253">
        <v>0</v>
      </c>
      <c r="CQ40" s="254">
        <v>0</v>
      </c>
      <c r="CR40" s="255">
        <v>2</v>
      </c>
      <c r="CS40" s="255">
        <v>4</v>
      </c>
      <c r="CT40" s="255">
        <v>8</v>
      </c>
      <c r="CU40" s="253">
        <v>11</v>
      </c>
      <c r="CV40" s="256">
        <v>25</v>
      </c>
      <c r="CW40" s="258">
        <v>25</v>
      </c>
      <c r="CX40" s="41"/>
    </row>
    <row r="41" spans="1:10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</row>
    <row r="42" spans="1:10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</row>
    <row r="43" spans="1:102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</row>
    <row r="44" spans="1:102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</row>
    <row r="45" spans="1:10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</row>
    <row r="46" spans="1:10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10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10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2:3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2:3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2:3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2:3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2:3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2:3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2:3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2:3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2:3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2:3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2:3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2:3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2:3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2:3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2:3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2:3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2:3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2:3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2:3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2:3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2:3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2:3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2:3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2:3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2:3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2:3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2:3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2:3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2:3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2:3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2:3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2:3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2:3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2:3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2:3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2:3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2:3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2:3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2:3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2:3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2:3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2:3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2:3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2:3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2:3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2:3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2:3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2:3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2:3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2:3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2:3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2:3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2:3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2:3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2:3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2:3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2:3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2:3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2:3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2:3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2:3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2:3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2:3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2:3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2:3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2:3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2:3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2:3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2:3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2:3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2:3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2:3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2:3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2:3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2:3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2:3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2:3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2:3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2:3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3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2:3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2: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2:3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2:3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2:3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2:3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2:3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2:3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2:3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2:3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2:3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2:3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2:3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2:3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2:3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2:3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2:3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2:3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2:3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2:3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2:3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2:3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2:3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2:3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2:3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2:3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2:3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2:3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2:3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2:3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2:3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2:3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2:3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2:3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2:3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2:3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2:3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2:3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2:3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2:3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2:3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2:3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2:3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2:3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2:3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2:3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2:3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2:3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2:3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2:3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2:3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2:3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2:3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2:3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2:3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2:3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2:3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2:3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2:3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2:3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2:3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2:3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2:3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2:3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2:3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2:3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2:3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2:3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2:3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2:3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2:3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2:3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2:3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2:3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2:3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2:3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2:3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2:3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2:3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2:3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2:3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2:3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2:3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2:3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2:3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2:3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2:3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2:3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2:3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2:3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</sheetData>
  <mergeCells count="45">
    <mergeCell ref="CN5:CP5"/>
    <mergeCell ref="CQ5:CV5"/>
    <mergeCell ref="CW5:CW6"/>
    <mergeCell ref="CC5:CC6"/>
    <mergeCell ref="CD5:CF5"/>
    <mergeCell ref="CG5:CL5"/>
    <mergeCell ref="CM5:CM6"/>
    <mergeCell ref="BT5:BV5"/>
    <mergeCell ref="BW5:CB5"/>
    <mergeCell ref="AZ5:BB5"/>
    <mergeCell ref="BC5:BH5"/>
    <mergeCell ref="BI5:BI6"/>
    <mergeCell ref="BJ5:BL5"/>
    <mergeCell ref="V5:X5"/>
    <mergeCell ref="Y5:AD5"/>
    <mergeCell ref="AE5:AE6"/>
    <mergeCell ref="BM5:BR5"/>
    <mergeCell ref="BS5:BS6"/>
    <mergeCell ref="BJ3:CM3"/>
    <mergeCell ref="CN3:CW4"/>
    <mergeCell ref="B4:K4"/>
    <mergeCell ref="L4:U4"/>
    <mergeCell ref="V4:AE4"/>
    <mergeCell ref="AF4:AO4"/>
    <mergeCell ref="AP4:AY4"/>
    <mergeCell ref="AZ4:BI4"/>
    <mergeCell ref="BJ4:BS4"/>
    <mergeCell ref="BT4:CC4"/>
    <mergeCell ref="CD4:CM4"/>
    <mergeCell ref="G1:H1"/>
    <mergeCell ref="A3:A5"/>
    <mergeCell ref="B3:AE3"/>
    <mergeCell ref="AF3:BI3"/>
    <mergeCell ref="AF5:AH5"/>
    <mergeCell ref="AI5:AN5"/>
    <mergeCell ref="AO5:AO6"/>
    <mergeCell ref="AP5:AR5"/>
    <mergeCell ref="AS5:AX5"/>
    <mergeCell ref="AY5:AY6"/>
    <mergeCell ref="B5:D5"/>
    <mergeCell ref="E5:J5"/>
    <mergeCell ref="K5:K6"/>
    <mergeCell ref="L5:N5"/>
    <mergeCell ref="O5:T5"/>
    <mergeCell ref="U5:U6"/>
  </mergeCells>
  <phoneticPr fontId="3"/>
  <pageMargins left="0.78740157480314965" right="0.3" top="0.26" bottom="0.38" header="0.2" footer="0.21"/>
  <pageSetup paperSize="9" scale="45" orientation="landscape" r:id="rId1"/>
  <headerFooter alignWithMargins="0">
    <oddFooter>&amp;L&amp;20&amp;A&amp;C&amp;P/&amp;N</oddFooter>
  </headerFooter>
  <colBreaks count="3" manualBreakCount="3">
    <brk id="31" max="1048575" man="1"/>
    <brk id="61" max="1048575" man="1"/>
    <brk id="9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1:HM42"/>
  <sheetViews>
    <sheetView zoomScale="75" zoomScaleNormal="75" workbookViewId="0">
      <pane xSplit="1" ySplit="8" topLeftCell="B9" activePane="bottomRight" state="frozen"/>
      <selection activeCell="F8" sqref="F8:H41"/>
      <selection pane="topRight" activeCell="F8" sqref="F8:H41"/>
      <selection pane="bottomLeft" activeCell="F8" sqref="F8:H41"/>
      <selection pane="bottomRight" activeCell="F8" sqref="F8:H41"/>
    </sheetView>
  </sheetViews>
  <sheetFormatPr defaultColWidth="8.25" defaultRowHeight="13.5"/>
  <cols>
    <col min="1" max="2" width="8.25" style="1" customWidth="1"/>
    <col min="3" max="4" width="10" style="1" customWidth="1"/>
    <col min="5" max="5" width="8.25" style="1" customWidth="1"/>
    <col min="6" max="7" width="10" style="1" customWidth="1"/>
    <col min="8" max="8" width="9.875" style="1" customWidth="1"/>
    <col min="9" max="9" width="9.75" style="1" customWidth="1"/>
    <col min="10" max="10" width="9.875" style="1" customWidth="1"/>
    <col min="11" max="11" width="10.875" style="1" customWidth="1"/>
    <col min="12" max="12" width="11.125" style="1" customWidth="1"/>
    <col min="13" max="17" width="8.25" style="1" customWidth="1"/>
    <col min="18" max="18" width="10.125" style="1" customWidth="1"/>
    <col min="19" max="19" width="9.625" style="1" customWidth="1"/>
    <col min="20" max="20" width="9.75" style="1" customWidth="1"/>
    <col min="21" max="21" width="10.375" style="1" customWidth="1"/>
    <col min="22" max="22" width="10.5" style="1" customWidth="1"/>
    <col min="23" max="23" width="11" style="1" customWidth="1"/>
    <col min="24" max="32" width="8.25" style="1" customWidth="1"/>
    <col min="33" max="33" width="10.625" style="1" customWidth="1"/>
    <col min="34" max="34" width="10" style="1" customWidth="1"/>
    <col min="35" max="54" width="8.25" style="1" customWidth="1"/>
    <col min="55" max="55" width="9.375" style="1" customWidth="1"/>
    <col min="56" max="56" width="9.25" style="1" customWidth="1"/>
    <col min="57" max="78" width="8.25" style="1" customWidth="1"/>
    <col min="79" max="82" width="8.25" style="43" customWidth="1"/>
    <col min="83" max="83" width="9.875" style="43" customWidth="1"/>
    <col min="84" max="84" width="10" style="43" customWidth="1"/>
    <col min="85" max="85" width="9.75" style="43" customWidth="1"/>
    <col min="86" max="87" width="8.75" style="43" customWidth="1"/>
    <col min="88" max="88" width="9.875" style="43" customWidth="1"/>
    <col min="89" max="89" width="9.75" style="43" customWidth="1"/>
    <col min="90" max="93" width="8.25" style="1" customWidth="1"/>
    <col min="94" max="94" width="10.125" style="1" customWidth="1"/>
    <col min="95" max="95" width="10" style="1" customWidth="1"/>
    <col min="96" max="96" width="9.25" style="1" customWidth="1"/>
    <col min="97" max="98" width="8.25" style="1" customWidth="1"/>
    <col min="99" max="100" width="9.875" style="1" customWidth="1"/>
    <col min="101" max="109" width="8.25" style="1" customWidth="1"/>
    <col min="110" max="110" width="10" style="1" customWidth="1"/>
    <col min="111" max="111" width="9.875" style="1" customWidth="1"/>
    <col min="112" max="120" width="8.25" style="43" customWidth="1"/>
    <col min="121" max="121" width="10.125" style="43" customWidth="1"/>
    <col min="122" max="122" width="9.75" style="43" customWidth="1"/>
    <col min="123" max="131" width="8.25" style="1" customWidth="1"/>
    <col min="132" max="132" width="10.375" style="1" customWidth="1"/>
    <col min="133" max="133" width="10.125" style="1" customWidth="1"/>
    <col min="134" max="155" width="8.25" style="1" customWidth="1"/>
    <col min="156" max="164" width="8.25" style="43" customWidth="1"/>
    <col min="165" max="165" width="10.125" style="43" customWidth="1"/>
    <col min="166" max="166" width="9.875" style="43" customWidth="1"/>
    <col min="167" max="175" width="8.25" style="1" customWidth="1"/>
    <col min="176" max="176" width="10" style="1" customWidth="1"/>
    <col min="177" max="177" width="10.625" style="1" customWidth="1"/>
    <col min="178" max="208" width="8.25" style="1" customWidth="1"/>
    <col min="209" max="210" width="9.75" style="1" customWidth="1"/>
    <col min="211" max="219" width="8.25" style="1" customWidth="1"/>
    <col min="220" max="221" width="10" style="1" customWidth="1"/>
    <col min="222" max="16384" width="8.25" style="1"/>
  </cols>
  <sheetData>
    <row r="1" spans="1:221">
      <c r="A1" s="23" t="s">
        <v>0</v>
      </c>
      <c r="D1" s="311">
        <v>26</v>
      </c>
      <c r="E1" s="312">
        <v>5</v>
      </c>
      <c r="G1" s="373">
        <f>IF(E1&lt;3,E1-2+12,E1-2)</f>
        <v>3</v>
      </c>
      <c r="H1" s="373"/>
    </row>
    <row r="2" spans="1:221" ht="17.25" customHeight="1" thickBot="1">
      <c r="A2" s="1" t="s">
        <v>67</v>
      </c>
    </row>
    <row r="3" spans="1:221" ht="23.25" customHeight="1" thickBot="1">
      <c r="A3" s="378" t="s">
        <v>44</v>
      </c>
      <c r="B3" s="381" t="s">
        <v>68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1"/>
      <c r="CW3" s="341"/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1"/>
      <c r="EO3" s="341"/>
      <c r="EP3" s="341"/>
      <c r="EQ3" s="341"/>
      <c r="ER3" s="341"/>
      <c r="ES3" s="341"/>
      <c r="ET3" s="341"/>
      <c r="EU3" s="341"/>
      <c r="EV3" s="341"/>
      <c r="EW3" s="341"/>
      <c r="EX3" s="341"/>
      <c r="EY3" s="341"/>
      <c r="EZ3" s="341"/>
      <c r="FA3" s="341"/>
      <c r="FB3" s="341"/>
      <c r="FC3" s="341"/>
      <c r="FD3" s="341"/>
      <c r="FE3" s="341"/>
      <c r="FF3" s="341"/>
      <c r="FG3" s="341"/>
      <c r="FH3" s="341"/>
      <c r="FI3" s="341"/>
      <c r="FJ3" s="341"/>
      <c r="FK3" s="341"/>
      <c r="FL3" s="341"/>
      <c r="FM3" s="341"/>
      <c r="FN3" s="341"/>
      <c r="FO3" s="341"/>
      <c r="FP3" s="341"/>
      <c r="FQ3" s="341"/>
      <c r="FR3" s="341"/>
      <c r="FS3" s="341"/>
      <c r="FT3" s="341"/>
      <c r="FU3" s="341"/>
      <c r="FV3" s="341"/>
      <c r="FW3" s="341"/>
      <c r="FX3" s="341"/>
      <c r="FY3" s="341"/>
      <c r="FZ3" s="341"/>
      <c r="GA3" s="341"/>
      <c r="GB3" s="341"/>
      <c r="GC3" s="341"/>
      <c r="GD3" s="341"/>
      <c r="GE3" s="341"/>
      <c r="GF3" s="341"/>
      <c r="GG3" s="341"/>
      <c r="GH3" s="341"/>
      <c r="GI3" s="341"/>
      <c r="GJ3" s="341"/>
      <c r="GK3" s="341"/>
      <c r="GL3" s="341"/>
      <c r="GM3" s="341"/>
      <c r="GN3" s="341"/>
      <c r="GO3" s="341"/>
      <c r="GP3" s="341"/>
      <c r="GQ3" s="341"/>
      <c r="GR3" s="341"/>
      <c r="GS3" s="341"/>
      <c r="GT3" s="341"/>
      <c r="GU3" s="341"/>
      <c r="GV3" s="341"/>
      <c r="GW3" s="341"/>
      <c r="GX3" s="341"/>
      <c r="GY3" s="341"/>
      <c r="GZ3" s="341"/>
      <c r="HA3" s="341"/>
      <c r="HB3" s="341"/>
      <c r="HC3" s="341"/>
      <c r="HD3" s="341"/>
      <c r="HE3" s="341"/>
      <c r="HF3" s="341"/>
      <c r="HG3" s="341"/>
      <c r="HH3" s="341"/>
      <c r="HI3" s="341"/>
      <c r="HJ3" s="341"/>
      <c r="HK3" s="341"/>
      <c r="HL3" s="341"/>
      <c r="HM3" s="342"/>
    </row>
    <row r="4" spans="1:221" ht="23.25" customHeight="1" thickBot="1">
      <c r="A4" s="379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4" t="s">
        <v>69</v>
      </c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 s="385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385"/>
      <c r="BV4" s="385"/>
      <c r="BW4" s="385"/>
      <c r="BX4" s="385"/>
      <c r="BY4" s="385"/>
      <c r="BZ4" s="386"/>
      <c r="CA4" s="384" t="s">
        <v>70</v>
      </c>
      <c r="CB4" s="385"/>
      <c r="CC4" s="385"/>
      <c r="CD4" s="385"/>
      <c r="CE4" s="385"/>
      <c r="CF4" s="385"/>
      <c r="CG4" s="385"/>
      <c r="CH4" s="385"/>
      <c r="CI4" s="385"/>
      <c r="CJ4" s="385"/>
      <c r="CK4" s="385"/>
      <c r="CL4" s="385"/>
      <c r="CM4" s="385"/>
      <c r="CN4" s="385"/>
      <c r="CO4" s="385"/>
      <c r="CP4" s="385"/>
      <c r="CQ4" s="385"/>
      <c r="CR4" s="385"/>
      <c r="CS4" s="385"/>
      <c r="CT4" s="385"/>
      <c r="CU4" s="385"/>
      <c r="CV4" s="385"/>
      <c r="CW4" s="385"/>
      <c r="CX4" s="385"/>
      <c r="CY4" s="385"/>
      <c r="CZ4" s="385"/>
      <c r="DA4" s="385"/>
      <c r="DB4" s="385"/>
      <c r="DC4" s="385"/>
      <c r="DD4" s="385"/>
      <c r="DE4" s="385"/>
      <c r="DF4" s="385"/>
      <c r="DG4" s="386"/>
      <c r="DH4" s="384" t="s">
        <v>71</v>
      </c>
      <c r="DI4" s="385"/>
      <c r="DJ4" s="385"/>
      <c r="DK4" s="385"/>
      <c r="DL4" s="385"/>
      <c r="DM4" s="385"/>
      <c r="DN4" s="385"/>
      <c r="DO4" s="385"/>
      <c r="DP4" s="385"/>
      <c r="DQ4" s="385"/>
      <c r="DR4" s="385"/>
      <c r="DS4" s="385"/>
      <c r="DT4" s="385"/>
      <c r="DU4" s="385"/>
      <c r="DV4" s="385"/>
      <c r="DW4" s="385"/>
      <c r="DX4" s="385"/>
      <c r="DY4" s="385"/>
      <c r="DZ4" s="385"/>
      <c r="EA4" s="385"/>
      <c r="EB4" s="385"/>
      <c r="EC4" s="385"/>
      <c r="ED4" s="385"/>
      <c r="EE4" s="385"/>
      <c r="EF4" s="385"/>
      <c r="EG4" s="385"/>
      <c r="EH4" s="385"/>
      <c r="EI4" s="385"/>
      <c r="EJ4" s="385"/>
      <c r="EK4" s="385"/>
      <c r="EL4" s="385"/>
      <c r="EM4" s="385"/>
      <c r="EN4" s="385"/>
      <c r="EO4" s="385"/>
      <c r="EP4" s="385"/>
      <c r="EQ4" s="385"/>
      <c r="ER4" s="385"/>
      <c r="ES4" s="385"/>
      <c r="ET4" s="385"/>
      <c r="EU4" s="385"/>
      <c r="EV4" s="385"/>
      <c r="EW4" s="385"/>
      <c r="EX4" s="385"/>
      <c r="EY4" s="386"/>
      <c r="EZ4" s="384" t="s">
        <v>72</v>
      </c>
      <c r="FA4" s="385"/>
      <c r="FB4" s="385"/>
      <c r="FC4" s="385"/>
      <c r="FD4" s="385"/>
      <c r="FE4" s="385"/>
      <c r="FF4" s="385"/>
      <c r="FG4" s="385"/>
      <c r="FH4" s="385"/>
      <c r="FI4" s="385"/>
      <c r="FJ4" s="385"/>
      <c r="FK4" s="385"/>
      <c r="FL4" s="385"/>
      <c r="FM4" s="385"/>
      <c r="FN4" s="385"/>
      <c r="FO4" s="385"/>
      <c r="FP4" s="385"/>
      <c r="FQ4" s="385"/>
      <c r="FR4" s="385"/>
      <c r="FS4" s="385"/>
      <c r="FT4" s="385"/>
      <c r="FU4" s="385"/>
      <c r="FV4" s="385"/>
      <c r="FW4" s="385"/>
      <c r="FX4" s="385"/>
      <c r="FY4" s="385"/>
      <c r="FZ4" s="385"/>
      <c r="GA4" s="385"/>
      <c r="GB4" s="385"/>
      <c r="GC4" s="385"/>
      <c r="GD4" s="385"/>
      <c r="GE4" s="385"/>
      <c r="GF4" s="385"/>
      <c r="GG4" s="385"/>
      <c r="GH4" s="385"/>
      <c r="GI4" s="385"/>
      <c r="GJ4" s="385"/>
      <c r="GK4" s="385"/>
      <c r="GL4" s="385"/>
      <c r="GM4" s="385"/>
      <c r="GN4" s="385"/>
      <c r="GO4" s="385"/>
      <c r="GP4" s="385"/>
      <c r="GQ4" s="386"/>
      <c r="GR4" s="370" t="s">
        <v>73</v>
      </c>
      <c r="GS4" s="318"/>
      <c r="GT4" s="318"/>
      <c r="GU4" s="318"/>
      <c r="GV4" s="318"/>
      <c r="GW4" s="318"/>
      <c r="GX4" s="318"/>
      <c r="GY4" s="318"/>
      <c r="GZ4" s="318"/>
      <c r="HA4" s="318"/>
      <c r="HB4" s="319"/>
      <c r="HC4" s="370" t="s">
        <v>74</v>
      </c>
      <c r="HD4" s="318"/>
      <c r="HE4" s="318"/>
      <c r="HF4" s="318"/>
      <c r="HG4" s="318"/>
      <c r="HH4" s="318"/>
      <c r="HI4" s="318"/>
      <c r="HJ4" s="318"/>
      <c r="HK4" s="318"/>
      <c r="HL4" s="318"/>
      <c r="HM4" s="319"/>
    </row>
    <row r="5" spans="1:221" ht="23.25" customHeight="1">
      <c r="A5" s="379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58"/>
      <c r="N5" s="359"/>
      <c r="O5" s="359"/>
      <c r="P5" s="359"/>
      <c r="Q5" s="359"/>
      <c r="R5" s="359"/>
      <c r="S5" s="359"/>
      <c r="T5" s="359"/>
      <c r="U5" s="359"/>
      <c r="V5" s="359"/>
      <c r="W5" s="360"/>
      <c r="X5" s="364" t="s">
        <v>75</v>
      </c>
      <c r="Y5" s="365"/>
      <c r="Z5" s="365"/>
      <c r="AA5" s="365"/>
      <c r="AB5" s="365"/>
      <c r="AC5" s="365"/>
      <c r="AD5" s="365"/>
      <c r="AE5" s="365"/>
      <c r="AF5" s="365"/>
      <c r="AG5" s="365"/>
      <c r="AH5" s="366"/>
      <c r="AI5" s="370" t="s">
        <v>76</v>
      </c>
      <c r="AJ5" s="318"/>
      <c r="AK5" s="318"/>
      <c r="AL5" s="318"/>
      <c r="AM5" s="318"/>
      <c r="AN5" s="318"/>
      <c r="AO5" s="318"/>
      <c r="AP5" s="318"/>
      <c r="AQ5" s="318"/>
      <c r="AR5" s="318"/>
      <c r="AS5" s="319"/>
      <c r="AT5" s="370" t="s">
        <v>77</v>
      </c>
      <c r="AU5" s="318"/>
      <c r="AV5" s="318"/>
      <c r="AW5" s="318"/>
      <c r="AX5" s="318"/>
      <c r="AY5" s="318"/>
      <c r="AZ5" s="318"/>
      <c r="BA5" s="318"/>
      <c r="BB5" s="318"/>
      <c r="BC5" s="318"/>
      <c r="BD5" s="319"/>
      <c r="BE5" s="370" t="s">
        <v>78</v>
      </c>
      <c r="BF5" s="318"/>
      <c r="BG5" s="318"/>
      <c r="BH5" s="318"/>
      <c r="BI5" s="318"/>
      <c r="BJ5" s="318"/>
      <c r="BK5" s="318"/>
      <c r="BL5" s="318"/>
      <c r="BM5" s="318"/>
      <c r="BN5" s="318"/>
      <c r="BO5" s="319"/>
      <c r="BP5" s="370" t="s">
        <v>79</v>
      </c>
      <c r="BQ5" s="318"/>
      <c r="BR5" s="318"/>
      <c r="BS5" s="318"/>
      <c r="BT5" s="318"/>
      <c r="BU5" s="318"/>
      <c r="BV5" s="318"/>
      <c r="BW5" s="318"/>
      <c r="BX5" s="318"/>
      <c r="BY5" s="318"/>
      <c r="BZ5" s="319"/>
      <c r="CA5" s="367"/>
      <c r="CB5" s="368"/>
      <c r="CC5" s="368"/>
      <c r="CD5" s="368"/>
      <c r="CE5" s="368"/>
      <c r="CF5" s="368"/>
      <c r="CG5" s="368"/>
      <c r="CH5" s="368"/>
      <c r="CI5" s="368"/>
      <c r="CJ5" s="368"/>
      <c r="CK5" s="369"/>
      <c r="CL5" s="370" t="s">
        <v>80</v>
      </c>
      <c r="CM5" s="318"/>
      <c r="CN5" s="318"/>
      <c r="CO5" s="318"/>
      <c r="CP5" s="318"/>
      <c r="CQ5" s="318"/>
      <c r="CR5" s="318"/>
      <c r="CS5" s="318"/>
      <c r="CT5" s="318"/>
      <c r="CU5" s="318"/>
      <c r="CV5" s="319"/>
      <c r="CW5" s="370" t="s">
        <v>81</v>
      </c>
      <c r="CX5" s="318"/>
      <c r="CY5" s="318"/>
      <c r="CZ5" s="318"/>
      <c r="DA5" s="318"/>
      <c r="DB5" s="318"/>
      <c r="DC5" s="318"/>
      <c r="DD5" s="318"/>
      <c r="DE5" s="318"/>
      <c r="DF5" s="318"/>
      <c r="DG5" s="319"/>
      <c r="DH5" s="367"/>
      <c r="DI5" s="368"/>
      <c r="DJ5" s="368"/>
      <c r="DK5" s="368"/>
      <c r="DL5" s="368"/>
      <c r="DM5" s="368"/>
      <c r="DN5" s="368"/>
      <c r="DO5" s="368"/>
      <c r="DP5" s="368"/>
      <c r="DQ5" s="368"/>
      <c r="DR5" s="368"/>
      <c r="DS5" s="370" t="s">
        <v>82</v>
      </c>
      <c r="DT5" s="318"/>
      <c r="DU5" s="318"/>
      <c r="DV5" s="318"/>
      <c r="DW5" s="318"/>
      <c r="DX5" s="318"/>
      <c r="DY5" s="318"/>
      <c r="DZ5" s="318"/>
      <c r="EA5" s="318"/>
      <c r="EB5" s="318"/>
      <c r="EC5" s="319"/>
      <c r="ED5" s="370" t="s">
        <v>83</v>
      </c>
      <c r="EE5" s="318"/>
      <c r="EF5" s="318"/>
      <c r="EG5" s="318"/>
      <c r="EH5" s="318"/>
      <c r="EI5" s="318"/>
      <c r="EJ5" s="318"/>
      <c r="EK5" s="318"/>
      <c r="EL5" s="318"/>
      <c r="EM5" s="318"/>
      <c r="EN5" s="319"/>
      <c r="EO5" s="370" t="s">
        <v>84</v>
      </c>
      <c r="EP5" s="318"/>
      <c r="EQ5" s="318"/>
      <c r="ER5" s="318"/>
      <c r="ES5" s="318"/>
      <c r="ET5" s="318"/>
      <c r="EU5" s="318"/>
      <c r="EV5" s="318"/>
      <c r="EW5" s="318"/>
      <c r="EX5" s="318"/>
      <c r="EY5" s="319"/>
      <c r="EZ5" s="367"/>
      <c r="FA5" s="368"/>
      <c r="FB5" s="368"/>
      <c r="FC5" s="368"/>
      <c r="FD5" s="368"/>
      <c r="FE5" s="368"/>
      <c r="FF5" s="368"/>
      <c r="FG5" s="368"/>
      <c r="FH5" s="368"/>
      <c r="FI5" s="368"/>
      <c r="FJ5" s="368"/>
      <c r="FK5" s="370" t="s">
        <v>85</v>
      </c>
      <c r="FL5" s="318"/>
      <c r="FM5" s="318"/>
      <c r="FN5" s="318"/>
      <c r="FO5" s="318"/>
      <c r="FP5" s="318"/>
      <c r="FQ5" s="318"/>
      <c r="FR5" s="318"/>
      <c r="FS5" s="318"/>
      <c r="FT5" s="318"/>
      <c r="FU5" s="319"/>
      <c r="FV5" s="364" t="s">
        <v>86</v>
      </c>
      <c r="FW5" s="365"/>
      <c r="FX5" s="365"/>
      <c r="FY5" s="365"/>
      <c r="FZ5" s="365"/>
      <c r="GA5" s="365"/>
      <c r="GB5" s="365"/>
      <c r="GC5" s="365"/>
      <c r="GD5" s="365"/>
      <c r="GE5" s="365"/>
      <c r="GF5" s="366"/>
      <c r="GG5" s="364" t="s">
        <v>87</v>
      </c>
      <c r="GH5" s="365"/>
      <c r="GI5" s="365"/>
      <c r="GJ5" s="365"/>
      <c r="GK5" s="365"/>
      <c r="GL5" s="365"/>
      <c r="GM5" s="365"/>
      <c r="GN5" s="365"/>
      <c r="GO5" s="365"/>
      <c r="GP5" s="365"/>
      <c r="GQ5" s="366"/>
      <c r="GR5" s="345"/>
      <c r="GS5" s="346"/>
      <c r="GT5" s="346"/>
      <c r="GU5" s="346"/>
      <c r="GV5" s="346"/>
      <c r="GW5" s="346"/>
      <c r="GX5" s="346"/>
      <c r="GY5" s="346"/>
      <c r="GZ5" s="346"/>
      <c r="HA5" s="346"/>
      <c r="HB5" s="387"/>
      <c r="HC5" s="345"/>
      <c r="HD5" s="346"/>
      <c r="HE5" s="346"/>
      <c r="HF5" s="346"/>
      <c r="HG5" s="346"/>
      <c r="HH5" s="346"/>
      <c r="HI5" s="346"/>
      <c r="HJ5" s="346"/>
      <c r="HK5" s="346"/>
      <c r="HL5" s="346"/>
      <c r="HM5" s="387"/>
    </row>
    <row r="6" spans="1:221" ht="23.25" customHeight="1">
      <c r="A6" s="379"/>
      <c r="B6" s="349" t="s">
        <v>65</v>
      </c>
      <c r="C6" s="349"/>
      <c r="D6" s="349"/>
      <c r="E6" s="348" t="s">
        <v>66</v>
      </c>
      <c r="F6" s="349"/>
      <c r="G6" s="349"/>
      <c r="H6" s="349"/>
      <c r="I6" s="349"/>
      <c r="J6" s="349"/>
      <c r="K6" s="349"/>
      <c r="L6" s="348" t="s">
        <v>54</v>
      </c>
      <c r="M6" s="361" t="s">
        <v>65</v>
      </c>
      <c r="N6" s="349"/>
      <c r="O6" s="349"/>
      <c r="P6" s="348" t="s">
        <v>66</v>
      </c>
      <c r="Q6" s="349"/>
      <c r="R6" s="349"/>
      <c r="S6" s="349"/>
      <c r="T6" s="349"/>
      <c r="U6" s="349"/>
      <c r="V6" s="350"/>
      <c r="W6" s="349" t="s">
        <v>54</v>
      </c>
      <c r="X6" s="361" t="s">
        <v>65</v>
      </c>
      <c r="Y6" s="349"/>
      <c r="Z6" s="349"/>
      <c r="AA6" s="348" t="s">
        <v>66</v>
      </c>
      <c r="AB6" s="349"/>
      <c r="AC6" s="349"/>
      <c r="AD6" s="349"/>
      <c r="AE6" s="349"/>
      <c r="AF6" s="349"/>
      <c r="AG6" s="350"/>
      <c r="AH6" s="362" t="s">
        <v>54</v>
      </c>
      <c r="AI6" s="345" t="s">
        <v>65</v>
      </c>
      <c r="AJ6" s="346"/>
      <c r="AK6" s="347"/>
      <c r="AL6" s="375" t="s">
        <v>66</v>
      </c>
      <c r="AM6" s="346"/>
      <c r="AN6" s="346"/>
      <c r="AO6" s="346"/>
      <c r="AP6" s="346"/>
      <c r="AQ6" s="346"/>
      <c r="AR6" s="376"/>
      <c r="AS6" s="362" t="s">
        <v>54</v>
      </c>
      <c r="AT6" s="345" t="s">
        <v>65</v>
      </c>
      <c r="AU6" s="346"/>
      <c r="AV6" s="347"/>
      <c r="AW6" s="375" t="s">
        <v>66</v>
      </c>
      <c r="AX6" s="346"/>
      <c r="AY6" s="346"/>
      <c r="AZ6" s="346"/>
      <c r="BA6" s="346"/>
      <c r="BB6" s="346"/>
      <c r="BC6" s="376"/>
      <c r="BD6" s="362" t="s">
        <v>54</v>
      </c>
      <c r="BE6" s="345" t="s">
        <v>65</v>
      </c>
      <c r="BF6" s="346"/>
      <c r="BG6" s="347"/>
      <c r="BH6" s="375" t="s">
        <v>66</v>
      </c>
      <c r="BI6" s="346"/>
      <c r="BJ6" s="346"/>
      <c r="BK6" s="346"/>
      <c r="BL6" s="346"/>
      <c r="BM6" s="346"/>
      <c r="BN6" s="376"/>
      <c r="BO6" s="362" t="s">
        <v>54</v>
      </c>
      <c r="BP6" s="345" t="s">
        <v>65</v>
      </c>
      <c r="BQ6" s="346"/>
      <c r="BR6" s="347"/>
      <c r="BS6" s="375" t="s">
        <v>66</v>
      </c>
      <c r="BT6" s="346"/>
      <c r="BU6" s="346"/>
      <c r="BV6" s="346"/>
      <c r="BW6" s="346"/>
      <c r="BX6" s="346"/>
      <c r="BY6" s="376"/>
      <c r="BZ6" s="362" t="s">
        <v>54</v>
      </c>
      <c r="CA6" s="345" t="s">
        <v>65</v>
      </c>
      <c r="CB6" s="346"/>
      <c r="CC6" s="347"/>
      <c r="CD6" s="375" t="s">
        <v>66</v>
      </c>
      <c r="CE6" s="346"/>
      <c r="CF6" s="346"/>
      <c r="CG6" s="346"/>
      <c r="CH6" s="346"/>
      <c r="CI6" s="346"/>
      <c r="CJ6" s="376"/>
      <c r="CK6" s="349" t="s">
        <v>54</v>
      </c>
      <c r="CL6" s="345" t="s">
        <v>65</v>
      </c>
      <c r="CM6" s="346"/>
      <c r="CN6" s="347"/>
      <c r="CO6" s="375" t="s">
        <v>66</v>
      </c>
      <c r="CP6" s="346"/>
      <c r="CQ6" s="346"/>
      <c r="CR6" s="346"/>
      <c r="CS6" s="346"/>
      <c r="CT6" s="346"/>
      <c r="CU6" s="376"/>
      <c r="CV6" s="362" t="s">
        <v>54</v>
      </c>
      <c r="CW6" s="345" t="s">
        <v>65</v>
      </c>
      <c r="CX6" s="346"/>
      <c r="CY6" s="347"/>
      <c r="CZ6" s="375" t="s">
        <v>66</v>
      </c>
      <c r="DA6" s="346"/>
      <c r="DB6" s="346"/>
      <c r="DC6" s="346"/>
      <c r="DD6" s="346"/>
      <c r="DE6" s="346"/>
      <c r="DF6" s="376"/>
      <c r="DG6" s="362" t="s">
        <v>54</v>
      </c>
      <c r="DH6" s="345" t="s">
        <v>65</v>
      </c>
      <c r="DI6" s="346"/>
      <c r="DJ6" s="347"/>
      <c r="DK6" s="375" t="s">
        <v>66</v>
      </c>
      <c r="DL6" s="346"/>
      <c r="DM6" s="346"/>
      <c r="DN6" s="346"/>
      <c r="DO6" s="346"/>
      <c r="DP6" s="346"/>
      <c r="DQ6" s="376"/>
      <c r="DR6" s="389" t="s">
        <v>54</v>
      </c>
      <c r="DS6" s="345" t="s">
        <v>65</v>
      </c>
      <c r="DT6" s="346"/>
      <c r="DU6" s="347"/>
      <c r="DV6" s="375" t="s">
        <v>66</v>
      </c>
      <c r="DW6" s="346"/>
      <c r="DX6" s="346"/>
      <c r="DY6" s="346"/>
      <c r="DZ6" s="346"/>
      <c r="EA6" s="346"/>
      <c r="EB6" s="376"/>
      <c r="EC6" s="362" t="s">
        <v>54</v>
      </c>
      <c r="ED6" s="345" t="s">
        <v>65</v>
      </c>
      <c r="EE6" s="346"/>
      <c r="EF6" s="347"/>
      <c r="EG6" s="375" t="s">
        <v>66</v>
      </c>
      <c r="EH6" s="346"/>
      <c r="EI6" s="346"/>
      <c r="EJ6" s="346"/>
      <c r="EK6" s="346"/>
      <c r="EL6" s="346"/>
      <c r="EM6" s="376"/>
      <c r="EN6" s="362" t="s">
        <v>54</v>
      </c>
      <c r="EO6" s="345" t="s">
        <v>65</v>
      </c>
      <c r="EP6" s="346"/>
      <c r="EQ6" s="347"/>
      <c r="ER6" s="375" t="s">
        <v>66</v>
      </c>
      <c r="ES6" s="346"/>
      <c r="ET6" s="346"/>
      <c r="EU6" s="346"/>
      <c r="EV6" s="346"/>
      <c r="EW6" s="346"/>
      <c r="EX6" s="376"/>
      <c r="EY6" s="362" t="s">
        <v>54</v>
      </c>
      <c r="EZ6" s="345" t="s">
        <v>65</v>
      </c>
      <c r="FA6" s="346"/>
      <c r="FB6" s="347"/>
      <c r="FC6" s="375" t="s">
        <v>66</v>
      </c>
      <c r="FD6" s="346"/>
      <c r="FE6" s="346"/>
      <c r="FF6" s="346"/>
      <c r="FG6" s="346"/>
      <c r="FH6" s="346"/>
      <c r="FI6" s="376"/>
      <c r="FJ6" s="349" t="s">
        <v>54</v>
      </c>
      <c r="FK6" s="345" t="s">
        <v>65</v>
      </c>
      <c r="FL6" s="346"/>
      <c r="FM6" s="347"/>
      <c r="FN6" s="375" t="s">
        <v>66</v>
      </c>
      <c r="FO6" s="346"/>
      <c r="FP6" s="346"/>
      <c r="FQ6" s="346"/>
      <c r="FR6" s="346"/>
      <c r="FS6" s="346"/>
      <c r="FT6" s="376"/>
      <c r="FU6" s="362" t="s">
        <v>54</v>
      </c>
      <c r="FV6" s="361" t="s">
        <v>65</v>
      </c>
      <c r="FW6" s="349"/>
      <c r="FX6" s="349"/>
      <c r="FY6" s="348" t="s">
        <v>66</v>
      </c>
      <c r="FZ6" s="349"/>
      <c r="GA6" s="349"/>
      <c r="GB6" s="349"/>
      <c r="GC6" s="349"/>
      <c r="GD6" s="349"/>
      <c r="GE6" s="350"/>
      <c r="GF6" s="371" t="s">
        <v>54</v>
      </c>
      <c r="GG6" s="361" t="s">
        <v>65</v>
      </c>
      <c r="GH6" s="349"/>
      <c r="GI6" s="350"/>
      <c r="GJ6" s="348" t="s">
        <v>66</v>
      </c>
      <c r="GK6" s="349"/>
      <c r="GL6" s="349"/>
      <c r="GM6" s="349"/>
      <c r="GN6" s="349"/>
      <c r="GO6" s="349"/>
      <c r="GP6" s="350"/>
      <c r="GQ6" s="371" t="s">
        <v>54</v>
      </c>
      <c r="GR6" s="345" t="s">
        <v>65</v>
      </c>
      <c r="GS6" s="346"/>
      <c r="GT6" s="347"/>
      <c r="GU6" s="375" t="s">
        <v>66</v>
      </c>
      <c r="GV6" s="346"/>
      <c r="GW6" s="346"/>
      <c r="GX6" s="346"/>
      <c r="GY6" s="346"/>
      <c r="GZ6" s="346"/>
      <c r="HA6" s="376"/>
      <c r="HB6" s="362" t="s">
        <v>54</v>
      </c>
      <c r="HC6" s="345" t="s">
        <v>65</v>
      </c>
      <c r="HD6" s="346"/>
      <c r="HE6" s="347"/>
      <c r="HF6" s="375" t="s">
        <v>66</v>
      </c>
      <c r="HG6" s="346"/>
      <c r="HH6" s="346"/>
      <c r="HI6" s="346"/>
      <c r="HJ6" s="346"/>
      <c r="HK6" s="346"/>
      <c r="HL6" s="376"/>
      <c r="HM6" s="362" t="s">
        <v>54</v>
      </c>
    </row>
    <row r="7" spans="1:221" ht="28.5" customHeight="1" thickBot="1">
      <c r="A7" s="380"/>
      <c r="B7" s="80" t="s">
        <v>45</v>
      </c>
      <c r="C7" s="19" t="s">
        <v>46</v>
      </c>
      <c r="D7" s="45" t="s">
        <v>47</v>
      </c>
      <c r="E7" s="46" t="s">
        <v>88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  <c r="K7" s="20" t="s">
        <v>47</v>
      </c>
      <c r="L7" s="374"/>
      <c r="M7" s="44" t="s">
        <v>45</v>
      </c>
      <c r="N7" s="19" t="s">
        <v>46</v>
      </c>
      <c r="O7" s="20" t="s">
        <v>47</v>
      </c>
      <c r="P7" s="46" t="s">
        <v>88</v>
      </c>
      <c r="Q7" s="19" t="s">
        <v>49</v>
      </c>
      <c r="R7" s="19" t="s">
        <v>50</v>
      </c>
      <c r="S7" s="19" t="s">
        <v>51</v>
      </c>
      <c r="T7" s="19" t="s">
        <v>52</v>
      </c>
      <c r="U7" s="19" t="s">
        <v>53</v>
      </c>
      <c r="V7" s="20" t="s">
        <v>47</v>
      </c>
      <c r="W7" s="388"/>
      <c r="X7" s="44" t="s">
        <v>45</v>
      </c>
      <c r="Y7" s="19" t="s">
        <v>46</v>
      </c>
      <c r="Z7" s="20" t="s">
        <v>47</v>
      </c>
      <c r="AA7" s="46" t="s">
        <v>88</v>
      </c>
      <c r="AB7" s="19" t="s">
        <v>49</v>
      </c>
      <c r="AC7" s="19" t="s">
        <v>50</v>
      </c>
      <c r="AD7" s="19" t="s">
        <v>51</v>
      </c>
      <c r="AE7" s="19" t="s">
        <v>52</v>
      </c>
      <c r="AF7" s="19" t="s">
        <v>53</v>
      </c>
      <c r="AG7" s="20" t="s">
        <v>47</v>
      </c>
      <c r="AH7" s="377"/>
      <c r="AI7" s="44" t="s">
        <v>45</v>
      </c>
      <c r="AJ7" s="19" t="s">
        <v>46</v>
      </c>
      <c r="AK7" s="45" t="s">
        <v>47</v>
      </c>
      <c r="AL7" s="46" t="s">
        <v>88</v>
      </c>
      <c r="AM7" s="19" t="s">
        <v>49</v>
      </c>
      <c r="AN7" s="19" t="s">
        <v>50</v>
      </c>
      <c r="AO7" s="19" t="s">
        <v>51</v>
      </c>
      <c r="AP7" s="19" t="s">
        <v>52</v>
      </c>
      <c r="AQ7" s="19" t="s">
        <v>53</v>
      </c>
      <c r="AR7" s="20" t="s">
        <v>47</v>
      </c>
      <c r="AS7" s="377"/>
      <c r="AT7" s="44" t="s">
        <v>45</v>
      </c>
      <c r="AU7" s="19" t="s">
        <v>46</v>
      </c>
      <c r="AV7" s="45" t="s">
        <v>47</v>
      </c>
      <c r="AW7" s="46" t="s">
        <v>88</v>
      </c>
      <c r="AX7" s="19" t="s">
        <v>49</v>
      </c>
      <c r="AY7" s="19" t="s">
        <v>50</v>
      </c>
      <c r="AZ7" s="19" t="s">
        <v>51</v>
      </c>
      <c r="BA7" s="19" t="s">
        <v>52</v>
      </c>
      <c r="BB7" s="19" t="s">
        <v>53</v>
      </c>
      <c r="BC7" s="20" t="s">
        <v>47</v>
      </c>
      <c r="BD7" s="377"/>
      <c r="BE7" s="73" t="s">
        <v>45</v>
      </c>
      <c r="BF7" s="19" t="s">
        <v>46</v>
      </c>
      <c r="BG7" s="45" t="s">
        <v>47</v>
      </c>
      <c r="BH7" s="46" t="s">
        <v>88</v>
      </c>
      <c r="BI7" s="19" t="s">
        <v>49</v>
      </c>
      <c r="BJ7" s="19" t="s">
        <v>50</v>
      </c>
      <c r="BK7" s="19" t="s">
        <v>51</v>
      </c>
      <c r="BL7" s="19" t="s">
        <v>52</v>
      </c>
      <c r="BM7" s="19" t="s">
        <v>53</v>
      </c>
      <c r="BN7" s="20" t="s">
        <v>47</v>
      </c>
      <c r="BO7" s="377"/>
      <c r="BP7" s="44" t="s">
        <v>45</v>
      </c>
      <c r="BQ7" s="19" t="s">
        <v>46</v>
      </c>
      <c r="BR7" s="45" t="s">
        <v>47</v>
      </c>
      <c r="BS7" s="46" t="s">
        <v>88</v>
      </c>
      <c r="BT7" s="19" t="s">
        <v>49</v>
      </c>
      <c r="BU7" s="19" t="s">
        <v>50</v>
      </c>
      <c r="BV7" s="19" t="s">
        <v>51</v>
      </c>
      <c r="BW7" s="19" t="s">
        <v>52</v>
      </c>
      <c r="BX7" s="19" t="s">
        <v>53</v>
      </c>
      <c r="BY7" s="20" t="s">
        <v>47</v>
      </c>
      <c r="BZ7" s="377"/>
      <c r="CA7" s="44" t="s">
        <v>45</v>
      </c>
      <c r="CB7" s="19" t="s">
        <v>46</v>
      </c>
      <c r="CC7" s="45" t="s">
        <v>47</v>
      </c>
      <c r="CD7" s="46" t="s">
        <v>88</v>
      </c>
      <c r="CE7" s="19" t="s">
        <v>49</v>
      </c>
      <c r="CF7" s="19" t="s">
        <v>50</v>
      </c>
      <c r="CG7" s="19" t="s">
        <v>51</v>
      </c>
      <c r="CH7" s="19" t="s">
        <v>52</v>
      </c>
      <c r="CI7" s="19" t="s">
        <v>53</v>
      </c>
      <c r="CJ7" s="20" t="s">
        <v>47</v>
      </c>
      <c r="CK7" s="388"/>
      <c r="CL7" s="44" t="s">
        <v>45</v>
      </c>
      <c r="CM7" s="19" t="s">
        <v>46</v>
      </c>
      <c r="CN7" s="20" t="s">
        <v>47</v>
      </c>
      <c r="CO7" s="46" t="s">
        <v>88</v>
      </c>
      <c r="CP7" s="19" t="s">
        <v>49</v>
      </c>
      <c r="CQ7" s="19" t="s">
        <v>50</v>
      </c>
      <c r="CR7" s="19" t="s">
        <v>51</v>
      </c>
      <c r="CS7" s="19" t="s">
        <v>52</v>
      </c>
      <c r="CT7" s="19" t="s">
        <v>53</v>
      </c>
      <c r="CU7" s="20" t="s">
        <v>47</v>
      </c>
      <c r="CV7" s="377"/>
      <c r="CW7" s="44" t="s">
        <v>45</v>
      </c>
      <c r="CX7" s="19" t="s">
        <v>46</v>
      </c>
      <c r="CY7" s="45" t="s">
        <v>47</v>
      </c>
      <c r="CZ7" s="46" t="s">
        <v>88</v>
      </c>
      <c r="DA7" s="19" t="s">
        <v>49</v>
      </c>
      <c r="DB7" s="19" t="s">
        <v>50</v>
      </c>
      <c r="DC7" s="19" t="s">
        <v>51</v>
      </c>
      <c r="DD7" s="19" t="s">
        <v>52</v>
      </c>
      <c r="DE7" s="19" t="s">
        <v>53</v>
      </c>
      <c r="DF7" s="20" t="s">
        <v>47</v>
      </c>
      <c r="DG7" s="377"/>
      <c r="DH7" s="44" t="s">
        <v>45</v>
      </c>
      <c r="DI7" s="19" t="s">
        <v>46</v>
      </c>
      <c r="DJ7" s="45" t="s">
        <v>47</v>
      </c>
      <c r="DK7" s="46" t="s">
        <v>88</v>
      </c>
      <c r="DL7" s="19" t="s">
        <v>49</v>
      </c>
      <c r="DM7" s="19" t="s">
        <v>50</v>
      </c>
      <c r="DN7" s="19" t="s">
        <v>51</v>
      </c>
      <c r="DO7" s="19" t="s">
        <v>52</v>
      </c>
      <c r="DP7" s="19" t="s">
        <v>53</v>
      </c>
      <c r="DQ7" s="20" t="s">
        <v>47</v>
      </c>
      <c r="DR7" s="390"/>
      <c r="DS7" s="44" t="s">
        <v>45</v>
      </c>
      <c r="DT7" s="19" t="s">
        <v>46</v>
      </c>
      <c r="DU7" s="45" t="s">
        <v>47</v>
      </c>
      <c r="DV7" s="46" t="s">
        <v>88</v>
      </c>
      <c r="DW7" s="19" t="s">
        <v>49</v>
      </c>
      <c r="DX7" s="19" t="s">
        <v>50</v>
      </c>
      <c r="DY7" s="19" t="s">
        <v>51</v>
      </c>
      <c r="DZ7" s="19" t="s">
        <v>52</v>
      </c>
      <c r="EA7" s="19" t="s">
        <v>53</v>
      </c>
      <c r="EB7" s="20" t="s">
        <v>47</v>
      </c>
      <c r="EC7" s="377"/>
      <c r="ED7" s="44" t="s">
        <v>45</v>
      </c>
      <c r="EE7" s="19" t="s">
        <v>46</v>
      </c>
      <c r="EF7" s="45" t="s">
        <v>47</v>
      </c>
      <c r="EG7" s="46" t="s">
        <v>88</v>
      </c>
      <c r="EH7" s="19" t="s">
        <v>49</v>
      </c>
      <c r="EI7" s="19" t="s">
        <v>50</v>
      </c>
      <c r="EJ7" s="19" t="s">
        <v>51</v>
      </c>
      <c r="EK7" s="19" t="s">
        <v>52</v>
      </c>
      <c r="EL7" s="19" t="s">
        <v>53</v>
      </c>
      <c r="EM7" s="20" t="s">
        <v>47</v>
      </c>
      <c r="EN7" s="377"/>
      <c r="EO7" s="44" t="s">
        <v>45</v>
      </c>
      <c r="EP7" s="19" t="s">
        <v>46</v>
      </c>
      <c r="EQ7" s="45" t="s">
        <v>47</v>
      </c>
      <c r="ER7" s="46" t="s">
        <v>88</v>
      </c>
      <c r="ES7" s="19" t="s">
        <v>49</v>
      </c>
      <c r="ET7" s="19" t="s">
        <v>50</v>
      </c>
      <c r="EU7" s="19" t="s">
        <v>51</v>
      </c>
      <c r="EV7" s="19" t="s">
        <v>52</v>
      </c>
      <c r="EW7" s="19" t="s">
        <v>53</v>
      </c>
      <c r="EX7" s="20" t="s">
        <v>47</v>
      </c>
      <c r="EY7" s="377"/>
      <c r="EZ7" s="44" t="s">
        <v>45</v>
      </c>
      <c r="FA7" s="19" t="s">
        <v>46</v>
      </c>
      <c r="FB7" s="45" t="s">
        <v>47</v>
      </c>
      <c r="FC7" s="46" t="s">
        <v>88</v>
      </c>
      <c r="FD7" s="19" t="s">
        <v>49</v>
      </c>
      <c r="FE7" s="19" t="s">
        <v>50</v>
      </c>
      <c r="FF7" s="19" t="s">
        <v>51</v>
      </c>
      <c r="FG7" s="19" t="s">
        <v>52</v>
      </c>
      <c r="FH7" s="19" t="s">
        <v>53</v>
      </c>
      <c r="FI7" s="20" t="s">
        <v>47</v>
      </c>
      <c r="FJ7" s="388"/>
      <c r="FK7" s="44" t="s">
        <v>45</v>
      </c>
      <c r="FL7" s="19" t="s">
        <v>46</v>
      </c>
      <c r="FM7" s="45" t="s">
        <v>47</v>
      </c>
      <c r="FN7" s="46" t="s">
        <v>88</v>
      </c>
      <c r="FO7" s="19" t="s">
        <v>49</v>
      </c>
      <c r="FP7" s="19" t="s">
        <v>50</v>
      </c>
      <c r="FQ7" s="19" t="s">
        <v>51</v>
      </c>
      <c r="FR7" s="19" t="s">
        <v>52</v>
      </c>
      <c r="FS7" s="19" t="s">
        <v>53</v>
      </c>
      <c r="FT7" s="20" t="s">
        <v>47</v>
      </c>
      <c r="FU7" s="377"/>
      <c r="FV7" s="44" t="s">
        <v>45</v>
      </c>
      <c r="FW7" s="19" t="s">
        <v>46</v>
      </c>
      <c r="FX7" s="45" t="s">
        <v>47</v>
      </c>
      <c r="FY7" s="46" t="s">
        <v>88</v>
      </c>
      <c r="FZ7" s="19" t="s">
        <v>49</v>
      </c>
      <c r="GA7" s="19" t="s">
        <v>50</v>
      </c>
      <c r="GB7" s="19" t="s">
        <v>51</v>
      </c>
      <c r="GC7" s="19" t="s">
        <v>52</v>
      </c>
      <c r="GD7" s="19" t="s">
        <v>53</v>
      </c>
      <c r="GE7" s="20" t="s">
        <v>47</v>
      </c>
      <c r="GF7" s="372"/>
      <c r="GG7" s="44" t="s">
        <v>45</v>
      </c>
      <c r="GH7" s="19" t="s">
        <v>46</v>
      </c>
      <c r="GI7" s="45" t="s">
        <v>47</v>
      </c>
      <c r="GJ7" s="46" t="s">
        <v>88</v>
      </c>
      <c r="GK7" s="19" t="s">
        <v>49</v>
      </c>
      <c r="GL7" s="19" t="s">
        <v>50</v>
      </c>
      <c r="GM7" s="19" t="s">
        <v>51</v>
      </c>
      <c r="GN7" s="19" t="s">
        <v>52</v>
      </c>
      <c r="GO7" s="19" t="s">
        <v>53</v>
      </c>
      <c r="GP7" s="20" t="s">
        <v>47</v>
      </c>
      <c r="GQ7" s="372"/>
      <c r="GR7" s="44" t="s">
        <v>45</v>
      </c>
      <c r="GS7" s="19" t="s">
        <v>46</v>
      </c>
      <c r="GT7" s="45" t="s">
        <v>47</v>
      </c>
      <c r="GU7" s="46" t="s">
        <v>88</v>
      </c>
      <c r="GV7" s="19" t="s">
        <v>49</v>
      </c>
      <c r="GW7" s="19" t="s">
        <v>50</v>
      </c>
      <c r="GX7" s="19" t="s">
        <v>51</v>
      </c>
      <c r="GY7" s="19" t="s">
        <v>52</v>
      </c>
      <c r="GZ7" s="19" t="s">
        <v>53</v>
      </c>
      <c r="HA7" s="20" t="s">
        <v>47</v>
      </c>
      <c r="HB7" s="377"/>
      <c r="HC7" s="44" t="s">
        <v>45</v>
      </c>
      <c r="HD7" s="19" t="s">
        <v>46</v>
      </c>
      <c r="HE7" s="45" t="s">
        <v>47</v>
      </c>
      <c r="HF7" s="46" t="s">
        <v>88</v>
      </c>
      <c r="HG7" s="19" t="s">
        <v>49</v>
      </c>
      <c r="HH7" s="19" t="s">
        <v>50</v>
      </c>
      <c r="HI7" s="19" t="s">
        <v>51</v>
      </c>
      <c r="HJ7" s="19" t="s">
        <v>52</v>
      </c>
      <c r="HK7" s="19" t="s">
        <v>53</v>
      </c>
      <c r="HL7" s="20" t="s">
        <v>47</v>
      </c>
      <c r="HM7" s="377"/>
    </row>
    <row r="8" spans="1:221" ht="23.25" customHeight="1">
      <c r="A8" s="74" t="s">
        <v>5</v>
      </c>
      <c r="B8" s="128">
        <v>691849500</v>
      </c>
      <c r="C8" s="209">
        <v>1479940196</v>
      </c>
      <c r="D8" s="210">
        <v>2171789696</v>
      </c>
      <c r="E8" s="211">
        <v>0</v>
      </c>
      <c r="F8" s="209">
        <v>3756490640</v>
      </c>
      <c r="G8" s="209">
        <v>5215906981</v>
      </c>
      <c r="H8" s="209">
        <v>4357808415</v>
      </c>
      <c r="I8" s="209">
        <v>3841447892</v>
      </c>
      <c r="J8" s="209">
        <v>3402967868</v>
      </c>
      <c r="K8" s="212">
        <v>20574621796</v>
      </c>
      <c r="L8" s="213">
        <v>22746411492</v>
      </c>
      <c r="M8" s="128">
        <v>200108389</v>
      </c>
      <c r="N8" s="209">
        <v>386551601</v>
      </c>
      <c r="O8" s="214">
        <v>586659990</v>
      </c>
      <c r="P8" s="128">
        <v>0</v>
      </c>
      <c r="Q8" s="209">
        <v>798683241</v>
      </c>
      <c r="R8" s="209">
        <v>1265164523</v>
      </c>
      <c r="S8" s="209">
        <v>1081542529</v>
      </c>
      <c r="T8" s="209">
        <v>1178504123</v>
      </c>
      <c r="U8" s="209">
        <v>1476518511</v>
      </c>
      <c r="V8" s="214">
        <v>5800412927</v>
      </c>
      <c r="W8" s="213">
        <v>6387072917</v>
      </c>
      <c r="X8" s="128">
        <v>167840370</v>
      </c>
      <c r="Y8" s="209">
        <v>310126182</v>
      </c>
      <c r="Z8" s="214">
        <v>477966552</v>
      </c>
      <c r="AA8" s="129">
        <v>0</v>
      </c>
      <c r="AB8" s="215">
        <v>551369986</v>
      </c>
      <c r="AC8" s="215">
        <v>846946157</v>
      </c>
      <c r="AD8" s="215">
        <v>712022524</v>
      </c>
      <c r="AE8" s="215">
        <v>736727701</v>
      </c>
      <c r="AF8" s="215">
        <v>825003173</v>
      </c>
      <c r="AG8" s="214">
        <v>3672069541</v>
      </c>
      <c r="AH8" s="213">
        <v>4150036093</v>
      </c>
      <c r="AI8" s="216">
        <v>151223</v>
      </c>
      <c r="AJ8" s="215">
        <v>1251572</v>
      </c>
      <c r="AK8" s="214">
        <v>1402795</v>
      </c>
      <c r="AL8" s="129">
        <v>0</v>
      </c>
      <c r="AM8" s="215">
        <v>7214499</v>
      </c>
      <c r="AN8" s="212">
        <v>29645216</v>
      </c>
      <c r="AO8" s="215">
        <v>53876720</v>
      </c>
      <c r="AP8" s="215">
        <v>112421496</v>
      </c>
      <c r="AQ8" s="215">
        <v>252556332</v>
      </c>
      <c r="AR8" s="214">
        <v>455714263</v>
      </c>
      <c r="AS8" s="213">
        <v>457117058</v>
      </c>
      <c r="AT8" s="216">
        <v>14769290</v>
      </c>
      <c r="AU8" s="215">
        <v>49891744</v>
      </c>
      <c r="AV8" s="214">
        <v>64661034</v>
      </c>
      <c r="AW8" s="129">
        <v>0</v>
      </c>
      <c r="AX8" s="215">
        <v>132093081</v>
      </c>
      <c r="AY8" s="215">
        <v>247517669</v>
      </c>
      <c r="AZ8" s="215">
        <v>184259531</v>
      </c>
      <c r="BA8" s="215">
        <v>202654068</v>
      </c>
      <c r="BB8" s="215">
        <v>277034809</v>
      </c>
      <c r="BC8" s="214">
        <v>1043559158</v>
      </c>
      <c r="BD8" s="217">
        <v>1108220192</v>
      </c>
      <c r="BE8" s="216">
        <v>1884489</v>
      </c>
      <c r="BF8" s="212">
        <v>8931830</v>
      </c>
      <c r="BG8" s="303">
        <v>10816319</v>
      </c>
      <c r="BH8" s="129">
        <v>0</v>
      </c>
      <c r="BI8" s="215">
        <v>13091147</v>
      </c>
      <c r="BJ8" s="215">
        <v>26026450</v>
      </c>
      <c r="BK8" s="215">
        <v>20420352</v>
      </c>
      <c r="BL8" s="215">
        <v>21181475</v>
      </c>
      <c r="BM8" s="215">
        <v>18439433</v>
      </c>
      <c r="BN8" s="214">
        <v>99158857</v>
      </c>
      <c r="BO8" s="213">
        <v>109975176</v>
      </c>
      <c r="BP8" s="216">
        <v>15463017</v>
      </c>
      <c r="BQ8" s="215">
        <v>16350273</v>
      </c>
      <c r="BR8" s="214">
        <v>31813290</v>
      </c>
      <c r="BS8" s="129">
        <v>0</v>
      </c>
      <c r="BT8" s="215">
        <v>94914528</v>
      </c>
      <c r="BU8" s="215">
        <v>115029031</v>
      </c>
      <c r="BV8" s="215">
        <v>110963402</v>
      </c>
      <c r="BW8" s="215">
        <v>105519383</v>
      </c>
      <c r="BX8" s="215">
        <v>103484764</v>
      </c>
      <c r="BY8" s="214">
        <v>529911108</v>
      </c>
      <c r="BZ8" s="213">
        <v>561724398</v>
      </c>
      <c r="CA8" s="216">
        <v>234808127</v>
      </c>
      <c r="CB8" s="215">
        <v>680795478</v>
      </c>
      <c r="CC8" s="214">
        <v>915603605</v>
      </c>
      <c r="CD8" s="129">
        <v>0</v>
      </c>
      <c r="CE8" s="215">
        <v>1472703894</v>
      </c>
      <c r="CF8" s="215">
        <v>2053191766</v>
      </c>
      <c r="CG8" s="218">
        <v>1527736632</v>
      </c>
      <c r="CH8" s="215">
        <v>991864781</v>
      </c>
      <c r="CI8" s="215">
        <v>575746309</v>
      </c>
      <c r="CJ8" s="214">
        <v>6621243382</v>
      </c>
      <c r="CK8" s="213">
        <v>7536846987</v>
      </c>
      <c r="CL8" s="128">
        <v>202590215</v>
      </c>
      <c r="CM8" s="209">
        <v>570899092</v>
      </c>
      <c r="CN8" s="214">
        <v>773489307</v>
      </c>
      <c r="CO8" s="129">
        <v>0</v>
      </c>
      <c r="CP8" s="215">
        <v>1255434895</v>
      </c>
      <c r="CQ8" s="215">
        <v>1620037479</v>
      </c>
      <c r="CR8" s="215">
        <v>1218786792</v>
      </c>
      <c r="CS8" s="215">
        <v>771309029</v>
      </c>
      <c r="CT8" s="215">
        <v>468010051</v>
      </c>
      <c r="CU8" s="219">
        <v>5333578246</v>
      </c>
      <c r="CV8" s="213">
        <v>6107067553</v>
      </c>
      <c r="CW8" s="216">
        <v>32217912</v>
      </c>
      <c r="CX8" s="215">
        <v>109896386</v>
      </c>
      <c r="CY8" s="214">
        <v>142114298</v>
      </c>
      <c r="CZ8" s="129">
        <v>0</v>
      </c>
      <c r="DA8" s="215">
        <v>217268999</v>
      </c>
      <c r="DB8" s="215">
        <v>433154287</v>
      </c>
      <c r="DC8" s="215">
        <v>308949840</v>
      </c>
      <c r="DD8" s="215">
        <v>220555752</v>
      </c>
      <c r="DE8" s="215">
        <v>107736258</v>
      </c>
      <c r="DF8" s="214">
        <v>1287665136</v>
      </c>
      <c r="DG8" s="213">
        <v>1429779434</v>
      </c>
      <c r="DH8" s="216">
        <v>1917665</v>
      </c>
      <c r="DI8" s="215">
        <v>10821202</v>
      </c>
      <c r="DJ8" s="303">
        <v>12738867</v>
      </c>
      <c r="DK8" s="129">
        <v>0</v>
      </c>
      <c r="DL8" s="215">
        <v>126095424</v>
      </c>
      <c r="DM8" s="215">
        <v>286911559</v>
      </c>
      <c r="DN8" s="215">
        <v>446400183</v>
      </c>
      <c r="DO8" s="215">
        <v>413913357</v>
      </c>
      <c r="DP8" s="215">
        <v>306923403</v>
      </c>
      <c r="DQ8" s="304">
        <v>1580243926</v>
      </c>
      <c r="DR8" s="213">
        <v>1592982793</v>
      </c>
      <c r="DS8" s="216">
        <v>1680021</v>
      </c>
      <c r="DT8" s="215">
        <v>9444289</v>
      </c>
      <c r="DU8" s="214">
        <v>11124310</v>
      </c>
      <c r="DV8" s="129">
        <v>0</v>
      </c>
      <c r="DW8" s="215">
        <v>112133175</v>
      </c>
      <c r="DX8" s="215">
        <v>251828747</v>
      </c>
      <c r="DY8" s="215">
        <v>388848680</v>
      </c>
      <c r="DZ8" s="215">
        <v>351883645</v>
      </c>
      <c r="EA8" s="215">
        <v>254942734</v>
      </c>
      <c r="EB8" s="214">
        <v>1359636981</v>
      </c>
      <c r="EC8" s="213">
        <v>1370761291</v>
      </c>
      <c r="ED8" s="216">
        <v>237644</v>
      </c>
      <c r="EE8" s="212">
        <v>1376913</v>
      </c>
      <c r="EF8" s="214">
        <v>1614557</v>
      </c>
      <c r="EG8" s="217">
        <v>0</v>
      </c>
      <c r="EH8" s="215">
        <v>13948950</v>
      </c>
      <c r="EI8" s="215">
        <v>34679438</v>
      </c>
      <c r="EJ8" s="215">
        <v>57520264</v>
      </c>
      <c r="EK8" s="215">
        <v>61260194</v>
      </c>
      <c r="EL8" s="218">
        <v>48485914</v>
      </c>
      <c r="EM8" s="212">
        <v>215894760</v>
      </c>
      <c r="EN8" s="213">
        <v>217509317</v>
      </c>
      <c r="EO8" s="216">
        <v>0</v>
      </c>
      <c r="EP8" s="215">
        <v>0</v>
      </c>
      <c r="EQ8" s="212">
        <v>0</v>
      </c>
      <c r="ER8" s="129">
        <v>0</v>
      </c>
      <c r="ES8" s="215">
        <v>13299</v>
      </c>
      <c r="ET8" s="215">
        <v>403374</v>
      </c>
      <c r="EU8" s="215">
        <v>31239</v>
      </c>
      <c r="EV8" s="215">
        <v>769518</v>
      </c>
      <c r="EW8" s="215">
        <v>3494755</v>
      </c>
      <c r="EX8" s="219">
        <v>4712185</v>
      </c>
      <c r="EY8" s="213">
        <v>4712185</v>
      </c>
      <c r="EZ8" s="216">
        <v>75038736</v>
      </c>
      <c r="FA8" s="215">
        <v>120075855</v>
      </c>
      <c r="FB8" s="214">
        <v>195114591</v>
      </c>
      <c r="FC8" s="129">
        <v>0</v>
      </c>
      <c r="FD8" s="215">
        <v>173312317</v>
      </c>
      <c r="FE8" s="215">
        <v>403780829</v>
      </c>
      <c r="FF8" s="215">
        <v>307643936</v>
      </c>
      <c r="FG8" s="215">
        <v>296101831</v>
      </c>
      <c r="FH8" s="215">
        <v>272513970</v>
      </c>
      <c r="FI8" s="214">
        <v>1453352883</v>
      </c>
      <c r="FJ8" s="213">
        <v>1648467474</v>
      </c>
      <c r="FK8" s="216">
        <v>17840331</v>
      </c>
      <c r="FL8" s="215">
        <v>57290249</v>
      </c>
      <c r="FM8" s="212">
        <v>75130580</v>
      </c>
      <c r="FN8" s="217">
        <v>0</v>
      </c>
      <c r="FO8" s="215">
        <v>98638001</v>
      </c>
      <c r="FP8" s="220">
        <v>330145372</v>
      </c>
      <c r="FQ8" s="215">
        <v>259513685</v>
      </c>
      <c r="FR8" s="220">
        <v>258080662</v>
      </c>
      <c r="FS8" s="215">
        <v>250238756</v>
      </c>
      <c r="FT8" s="219">
        <v>1196616476</v>
      </c>
      <c r="FU8" s="212">
        <v>1271747056</v>
      </c>
      <c r="FV8" s="221">
        <v>5913453</v>
      </c>
      <c r="FW8" s="215">
        <v>10119901</v>
      </c>
      <c r="FX8" s="220">
        <v>16033354</v>
      </c>
      <c r="FY8" s="211">
        <v>0</v>
      </c>
      <c r="FZ8" s="215">
        <v>15395761</v>
      </c>
      <c r="GA8" s="212">
        <v>21496875</v>
      </c>
      <c r="GB8" s="215">
        <v>15056754</v>
      </c>
      <c r="GC8" s="212">
        <v>12396877</v>
      </c>
      <c r="GD8" s="215">
        <v>9024392</v>
      </c>
      <c r="GE8" s="304">
        <v>73370659</v>
      </c>
      <c r="GF8" s="213">
        <v>89404013</v>
      </c>
      <c r="GG8" s="212">
        <v>51284952</v>
      </c>
      <c r="GH8" s="215">
        <v>52665705</v>
      </c>
      <c r="GI8" s="214">
        <v>103950657</v>
      </c>
      <c r="GJ8" s="212">
        <v>0</v>
      </c>
      <c r="GK8" s="215">
        <v>59278555</v>
      </c>
      <c r="GL8" s="212">
        <v>52138582</v>
      </c>
      <c r="GM8" s="215">
        <v>33073497</v>
      </c>
      <c r="GN8" s="212">
        <v>25624292</v>
      </c>
      <c r="GO8" s="215">
        <v>13250822</v>
      </c>
      <c r="GP8" s="212">
        <v>183365748</v>
      </c>
      <c r="GQ8" s="213">
        <v>287316405</v>
      </c>
      <c r="GR8" s="212">
        <v>85680738</v>
      </c>
      <c r="GS8" s="215">
        <v>145446212</v>
      </c>
      <c r="GT8" s="212">
        <v>231126950</v>
      </c>
      <c r="GU8" s="217">
        <v>0</v>
      </c>
      <c r="GV8" s="215">
        <v>682114753</v>
      </c>
      <c r="GW8" s="220">
        <v>632633161</v>
      </c>
      <c r="GX8" s="215">
        <v>599556039</v>
      </c>
      <c r="GY8" s="220">
        <v>691204697</v>
      </c>
      <c r="GZ8" s="215">
        <v>575256144</v>
      </c>
      <c r="HA8" s="219">
        <v>3180764794</v>
      </c>
      <c r="HB8" s="212">
        <v>3411891744</v>
      </c>
      <c r="HC8" s="221">
        <v>94295845</v>
      </c>
      <c r="HD8" s="215">
        <v>136249848</v>
      </c>
      <c r="HE8" s="219">
        <v>230545693</v>
      </c>
      <c r="HF8" s="212">
        <v>0</v>
      </c>
      <c r="HG8" s="215">
        <v>503581011</v>
      </c>
      <c r="HH8" s="212">
        <v>574225143</v>
      </c>
      <c r="HI8" s="215">
        <v>394929096</v>
      </c>
      <c r="HJ8" s="212">
        <v>269859103</v>
      </c>
      <c r="HK8" s="215">
        <v>196009531</v>
      </c>
      <c r="HL8" s="212">
        <v>1938603884</v>
      </c>
      <c r="HM8" s="213">
        <v>2169149577</v>
      </c>
    </row>
    <row r="9" spans="1:221" ht="23.25" customHeight="1">
      <c r="A9" s="75" t="s">
        <v>6</v>
      </c>
      <c r="B9" s="131">
        <v>250794500</v>
      </c>
      <c r="C9" s="135">
        <v>646915260</v>
      </c>
      <c r="D9" s="134">
        <v>897709760</v>
      </c>
      <c r="E9" s="130">
        <v>0</v>
      </c>
      <c r="F9" s="135">
        <v>1330977175</v>
      </c>
      <c r="G9" s="135">
        <v>2460043649</v>
      </c>
      <c r="H9" s="135">
        <v>1932747422</v>
      </c>
      <c r="I9" s="135">
        <v>1664697300</v>
      </c>
      <c r="J9" s="135">
        <v>1471954669</v>
      </c>
      <c r="K9" s="130">
        <v>8860420215</v>
      </c>
      <c r="L9" s="137">
        <v>9758129975</v>
      </c>
      <c r="M9" s="131">
        <v>81070195</v>
      </c>
      <c r="N9" s="135">
        <v>198277097</v>
      </c>
      <c r="O9" s="134">
        <v>279347292</v>
      </c>
      <c r="P9" s="131">
        <v>0</v>
      </c>
      <c r="Q9" s="135">
        <v>298825841</v>
      </c>
      <c r="R9" s="135">
        <v>650285145</v>
      </c>
      <c r="S9" s="135">
        <v>504905315</v>
      </c>
      <c r="T9" s="135">
        <v>503634563</v>
      </c>
      <c r="U9" s="135">
        <v>637993431</v>
      </c>
      <c r="V9" s="134">
        <v>2595644295</v>
      </c>
      <c r="W9" s="137">
        <v>2874991587</v>
      </c>
      <c r="X9" s="131">
        <v>69047497</v>
      </c>
      <c r="Y9" s="135">
        <v>163294644</v>
      </c>
      <c r="Z9" s="134">
        <v>232342141</v>
      </c>
      <c r="AA9" s="131">
        <v>0</v>
      </c>
      <c r="AB9" s="135">
        <v>203681512</v>
      </c>
      <c r="AC9" s="135">
        <v>438278735</v>
      </c>
      <c r="AD9" s="135">
        <v>329170090</v>
      </c>
      <c r="AE9" s="135">
        <v>306529868</v>
      </c>
      <c r="AF9" s="135">
        <v>349194735</v>
      </c>
      <c r="AG9" s="134">
        <v>1626854940</v>
      </c>
      <c r="AH9" s="137">
        <v>1859197081</v>
      </c>
      <c r="AI9" s="131">
        <v>33921</v>
      </c>
      <c r="AJ9" s="135">
        <v>441001</v>
      </c>
      <c r="AK9" s="134">
        <v>474922</v>
      </c>
      <c r="AL9" s="131">
        <v>0</v>
      </c>
      <c r="AM9" s="135">
        <v>2502750</v>
      </c>
      <c r="AN9" s="135">
        <v>10301908</v>
      </c>
      <c r="AO9" s="135">
        <v>21222003</v>
      </c>
      <c r="AP9" s="135">
        <v>44617488</v>
      </c>
      <c r="AQ9" s="135">
        <v>108643157</v>
      </c>
      <c r="AR9" s="134">
        <v>187287306</v>
      </c>
      <c r="AS9" s="137">
        <v>187762228</v>
      </c>
      <c r="AT9" s="131">
        <v>5710117</v>
      </c>
      <c r="AU9" s="135">
        <v>24674282</v>
      </c>
      <c r="AV9" s="134">
        <v>30384399</v>
      </c>
      <c r="AW9" s="131">
        <v>0</v>
      </c>
      <c r="AX9" s="135">
        <v>53265026</v>
      </c>
      <c r="AY9" s="135">
        <v>137517258</v>
      </c>
      <c r="AZ9" s="135">
        <v>96553945</v>
      </c>
      <c r="BA9" s="135">
        <v>99473002</v>
      </c>
      <c r="BB9" s="135">
        <v>129635376</v>
      </c>
      <c r="BC9" s="134">
        <v>516444607</v>
      </c>
      <c r="BD9" s="137">
        <v>546829006</v>
      </c>
      <c r="BE9" s="131">
        <v>694475</v>
      </c>
      <c r="BF9" s="135">
        <v>4007819</v>
      </c>
      <c r="BG9" s="133">
        <v>4702294</v>
      </c>
      <c r="BH9" s="132">
        <v>0</v>
      </c>
      <c r="BI9" s="135">
        <v>3087752</v>
      </c>
      <c r="BJ9" s="135">
        <v>12017993</v>
      </c>
      <c r="BK9" s="135">
        <v>8089493</v>
      </c>
      <c r="BL9" s="135">
        <v>8743981</v>
      </c>
      <c r="BM9" s="135">
        <v>6306953</v>
      </c>
      <c r="BN9" s="134">
        <v>38246172</v>
      </c>
      <c r="BO9" s="137">
        <v>42948466</v>
      </c>
      <c r="BP9" s="131">
        <v>5584185</v>
      </c>
      <c r="BQ9" s="135">
        <v>5859351</v>
      </c>
      <c r="BR9" s="134">
        <v>11443536</v>
      </c>
      <c r="BS9" s="131">
        <v>0</v>
      </c>
      <c r="BT9" s="135">
        <v>36288801</v>
      </c>
      <c r="BU9" s="135">
        <v>52169251</v>
      </c>
      <c r="BV9" s="135">
        <v>49869784</v>
      </c>
      <c r="BW9" s="135">
        <v>44270224</v>
      </c>
      <c r="BX9" s="135">
        <v>44213210</v>
      </c>
      <c r="BY9" s="134">
        <v>226811270</v>
      </c>
      <c r="BZ9" s="137">
        <v>238254806</v>
      </c>
      <c r="CA9" s="131">
        <v>69116578</v>
      </c>
      <c r="CB9" s="135">
        <v>270143075</v>
      </c>
      <c r="CC9" s="134">
        <v>339259653</v>
      </c>
      <c r="CD9" s="131">
        <v>0</v>
      </c>
      <c r="CE9" s="135">
        <v>486264074</v>
      </c>
      <c r="CF9" s="135">
        <v>920585550</v>
      </c>
      <c r="CG9" s="135">
        <v>654754409</v>
      </c>
      <c r="CH9" s="135">
        <v>432304823</v>
      </c>
      <c r="CI9" s="135">
        <v>245274944</v>
      </c>
      <c r="CJ9" s="134">
        <v>2739183800</v>
      </c>
      <c r="CK9" s="137">
        <v>3078443453</v>
      </c>
      <c r="CL9" s="131">
        <v>61144403</v>
      </c>
      <c r="CM9" s="135">
        <v>229145566</v>
      </c>
      <c r="CN9" s="134">
        <v>290289969</v>
      </c>
      <c r="CO9" s="132">
        <v>0</v>
      </c>
      <c r="CP9" s="135">
        <v>412639394</v>
      </c>
      <c r="CQ9" s="135">
        <v>708385406</v>
      </c>
      <c r="CR9" s="135">
        <v>508284725</v>
      </c>
      <c r="CS9" s="135">
        <v>320053543</v>
      </c>
      <c r="CT9" s="135">
        <v>194605830</v>
      </c>
      <c r="CU9" s="134">
        <v>2143968898</v>
      </c>
      <c r="CV9" s="137">
        <v>2434258867</v>
      </c>
      <c r="CW9" s="131">
        <v>7972175</v>
      </c>
      <c r="CX9" s="135">
        <v>40997509</v>
      </c>
      <c r="CY9" s="134">
        <v>48969684</v>
      </c>
      <c r="CZ9" s="131">
        <v>0</v>
      </c>
      <c r="DA9" s="135">
        <v>73624680</v>
      </c>
      <c r="DB9" s="135">
        <v>212200144</v>
      </c>
      <c r="DC9" s="135">
        <v>146469684</v>
      </c>
      <c r="DD9" s="135">
        <v>112251280</v>
      </c>
      <c r="DE9" s="135">
        <v>50669114</v>
      </c>
      <c r="DF9" s="134">
        <v>595214902</v>
      </c>
      <c r="DG9" s="137">
        <v>644184586</v>
      </c>
      <c r="DH9" s="131">
        <v>539591</v>
      </c>
      <c r="DI9" s="135">
        <v>3654639</v>
      </c>
      <c r="DJ9" s="133">
        <v>4194230</v>
      </c>
      <c r="DK9" s="132">
        <v>0</v>
      </c>
      <c r="DL9" s="135">
        <v>36125115</v>
      </c>
      <c r="DM9" s="135">
        <v>119647779</v>
      </c>
      <c r="DN9" s="135">
        <v>194070033</v>
      </c>
      <c r="DO9" s="135">
        <v>197576092</v>
      </c>
      <c r="DP9" s="135">
        <v>134726857</v>
      </c>
      <c r="DQ9" s="134">
        <v>682145876</v>
      </c>
      <c r="DR9" s="137">
        <v>686340106</v>
      </c>
      <c r="DS9" s="131">
        <v>414483</v>
      </c>
      <c r="DT9" s="135">
        <v>2932244</v>
      </c>
      <c r="DU9" s="134">
        <v>3346727</v>
      </c>
      <c r="DV9" s="131">
        <v>0</v>
      </c>
      <c r="DW9" s="135">
        <v>30736524</v>
      </c>
      <c r="DX9" s="135">
        <v>101078336</v>
      </c>
      <c r="DY9" s="135">
        <v>161949562</v>
      </c>
      <c r="DZ9" s="135">
        <v>161402976</v>
      </c>
      <c r="EA9" s="135">
        <v>104910347</v>
      </c>
      <c r="EB9" s="134">
        <v>560077745</v>
      </c>
      <c r="EC9" s="137">
        <v>563424472</v>
      </c>
      <c r="ED9" s="131">
        <v>125108</v>
      </c>
      <c r="EE9" s="133">
        <v>722395</v>
      </c>
      <c r="EF9" s="134">
        <v>847503</v>
      </c>
      <c r="EG9" s="131">
        <v>0</v>
      </c>
      <c r="EH9" s="135">
        <v>5375292</v>
      </c>
      <c r="EI9" s="135">
        <v>18360713</v>
      </c>
      <c r="EJ9" s="135">
        <v>32120471</v>
      </c>
      <c r="EK9" s="135">
        <v>36045360</v>
      </c>
      <c r="EL9" s="135">
        <v>29151232</v>
      </c>
      <c r="EM9" s="133">
        <v>121053068</v>
      </c>
      <c r="EN9" s="137">
        <v>121900571</v>
      </c>
      <c r="EO9" s="131">
        <v>0</v>
      </c>
      <c r="EP9" s="135">
        <v>0</v>
      </c>
      <c r="EQ9" s="133">
        <v>0</v>
      </c>
      <c r="ER9" s="132">
        <v>0</v>
      </c>
      <c r="ES9" s="135">
        <v>13299</v>
      </c>
      <c r="ET9" s="135">
        <v>208730</v>
      </c>
      <c r="EU9" s="135">
        <v>0</v>
      </c>
      <c r="EV9" s="135">
        <v>127756</v>
      </c>
      <c r="EW9" s="135">
        <v>665278</v>
      </c>
      <c r="EX9" s="134">
        <v>1015063</v>
      </c>
      <c r="EY9" s="137">
        <v>1015063</v>
      </c>
      <c r="EZ9" s="131">
        <v>37722623</v>
      </c>
      <c r="FA9" s="135">
        <v>60891340</v>
      </c>
      <c r="FB9" s="134">
        <v>98613963</v>
      </c>
      <c r="FC9" s="131">
        <v>0</v>
      </c>
      <c r="FD9" s="135">
        <v>70501827</v>
      </c>
      <c r="FE9" s="135">
        <v>201234113</v>
      </c>
      <c r="FF9" s="135">
        <v>140731789</v>
      </c>
      <c r="FG9" s="135">
        <v>131798917</v>
      </c>
      <c r="FH9" s="135">
        <v>120019348</v>
      </c>
      <c r="FI9" s="134">
        <v>664285994</v>
      </c>
      <c r="FJ9" s="137">
        <v>762899957</v>
      </c>
      <c r="FK9" s="131">
        <v>4862448</v>
      </c>
      <c r="FL9" s="135">
        <v>22047216</v>
      </c>
      <c r="FM9" s="133">
        <v>26909664</v>
      </c>
      <c r="FN9" s="132">
        <v>0</v>
      </c>
      <c r="FO9" s="135">
        <v>30433527</v>
      </c>
      <c r="FP9" s="135">
        <v>154164650</v>
      </c>
      <c r="FQ9" s="135">
        <v>111973236</v>
      </c>
      <c r="FR9" s="135">
        <v>108574206</v>
      </c>
      <c r="FS9" s="135">
        <v>107006211</v>
      </c>
      <c r="FT9" s="134">
        <v>512151830</v>
      </c>
      <c r="FU9" s="130">
        <v>539061494</v>
      </c>
      <c r="FV9" s="136">
        <v>2805272</v>
      </c>
      <c r="FW9" s="135">
        <v>5720705</v>
      </c>
      <c r="FX9" s="133">
        <v>8525977</v>
      </c>
      <c r="FY9" s="132">
        <v>0</v>
      </c>
      <c r="FZ9" s="135">
        <v>7593372</v>
      </c>
      <c r="GA9" s="135">
        <v>13026475</v>
      </c>
      <c r="GB9" s="135">
        <v>9059369</v>
      </c>
      <c r="GC9" s="135">
        <v>7008575</v>
      </c>
      <c r="GD9" s="135">
        <v>5447207</v>
      </c>
      <c r="GE9" s="134">
        <v>42134998</v>
      </c>
      <c r="GF9" s="137">
        <v>50660975</v>
      </c>
      <c r="GG9" s="131">
        <v>30054903</v>
      </c>
      <c r="GH9" s="135">
        <v>33123419</v>
      </c>
      <c r="GI9" s="134">
        <v>63178322</v>
      </c>
      <c r="GJ9" s="131">
        <v>0</v>
      </c>
      <c r="GK9" s="135">
        <v>32474928</v>
      </c>
      <c r="GL9" s="135">
        <v>34042988</v>
      </c>
      <c r="GM9" s="135">
        <v>19699184</v>
      </c>
      <c r="GN9" s="135">
        <v>16216136</v>
      </c>
      <c r="GO9" s="135">
        <v>7565930</v>
      </c>
      <c r="GP9" s="133">
        <v>109999166</v>
      </c>
      <c r="GQ9" s="137">
        <v>173177488</v>
      </c>
      <c r="GR9" s="131">
        <v>29079519</v>
      </c>
      <c r="GS9" s="135">
        <v>51514185</v>
      </c>
      <c r="GT9" s="133">
        <v>80593704</v>
      </c>
      <c r="GU9" s="132">
        <v>0</v>
      </c>
      <c r="GV9" s="135">
        <v>258888623</v>
      </c>
      <c r="GW9" s="135">
        <v>281886572</v>
      </c>
      <c r="GX9" s="135">
        <v>260938587</v>
      </c>
      <c r="GY9" s="135">
        <v>279868061</v>
      </c>
      <c r="GZ9" s="135">
        <v>247979249</v>
      </c>
      <c r="HA9" s="134">
        <v>1329561092</v>
      </c>
      <c r="HB9" s="130">
        <v>1410154796</v>
      </c>
      <c r="HC9" s="136">
        <v>33265994</v>
      </c>
      <c r="HD9" s="135">
        <v>62434924</v>
      </c>
      <c r="HE9" s="134">
        <v>95700918</v>
      </c>
      <c r="HF9" s="131">
        <v>0</v>
      </c>
      <c r="HG9" s="135">
        <v>180371695</v>
      </c>
      <c r="HH9" s="135">
        <v>286404490</v>
      </c>
      <c r="HI9" s="135">
        <v>177347289</v>
      </c>
      <c r="HJ9" s="135">
        <v>119514844</v>
      </c>
      <c r="HK9" s="135">
        <v>85960840</v>
      </c>
      <c r="HL9" s="133">
        <v>849599158</v>
      </c>
      <c r="HM9" s="137">
        <v>945300076</v>
      </c>
    </row>
    <row r="10" spans="1:221" ht="23.25" customHeight="1">
      <c r="A10" s="75" t="s">
        <v>7</v>
      </c>
      <c r="B10" s="131">
        <v>126894604</v>
      </c>
      <c r="C10" s="135">
        <v>213205926</v>
      </c>
      <c r="D10" s="134">
        <v>340100530</v>
      </c>
      <c r="E10" s="130">
        <v>0</v>
      </c>
      <c r="F10" s="135">
        <v>654221704</v>
      </c>
      <c r="G10" s="135">
        <v>667382533</v>
      </c>
      <c r="H10" s="135">
        <v>547226505</v>
      </c>
      <c r="I10" s="135">
        <v>542984480</v>
      </c>
      <c r="J10" s="135">
        <v>497335587</v>
      </c>
      <c r="K10" s="130">
        <v>2909150809</v>
      </c>
      <c r="L10" s="137">
        <v>3249251339</v>
      </c>
      <c r="M10" s="131">
        <v>37779267</v>
      </c>
      <c r="N10" s="135">
        <v>57018491</v>
      </c>
      <c r="O10" s="134">
        <v>94797758</v>
      </c>
      <c r="P10" s="131">
        <v>0</v>
      </c>
      <c r="Q10" s="135">
        <v>159932202</v>
      </c>
      <c r="R10" s="135">
        <v>176412614</v>
      </c>
      <c r="S10" s="135">
        <v>154422721</v>
      </c>
      <c r="T10" s="135">
        <v>175151852</v>
      </c>
      <c r="U10" s="135">
        <v>221469961</v>
      </c>
      <c r="V10" s="134">
        <v>887389350</v>
      </c>
      <c r="W10" s="137">
        <v>982187108</v>
      </c>
      <c r="X10" s="131">
        <v>30841556</v>
      </c>
      <c r="Y10" s="135">
        <v>43869119</v>
      </c>
      <c r="Z10" s="134">
        <v>74710675</v>
      </c>
      <c r="AA10" s="131">
        <v>0</v>
      </c>
      <c r="AB10" s="135">
        <v>111359287</v>
      </c>
      <c r="AC10" s="135">
        <v>116405138</v>
      </c>
      <c r="AD10" s="135">
        <v>106203121</v>
      </c>
      <c r="AE10" s="135">
        <v>113732136</v>
      </c>
      <c r="AF10" s="135">
        <v>130768219</v>
      </c>
      <c r="AG10" s="134">
        <v>578467901</v>
      </c>
      <c r="AH10" s="137">
        <v>653178576</v>
      </c>
      <c r="AI10" s="131">
        <v>42398</v>
      </c>
      <c r="AJ10" s="135">
        <v>321679</v>
      </c>
      <c r="AK10" s="134">
        <v>364077</v>
      </c>
      <c r="AL10" s="131">
        <v>0</v>
      </c>
      <c r="AM10" s="135">
        <v>1158224</v>
      </c>
      <c r="AN10" s="135">
        <v>5596493</v>
      </c>
      <c r="AO10" s="135">
        <v>6998581</v>
      </c>
      <c r="AP10" s="135">
        <v>15270784</v>
      </c>
      <c r="AQ10" s="135">
        <v>35500387</v>
      </c>
      <c r="AR10" s="134">
        <v>64524469</v>
      </c>
      <c r="AS10" s="137">
        <v>64888546</v>
      </c>
      <c r="AT10" s="131">
        <v>2773100</v>
      </c>
      <c r="AU10" s="135">
        <v>8020644</v>
      </c>
      <c r="AV10" s="134">
        <v>10793744</v>
      </c>
      <c r="AW10" s="131">
        <v>0</v>
      </c>
      <c r="AX10" s="135">
        <v>23672381</v>
      </c>
      <c r="AY10" s="135">
        <v>30297589</v>
      </c>
      <c r="AZ10" s="135">
        <v>20326020</v>
      </c>
      <c r="BA10" s="135">
        <v>25427283</v>
      </c>
      <c r="BB10" s="135">
        <v>34442819</v>
      </c>
      <c r="BC10" s="134">
        <v>134166092</v>
      </c>
      <c r="BD10" s="137">
        <v>144959836</v>
      </c>
      <c r="BE10" s="131">
        <v>397986</v>
      </c>
      <c r="BF10" s="135">
        <v>1368176</v>
      </c>
      <c r="BG10" s="133">
        <v>1766162</v>
      </c>
      <c r="BH10" s="132">
        <v>0</v>
      </c>
      <c r="BI10" s="135">
        <v>2182567</v>
      </c>
      <c r="BJ10" s="135">
        <v>3608478</v>
      </c>
      <c r="BK10" s="135">
        <v>2167709</v>
      </c>
      <c r="BL10" s="135">
        <v>2112375</v>
      </c>
      <c r="BM10" s="135">
        <v>1906775</v>
      </c>
      <c r="BN10" s="134">
        <v>11977904</v>
      </c>
      <c r="BO10" s="137">
        <v>13744066</v>
      </c>
      <c r="BP10" s="131">
        <v>3724227</v>
      </c>
      <c r="BQ10" s="135">
        <v>3438873</v>
      </c>
      <c r="BR10" s="134">
        <v>7163100</v>
      </c>
      <c r="BS10" s="131">
        <v>0</v>
      </c>
      <c r="BT10" s="135">
        <v>21559743</v>
      </c>
      <c r="BU10" s="135">
        <v>20504916</v>
      </c>
      <c r="BV10" s="135">
        <v>18727290</v>
      </c>
      <c r="BW10" s="135">
        <v>18609274</v>
      </c>
      <c r="BX10" s="135">
        <v>18851761</v>
      </c>
      <c r="BY10" s="134">
        <v>98252984</v>
      </c>
      <c r="BZ10" s="137">
        <v>105416084</v>
      </c>
      <c r="CA10" s="131">
        <v>42531982</v>
      </c>
      <c r="CB10" s="135">
        <v>95210402</v>
      </c>
      <c r="CC10" s="134">
        <v>137742384</v>
      </c>
      <c r="CD10" s="131">
        <v>0</v>
      </c>
      <c r="CE10" s="135">
        <v>246764062</v>
      </c>
      <c r="CF10" s="135">
        <v>250580738</v>
      </c>
      <c r="CG10" s="135">
        <v>183278125</v>
      </c>
      <c r="CH10" s="135">
        <v>140204696</v>
      </c>
      <c r="CI10" s="135">
        <v>82546397</v>
      </c>
      <c r="CJ10" s="134">
        <v>903374018</v>
      </c>
      <c r="CK10" s="137">
        <v>1041116402</v>
      </c>
      <c r="CL10" s="131">
        <v>39349163</v>
      </c>
      <c r="CM10" s="135">
        <v>83184257</v>
      </c>
      <c r="CN10" s="134">
        <v>122533420</v>
      </c>
      <c r="CO10" s="132">
        <v>0</v>
      </c>
      <c r="CP10" s="135">
        <v>215492132</v>
      </c>
      <c r="CQ10" s="135">
        <v>199332307</v>
      </c>
      <c r="CR10" s="135">
        <v>149003110</v>
      </c>
      <c r="CS10" s="135">
        <v>112598621</v>
      </c>
      <c r="CT10" s="135">
        <v>69347003</v>
      </c>
      <c r="CU10" s="134">
        <v>745773173</v>
      </c>
      <c r="CV10" s="137">
        <v>868306593</v>
      </c>
      <c r="CW10" s="131">
        <v>3182819</v>
      </c>
      <c r="CX10" s="135">
        <v>12026145</v>
      </c>
      <c r="CY10" s="134">
        <v>15208964</v>
      </c>
      <c r="CZ10" s="131">
        <v>0</v>
      </c>
      <c r="DA10" s="135">
        <v>31271930</v>
      </c>
      <c r="DB10" s="135">
        <v>51248431</v>
      </c>
      <c r="DC10" s="135">
        <v>34275015</v>
      </c>
      <c r="DD10" s="135">
        <v>27606075</v>
      </c>
      <c r="DE10" s="135">
        <v>13199394</v>
      </c>
      <c r="DF10" s="134">
        <v>157600845</v>
      </c>
      <c r="DG10" s="137">
        <v>172809809</v>
      </c>
      <c r="DH10" s="131">
        <v>139921</v>
      </c>
      <c r="DI10" s="135">
        <v>976409</v>
      </c>
      <c r="DJ10" s="133">
        <v>1116330</v>
      </c>
      <c r="DK10" s="132">
        <v>0</v>
      </c>
      <c r="DL10" s="135">
        <v>16316159</v>
      </c>
      <c r="DM10" s="135">
        <v>30380560</v>
      </c>
      <c r="DN10" s="135">
        <v>41335413</v>
      </c>
      <c r="DO10" s="135">
        <v>38847855</v>
      </c>
      <c r="DP10" s="135">
        <v>36322990</v>
      </c>
      <c r="DQ10" s="134">
        <v>163202977</v>
      </c>
      <c r="DR10" s="137">
        <v>164319307</v>
      </c>
      <c r="DS10" s="131">
        <v>139921</v>
      </c>
      <c r="DT10" s="135">
        <v>904583</v>
      </c>
      <c r="DU10" s="134">
        <v>1044504</v>
      </c>
      <c r="DV10" s="131">
        <v>0</v>
      </c>
      <c r="DW10" s="135">
        <v>13546556</v>
      </c>
      <c r="DX10" s="135">
        <v>26733258</v>
      </c>
      <c r="DY10" s="135">
        <v>35511848</v>
      </c>
      <c r="DZ10" s="135">
        <v>31734340</v>
      </c>
      <c r="EA10" s="135">
        <v>30220217</v>
      </c>
      <c r="EB10" s="134">
        <v>137746219</v>
      </c>
      <c r="EC10" s="137">
        <v>138790723</v>
      </c>
      <c r="ED10" s="131">
        <v>0</v>
      </c>
      <c r="EE10" s="133">
        <v>71826</v>
      </c>
      <c r="EF10" s="134">
        <v>71826</v>
      </c>
      <c r="EG10" s="131">
        <v>0</v>
      </c>
      <c r="EH10" s="135">
        <v>2769603</v>
      </c>
      <c r="EI10" s="135">
        <v>3647302</v>
      </c>
      <c r="EJ10" s="135">
        <v>5823565</v>
      </c>
      <c r="EK10" s="135">
        <v>6826277</v>
      </c>
      <c r="EL10" s="135">
        <v>4785290</v>
      </c>
      <c r="EM10" s="133">
        <v>23852037</v>
      </c>
      <c r="EN10" s="137">
        <v>23923863</v>
      </c>
      <c r="EO10" s="131">
        <v>0</v>
      </c>
      <c r="EP10" s="135">
        <v>0</v>
      </c>
      <c r="EQ10" s="133">
        <v>0</v>
      </c>
      <c r="ER10" s="132">
        <v>0</v>
      </c>
      <c r="ES10" s="135">
        <v>0</v>
      </c>
      <c r="ET10" s="135">
        <v>0</v>
      </c>
      <c r="EU10" s="135">
        <v>0</v>
      </c>
      <c r="EV10" s="135">
        <v>287238</v>
      </c>
      <c r="EW10" s="135">
        <v>1317483</v>
      </c>
      <c r="EX10" s="134">
        <v>1604721</v>
      </c>
      <c r="EY10" s="137">
        <v>1604721</v>
      </c>
      <c r="EZ10" s="131">
        <v>10783439</v>
      </c>
      <c r="FA10" s="135">
        <v>17380735</v>
      </c>
      <c r="FB10" s="134">
        <v>28164174</v>
      </c>
      <c r="FC10" s="131">
        <v>0</v>
      </c>
      <c r="FD10" s="135">
        <v>34554784</v>
      </c>
      <c r="FE10" s="135">
        <v>49673432</v>
      </c>
      <c r="FF10" s="135">
        <v>37395579</v>
      </c>
      <c r="FG10" s="135">
        <v>40391965</v>
      </c>
      <c r="FH10" s="135">
        <v>35292264</v>
      </c>
      <c r="FI10" s="134">
        <v>197308024</v>
      </c>
      <c r="FJ10" s="137">
        <v>225472198</v>
      </c>
      <c r="FK10" s="131">
        <v>3783411</v>
      </c>
      <c r="FL10" s="135">
        <v>9376892</v>
      </c>
      <c r="FM10" s="133">
        <v>13160303</v>
      </c>
      <c r="FN10" s="132">
        <v>0</v>
      </c>
      <c r="FO10" s="135">
        <v>22644782</v>
      </c>
      <c r="FP10" s="135">
        <v>42241288</v>
      </c>
      <c r="FQ10" s="135">
        <v>32013124</v>
      </c>
      <c r="FR10" s="135">
        <v>34622128</v>
      </c>
      <c r="FS10" s="135">
        <v>32842605</v>
      </c>
      <c r="FT10" s="134">
        <v>164363927</v>
      </c>
      <c r="FU10" s="130">
        <v>177524230</v>
      </c>
      <c r="FV10" s="136">
        <v>888595</v>
      </c>
      <c r="FW10" s="135">
        <v>1393913</v>
      </c>
      <c r="FX10" s="133">
        <v>2282508</v>
      </c>
      <c r="FY10" s="132">
        <v>0</v>
      </c>
      <c r="FZ10" s="135">
        <v>3084045</v>
      </c>
      <c r="GA10" s="135">
        <v>2848031</v>
      </c>
      <c r="GB10" s="135">
        <v>2300518</v>
      </c>
      <c r="GC10" s="135">
        <v>1832525</v>
      </c>
      <c r="GD10" s="135">
        <v>914470</v>
      </c>
      <c r="GE10" s="134">
        <v>10979589</v>
      </c>
      <c r="GF10" s="137">
        <v>13262097</v>
      </c>
      <c r="GG10" s="131">
        <v>6111433</v>
      </c>
      <c r="GH10" s="135">
        <v>6609930</v>
      </c>
      <c r="GI10" s="134">
        <v>12721363</v>
      </c>
      <c r="GJ10" s="131">
        <v>0</v>
      </c>
      <c r="GK10" s="135">
        <v>8825957</v>
      </c>
      <c r="GL10" s="135">
        <v>4584113</v>
      </c>
      <c r="GM10" s="135">
        <v>3081937</v>
      </c>
      <c r="GN10" s="135">
        <v>3937312</v>
      </c>
      <c r="GO10" s="135">
        <v>1535189</v>
      </c>
      <c r="GP10" s="133">
        <v>21964508</v>
      </c>
      <c r="GQ10" s="137">
        <v>34685871</v>
      </c>
      <c r="GR10" s="131">
        <v>18641101</v>
      </c>
      <c r="GS10" s="135">
        <v>24597013</v>
      </c>
      <c r="GT10" s="133">
        <v>43238114</v>
      </c>
      <c r="GU10" s="132">
        <v>0</v>
      </c>
      <c r="GV10" s="135">
        <v>114369373</v>
      </c>
      <c r="GW10" s="135">
        <v>95888627</v>
      </c>
      <c r="GX10" s="135">
        <v>84078121</v>
      </c>
      <c r="GY10" s="135">
        <v>112080054</v>
      </c>
      <c r="GZ10" s="135">
        <v>94695756</v>
      </c>
      <c r="HA10" s="134">
        <v>501111931</v>
      </c>
      <c r="HB10" s="130">
        <v>544350045</v>
      </c>
      <c r="HC10" s="136">
        <v>17018894</v>
      </c>
      <c r="HD10" s="135">
        <v>18022876</v>
      </c>
      <c r="HE10" s="134">
        <v>35041770</v>
      </c>
      <c r="HF10" s="131">
        <v>0</v>
      </c>
      <c r="HG10" s="135">
        <v>82285124</v>
      </c>
      <c r="HH10" s="135">
        <v>64446562</v>
      </c>
      <c r="HI10" s="135">
        <v>46716546</v>
      </c>
      <c r="HJ10" s="135">
        <v>36308058</v>
      </c>
      <c r="HK10" s="135">
        <v>27008219</v>
      </c>
      <c r="HL10" s="133">
        <v>256764509</v>
      </c>
      <c r="HM10" s="137">
        <v>291806279</v>
      </c>
    </row>
    <row r="11" spans="1:221" ht="23.25" customHeight="1">
      <c r="A11" s="75" t="s">
        <v>15</v>
      </c>
      <c r="B11" s="131">
        <v>34801334</v>
      </c>
      <c r="C11" s="135">
        <v>105175703</v>
      </c>
      <c r="D11" s="134">
        <v>139977037</v>
      </c>
      <c r="E11" s="130">
        <v>0</v>
      </c>
      <c r="F11" s="135">
        <v>202929339</v>
      </c>
      <c r="G11" s="135">
        <v>369907292</v>
      </c>
      <c r="H11" s="135">
        <v>310434937</v>
      </c>
      <c r="I11" s="135">
        <v>245051708</v>
      </c>
      <c r="J11" s="135">
        <v>225390629</v>
      </c>
      <c r="K11" s="133">
        <v>1353713905</v>
      </c>
      <c r="L11" s="137">
        <v>1493690942</v>
      </c>
      <c r="M11" s="131">
        <v>8036393</v>
      </c>
      <c r="N11" s="135">
        <v>23421428</v>
      </c>
      <c r="O11" s="134">
        <v>31457821</v>
      </c>
      <c r="P11" s="131">
        <v>0</v>
      </c>
      <c r="Q11" s="135">
        <v>40816887</v>
      </c>
      <c r="R11" s="135">
        <v>84810579</v>
      </c>
      <c r="S11" s="135">
        <v>68764219</v>
      </c>
      <c r="T11" s="135">
        <v>64461046</v>
      </c>
      <c r="U11" s="135">
        <v>86198496</v>
      </c>
      <c r="V11" s="134">
        <v>345051227</v>
      </c>
      <c r="W11" s="137">
        <v>376509048</v>
      </c>
      <c r="X11" s="131">
        <v>6541624</v>
      </c>
      <c r="Y11" s="135">
        <v>18377783</v>
      </c>
      <c r="Z11" s="134">
        <v>24919407</v>
      </c>
      <c r="AA11" s="131">
        <v>0</v>
      </c>
      <c r="AB11" s="135">
        <v>30083875</v>
      </c>
      <c r="AC11" s="135">
        <v>60861013</v>
      </c>
      <c r="AD11" s="135">
        <v>47724112</v>
      </c>
      <c r="AE11" s="135">
        <v>41399015</v>
      </c>
      <c r="AF11" s="135">
        <v>48279342</v>
      </c>
      <c r="AG11" s="134">
        <v>228347357</v>
      </c>
      <c r="AH11" s="137">
        <v>253266764</v>
      </c>
      <c r="AI11" s="131">
        <v>0</v>
      </c>
      <c r="AJ11" s="135">
        <v>8148</v>
      </c>
      <c r="AK11" s="134">
        <v>8148</v>
      </c>
      <c r="AL11" s="131">
        <v>0</v>
      </c>
      <c r="AM11" s="135">
        <v>424479</v>
      </c>
      <c r="AN11" s="135">
        <v>1133845</v>
      </c>
      <c r="AO11" s="135">
        <v>2997970</v>
      </c>
      <c r="AP11" s="135">
        <v>5938347</v>
      </c>
      <c r="AQ11" s="135">
        <v>16101294</v>
      </c>
      <c r="AR11" s="134">
        <v>26595935</v>
      </c>
      <c r="AS11" s="137">
        <v>26604083</v>
      </c>
      <c r="AT11" s="131">
        <v>546772</v>
      </c>
      <c r="AU11" s="135">
        <v>2955451</v>
      </c>
      <c r="AV11" s="134">
        <v>3502223</v>
      </c>
      <c r="AW11" s="131">
        <v>0</v>
      </c>
      <c r="AX11" s="135">
        <v>3915089</v>
      </c>
      <c r="AY11" s="135">
        <v>12531272</v>
      </c>
      <c r="AZ11" s="135">
        <v>8427775</v>
      </c>
      <c r="BA11" s="135">
        <v>8622798</v>
      </c>
      <c r="BB11" s="135">
        <v>13803080</v>
      </c>
      <c r="BC11" s="134">
        <v>47300014</v>
      </c>
      <c r="BD11" s="137">
        <v>50802237</v>
      </c>
      <c r="BE11" s="131">
        <v>104085</v>
      </c>
      <c r="BF11" s="135">
        <v>664994</v>
      </c>
      <c r="BG11" s="133">
        <v>769079</v>
      </c>
      <c r="BH11" s="132">
        <v>0</v>
      </c>
      <c r="BI11" s="135">
        <v>865305</v>
      </c>
      <c r="BJ11" s="135">
        <v>2442236</v>
      </c>
      <c r="BK11" s="135">
        <v>1879303</v>
      </c>
      <c r="BL11" s="135">
        <v>1750256</v>
      </c>
      <c r="BM11" s="135">
        <v>1776484</v>
      </c>
      <c r="BN11" s="134">
        <v>8713584</v>
      </c>
      <c r="BO11" s="137">
        <v>9482663</v>
      </c>
      <c r="BP11" s="131">
        <v>843912</v>
      </c>
      <c r="BQ11" s="135">
        <v>1415052</v>
      </c>
      <c r="BR11" s="134">
        <v>2258964</v>
      </c>
      <c r="BS11" s="131">
        <v>0</v>
      </c>
      <c r="BT11" s="135">
        <v>5528139</v>
      </c>
      <c r="BU11" s="135">
        <v>7842213</v>
      </c>
      <c r="BV11" s="135">
        <v>7735059</v>
      </c>
      <c r="BW11" s="135">
        <v>6750630</v>
      </c>
      <c r="BX11" s="135">
        <v>6238296</v>
      </c>
      <c r="BY11" s="134">
        <v>34094337</v>
      </c>
      <c r="BZ11" s="137">
        <v>36353301</v>
      </c>
      <c r="CA11" s="131">
        <v>13208128</v>
      </c>
      <c r="CB11" s="135">
        <v>49341753</v>
      </c>
      <c r="CC11" s="134">
        <v>62549881</v>
      </c>
      <c r="CD11" s="131">
        <v>0</v>
      </c>
      <c r="CE11" s="135">
        <v>85666709</v>
      </c>
      <c r="CF11" s="135">
        <v>160147374</v>
      </c>
      <c r="CG11" s="135">
        <v>128098431</v>
      </c>
      <c r="CH11" s="135">
        <v>76503913</v>
      </c>
      <c r="CI11" s="135">
        <v>54193090</v>
      </c>
      <c r="CJ11" s="134">
        <v>504609517</v>
      </c>
      <c r="CK11" s="137">
        <v>567159398</v>
      </c>
      <c r="CL11" s="131">
        <v>11497173</v>
      </c>
      <c r="CM11" s="135">
        <v>40550861</v>
      </c>
      <c r="CN11" s="134">
        <v>52048034</v>
      </c>
      <c r="CO11" s="132">
        <v>0</v>
      </c>
      <c r="CP11" s="135">
        <v>77465701</v>
      </c>
      <c r="CQ11" s="135">
        <v>131228997</v>
      </c>
      <c r="CR11" s="135">
        <v>106231110</v>
      </c>
      <c r="CS11" s="135">
        <v>64769792</v>
      </c>
      <c r="CT11" s="135">
        <v>46321964</v>
      </c>
      <c r="CU11" s="134">
        <v>426017564</v>
      </c>
      <c r="CV11" s="137">
        <v>478065598</v>
      </c>
      <c r="CW11" s="131">
        <v>1710955</v>
      </c>
      <c r="CX11" s="135">
        <v>8790892</v>
      </c>
      <c r="CY11" s="134">
        <v>10501847</v>
      </c>
      <c r="CZ11" s="131">
        <v>0</v>
      </c>
      <c r="DA11" s="135">
        <v>8201008</v>
      </c>
      <c r="DB11" s="135">
        <v>28918377</v>
      </c>
      <c r="DC11" s="135">
        <v>21867321</v>
      </c>
      <c r="DD11" s="135">
        <v>11734121</v>
      </c>
      <c r="DE11" s="135">
        <v>7871126</v>
      </c>
      <c r="DF11" s="134">
        <v>78591953</v>
      </c>
      <c r="DG11" s="137">
        <v>89093800</v>
      </c>
      <c r="DH11" s="131">
        <v>109878</v>
      </c>
      <c r="DI11" s="135">
        <v>905725</v>
      </c>
      <c r="DJ11" s="133">
        <v>1015603</v>
      </c>
      <c r="DK11" s="132">
        <v>0</v>
      </c>
      <c r="DL11" s="135">
        <v>5797376</v>
      </c>
      <c r="DM11" s="135">
        <v>19425840</v>
      </c>
      <c r="DN11" s="135">
        <v>29464785</v>
      </c>
      <c r="DO11" s="135">
        <v>26442395</v>
      </c>
      <c r="DP11" s="135">
        <v>23965184</v>
      </c>
      <c r="DQ11" s="134">
        <v>105095580</v>
      </c>
      <c r="DR11" s="137">
        <v>106111183</v>
      </c>
      <c r="DS11" s="131">
        <v>109878</v>
      </c>
      <c r="DT11" s="135">
        <v>879568</v>
      </c>
      <c r="DU11" s="134">
        <v>989446</v>
      </c>
      <c r="DV11" s="131">
        <v>0</v>
      </c>
      <c r="DW11" s="135">
        <v>5558135</v>
      </c>
      <c r="DX11" s="135">
        <v>18314264</v>
      </c>
      <c r="DY11" s="135">
        <v>28168245</v>
      </c>
      <c r="DZ11" s="135">
        <v>25024547</v>
      </c>
      <c r="EA11" s="135">
        <v>22280153</v>
      </c>
      <c r="EB11" s="134">
        <v>99345344</v>
      </c>
      <c r="EC11" s="137">
        <v>100334790</v>
      </c>
      <c r="ED11" s="131">
        <v>0</v>
      </c>
      <c r="EE11" s="133">
        <v>26157</v>
      </c>
      <c r="EF11" s="134">
        <v>26157</v>
      </c>
      <c r="EG11" s="131">
        <v>0</v>
      </c>
      <c r="EH11" s="135">
        <v>239241</v>
      </c>
      <c r="EI11" s="135">
        <v>1111576</v>
      </c>
      <c r="EJ11" s="135">
        <v>1296540</v>
      </c>
      <c r="EK11" s="135">
        <v>1417848</v>
      </c>
      <c r="EL11" s="135">
        <v>1685031</v>
      </c>
      <c r="EM11" s="133">
        <v>5750236</v>
      </c>
      <c r="EN11" s="137">
        <v>5776393</v>
      </c>
      <c r="EO11" s="131">
        <v>0</v>
      </c>
      <c r="EP11" s="135">
        <v>0</v>
      </c>
      <c r="EQ11" s="133">
        <v>0</v>
      </c>
      <c r="ER11" s="132">
        <v>0</v>
      </c>
      <c r="ES11" s="135">
        <v>0</v>
      </c>
      <c r="ET11" s="135">
        <v>0</v>
      </c>
      <c r="EU11" s="135">
        <v>0</v>
      </c>
      <c r="EV11" s="135">
        <v>0</v>
      </c>
      <c r="EW11" s="135">
        <v>0</v>
      </c>
      <c r="EX11" s="134">
        <v>0</v>
      </c>
      <c r="EY11" s="137">
        <v>0</v>
      </c>
      <c r="EZ11" s="131">
        <v>3607334</v>
      </c>
      <c r="FA11" s="135">
        <v>10296417</v>
      </c>
      <c r="FB11" s="134">
        <v>13903751</v>
      </c>
      <c r="FC11" s="131">
        <v>0</v>
      </c>
      <c r="FD11" s="135">
        <v>8630292</v>
      </c>
      <c r="FE11" s="135">
        <v>29362862</v>
      </c>
      <c r="FF11" s="135">
        <v>20994369</v>
      </c>
      <c r="FG11" s="135">
        <v>19708408</v>
      </c>
      <c r="FH11" s="135">
        <v>20440976</v>
      </c>
      <c r="FI11" s="134">
        <v>99136907</v>
      </c>
      <c r="FJ11" s="137">
        <v>113040658</v>
      </c>
      <c r="FK11" s="131">
        <v>1409877</v>
      </c>
      <c r="FL11" s="135">
        <v>6086403</v>
      </c>
      <c r="FM11" s="133">
        <v>7496280</v>
      </c>
      <c r="FN11" s="132">
        <v>0</v>
      </c>
      <c r="FO11" s="135">
        <v>5616927</v>
      </c>
      <c r="FP11" s="135">
        <v>25242155</v>
      </c>
      <c r="FQ11" s="135">
        <v>18772252</v>
      </c>
      <c r="FR11" s="135">
        <v>18242887</v>
      </c>
      <c r="FS11" s="135">
        <v>19092960</v>
      </c>
      <c r="FT11" s="134">
        <v>86967181</v>
      </c>
      <c r="FU11" s="130">
        <v>94463461</v>
      </c>
      <c r="FV11" s="136">
        <v>335916</v>
      </c>
      <c r="FW11" s="135">
        <v>920279</v>
      </c>
      <c r="FX11" s="133">
        <v>1256195</v>
      </c>
      <c r="FY11" s="132">
        <v>0</v>
      </c>
      <c r="FZ11" s="135">
        <v>504278</v>
      </c>
      <c r="GA11" s="135">
        <v>984522</v>
      </c>
      <c r="GB11" s="135">
        <v>777476</v>
      </c>
      <c r="GC11" s="135">
        <v>871397</v>
      </c>
      <c r="GD11" s="135">
        <v>908996</v>
      </c>
      <c r="GE11" s="134">
        <v>4046669</v>
      </c>
      <c r="GF11" s="137">
        <v>5302864</v>
      </c>
      <c r="GG11" s="131">
        <v>1861541</v>
      </c>
      <c r="GH11" s="135">
        <v>3289735</v>
      </c>
      <c r="GI11" s="134">
        <v>5151276</v>
      </c>
      <c r="GJ11" s="131">
        <v>0</v>
      </c>
      <c r="GK11" s="135">
        <v>2509087</v>
      </c>
      <c r="GL11" s="135">
        <v>3136185</v>
      </c>
      <c r="GM11" s="135">
        <v>1444641</v>
      </c>
      <c r="GN11" s="135">
        <v>594124</v>
      </c>
      <c r="GO11" s="135">
        <v>439020</v>
      </c>
      <c r="GP11" s="133">
        <v>8123057</v>
      </c>
      <c r="GQ11" s="137">
        <v>13274333</v>
      </c>
      <c r="GR11" s="131">
        <v>5078871</v>
      </c>
      <c r="GS11" s="135">
        <v>11350940</v>
      </c>
      <c r="GT11" s="133">
        <v>16429811</v>
      </c>
      <c r="GU11" s="132">
        <v>0</v>
      </c>
      <c r="GV11" s="135">
        <v>32812321</v>
      </c>
      <c r="GW11" s="135">
        <v>32721014</v>
      </c>
      <c r="GX11" s="135">
        <v>33081418</v>
      </c>
      <c r="GY11" s="135">
        <v>39099121</v>
      </c>
      <c r="GZ11" s="135">
        <v>26789387</v>
      </c>
      <c r="HA11" s="134">
        <v>164503261</v>
      </c>
      <c r="HB11" s="130">
        <v>180933072</v>
      </c>
      <c r="HC11" s="136">
        <v>4760730</v>
      </c>
      <c r="HD11" s="135">
        <v>9859440</v>
      </c>
      <c r="HE11" s="134">
        <v>14620170</v>
      </c>
      <c r="HF11" s="131">
        <v>0</v>
      </c>
      <c r="HG11" s="135">
        <v>29205754</v>
      </c>
      <c r="HH11" s="135">
        <v>43439623</v>
      </c>
      <c r="HI11" s="135">
        <v>30031715</v>
      </c>
      <c r="HJ11" s="135">
        <v>18836825</v>
      </c>
      <c r="HK11" s="135">
        <v>13803496</v>
      </c>
      <c r="HL11" s="133">
        <v>135317413</v>
      </c>
      <c r="HM11" s="137">
        <v>149937583</v>
      </c>
    </row>
    <row r="12" spans="1:221" ht="23.25" customHeight="1">
      <c r="A12" s="75" t="s">
        <v>8</v>
      </c>
      <c r="B12" s="131">
        <v>28736558</v>
      </c>
      <c r="C12" s="135">
        <v>63065282</v>
      </c>
      <c r="D12" s="134">
        <v>91801840</v>
      </c>
      <c r="E12" s="130">
        <v>0</v>
      </c>
      <c r="F12" s="135">
        <v>269553094</v>
      </c>
      <c r="G12" s="135">
        <v>256517339</v>
      </c>
      <c r="H12" s="135">
        <v>223276396</v>
      </c>
      <c r="I12" s="135">
        <v>211927396</v>
      </c>
      <c r="J12" s="135">
        <v>177057954</v>
      </c>
      <c r="K12" s="130">
        <v>1138332179</v>
      </c>
      <c r="L12" s="137">
        <v>1230134019</v>
      </c>
      <c r="M12" s="131">
        <v>3536255</v>
      </c>
      <c r="N12" s="135">
        <v>6865804</v>
      </c>
      <c r="O12" s="134">
        <v>10402059</v>
      </c>
      <c r="P12" s="131">
        <v>0</v>
      </c>
      <c r="Q12" s="135">
        <v>50242856</v>
      </c>
      <c r="R12" s="135">
        <v>54597290</v>
      </c>
      <c r="S12" s="135">
        <v>57686925</v>
      </c>
      <c r="T12" s="135">
        <v>81546172</v>
      </c>
      <c r="U12" s="135">
        <v>96628798</v>
      </c>
      <c r="V12" s="134">
        <v>340702041</v>
      </c>
      <c r="W12" s="137">
        <v>351104100</v>
      </c>
      <c r="X12" s="131">
        <v>2811147</v>
      </c>
      <c r="Y12" s="135">
        <v>5800874</v>
      </c>
      <c r="Z12" s="134">
        <v>8612021</v>
      </c>
      <c r="AA12" s="131">
        <v>0</v>
      </c>
      <c r="AB12" s="135">
        <v>38394883</v>
      </c>
      <c r="AC12" s="135">
        <v>37922567</v>
      </c>
      <c r="AD12" s="135">
        <v>38927759</v>
      </c>
      <c r="AE12" s="135">
        <v>53307597</v>
      </c>
      <c r="AF12" s="135">
        <v>57090366</v>
      </c>
      <c r="AG12" s="134">
        <v>225643172</v>
      </c>
      <c r="AH12" s="137">
        <v>234255193</v>
      </c>
      <c r="AI12" s="131">
        <v>25114</v>
      </c>
      <c r="AJ12" s="135">
        <v>0</v>
      </c>
      <c r="AK12" s="134">
        <v>25114</v>
      </c>
      <c r="AL12" s="131">
        <v>0</v>
      </c>
      <c r="AM12" s="135">
        <v>649476</v>
      </c>
      <c r="AN12" s="135">
        <v>2674684</v>
      </c>
      <c r="AO12" s="135">
        <v>5213876</v>
      </c>
      <c r="AP12" s="135">
        <v>11141000</v>
      </c>
      <c r="AQ12" s="135">
        <v>17998070</v>
      </c>
      <c r="AR12" s="134">
        <v>37677106</v>
      </c>
      <c r="AS12" s="137">
        <v>37702220</v>
      </c>
      <c r="AT12" s="131">
        <v>83026</v>
      </c>
      <c r="AU12" s="135">
        <v>258788</v>
      </c>
      <c r="AV12" s="134">
        <v>341814</v>
      </c>
      <c r="AW12" s="131">
        <v>0</v>
      </c>
      <c r="AX12" s="135">
        <v>5526229</v>
      </c>
      <c r="AY12" s="135">
        <v>7978296</v>
      </c>
      <c r="AZ12" s="135">
        <v>7569686</v>
      </c>
      <c r="BA12" s="135">
        <v>10842257</v>
      </c>
      <c r="BB12" s="135">
        <v>16374983</v>
      </c>
      <c r="BC12" s="134">
        <v>48291451</v>
      </c>
      <c r="BD12" s="137">
        <v>48633265</v>
      </c>
      <c r="BE12" s="131">
        <v>11196</v>
      </c>
      <c r="BF12" s="135">
        <v>41340</v>
      </c>
      <c r="BG12" s="133">
        <v>52536</v>
      </c>
      <c r="BH12" s="132">
        <v>0</v>
      </c>
      <c r="BI12" s="135">
        <v>580572</v>
      </c>
      <c r="BJ12" s="135">
        <v>389138</v>
      </c>
      <c r="BK12" s="135">
        <v>624978</v>
      </c>
      <c r="BL12" s="135">
        <v>386832</v>
      </c>
      <c r="BM12" s="135">
        <v>235620</v>
      </c>
      <c r="BN12" s="134">
        <v>2217140</v>
      </c>
      <c r="BO12" s="137">
        <v>2269676</v>
      </c>
      <c r="BP12" s="131">
        <v>605772</v>
      </c>
      <c r="BQ12" s="135">
        <v>764802</v>
      </c>
      <c r="BR12" s="134">
        <v>1370574</v>
      </c>
      <c r="BS12" s="131">
        <v>0</v>
      </c>
      <c r="BT12" s="135">
        <v>5091696</v>
      </c>
      <c r="BU12" s="135">
        <v>5632605</v>
      </c>
      <c r="BV12" s="135">
        <v>5350626</v>
      </c>
      <c r="BW12" s="135">
        <v>5868486</v>
      </c>
      <c r="BX12" s="135">
        <v>4929759</v>
      </c>
      <c r="BY12" s="134">
        <v>26873172</v>
      </c>
      <c r="BZ12" s="137">
        <v>28243746</v>
      </c>
      <c r="CA12" s="131">
        <v>14456232</v>
      </c>
      <c r="CB12" s="135">
        <v>41082013</v>
      </c>
      <c r="CC12" s="134">
        <v>55538245</v>
      </c>
      <c r="CD12" s="131">
        <v>0</v>
      </c>
      <c r="CE12" s="135">
        <v>113531322</v>
      </c>
      <c r="CF12" s="135">
        <v>102967694</v>
      </c>
      <c r="CG12" s="135">
        <v>74878281</v>
      </c>
      <c r="CH12" s="135">
        <v>47417001</v>
      </c>
      <c r="CI12" s="135">
        <v>19524395</v>
      </c>
      <c r="CJ12" s="134">
        <v>358318693</v>
      </c>
      <c r="CK12" s="137">
        <v>413856938</v>
      </c>
      <c r="CL12" s="131">
        <v>12538103</v>
      </c>
      <c r="CM12" s="135">
        <v>36261235</v>
      </c>
      <c r="CN12" s="134">
        <v>48799338</v>
      </c>
      <c r="CO12" s="132">
        <v>0</v>
      </c>
      <c r="CP12" s="135">
        <v>97453249</v>
      </c>
      <c r="CQ12" s="135">
        <v>87128440</v>
      </c>
      <c r="CR12" s="135">
        <v>63338855</v>
      </c>
      <c r="CS12" s="135">
        <v>38221966</v>
      </c>
      <c r="CT12" s="135">
        <v>16537047</v>
      </c>
      <c r="CU12" s="134">
        <v>302679557</v>
      </c>
      <c r="CV12" s="137">
        <v>351478895</v>
      </c>
      <c r="CW12" s="131">
        <v>1918129</v>
      </c>
      <c r="CX12" s="135">
        <v>4820778</v>
      </c>
      <c r="CY12" s="134">
        <v>6738907</v>
      </c>
      <c r="CZ12" s="131">
        <v>0</v>
      </c>
      <c r="DA12" s="135">
        <v>16078073</v>
      </c>
      <c r="DB12" s="135">
        <v>15839254</v>
      </c>
      <c r="DC12" s="135">
        <v>11539426</v>
      </c>
      <c r="DD12" s="135">
        <v>9195035</v>
      </c>
      <c r="DE12" s="135">
        <v>2987348</v>
      </c>
      <c r="DF12" s="134">
        <v>55639136</v>
      </c>
      <c r="DG12" s="137">
        <v>62378043</v>
      </c>
      <c r="DH12" s="131">
        <v>70452</v>
      </c>
      <c r="DI12" s="135">
        <v>293251</v>
      </c>
      <c r="DJ12" s="133">
        <v>363703</v>
      </c>
      <c r="DK12" s="132">
        <v>0</v>
      </c>
      <c r="DL12" s="135">
        <v>11503655</v>
      </c>
      <c r="DM12" s="135">
        <v>19604031</v>
      </c>
      <c r="DN12" s="135">
        <v>22674008</v>
      </c>
      <c r="DO12" s="135">
        <v>17301814</v>
      </c>
      <c r="DP12" s="135">
        <v>14754518</v>
      </c>
      <c r="DQ12" s="134">
        <v>85838026</v>
      </c>
      <c r="DR12" s="137">
        <v>86201729</v>
      </c>
      <c r="DS12" s="131">
        <v>70452</v>
      </c>
      <c r="DT12" s="135">
        <v>214617</v>
      </c>
      <c r="DU12" s="134">
        <v>285069</v>
      </c>
      <c r="DV12" s="131">
        <v>0</v>
      </c>
      <c r="DW12" s="135">
        <v>10165144</v>
      </c>
      <c r="DX12" s="135">
        <v>18144356</v>
      </c>
      <c r="DY12" s="135">
        <v>20840265</v>
      </c>
      <c r="DZ12" s="135">
        <v>15923736</v>
      </c>
      <c r="EA12" s="135">
        <v>13903473</v>
      </c>
      <c r="EB12" s="134">
        <v>78976974</v>
      </c>
      <c r="EC12" s="137">
        <v>79262043</v>
      </c>
      <c r="ED12" s="131">
        <v>0</v>
      </c>
      <c r="EE12" s="133">
        <v>78634</v>
      </c>
      <c r="EF12" s="134">
        <v>78634</v>
      </c>
      <c r="EG12" s="131">
        <v>0</v>
      </c>
      <c r="EH12" s="135">
        <v>1338511</v>
      </c>
      <c r="EI12" s="135">
        <v>1459675</v>
      </c>
      <c r="EJ12" s="135">
        <v>1833743</v>
      </c>
      <c r="EK12" s="135">
        <v>1378078</v>
      </c>
      <c r="EL12" s="135">
        <v>851045</v>
      </c>
      <c r="EM12" s="133">
        <v>6861052</v>
      </c>
      <c r="EN12" s="137">
        <v>6939686</v>
      </c>
      <c r="EO12" s="131">
        <v>0</v>
      </c>
      <c r="EP12" s="135">
        <v>0</v>
      </c>
      <c r="EQ12" s="133">
        <v>0</v>
      </c>
      <c r="ER12" s="132">
        <v>0</v>
      </c>
      <c r="ES12" s="135">
        <v>0</v>
      </c>
      <c r="ET12" s="135">
        <v>0</v>
      </c>
      <c r="EU12" s="135">
        <v>0</v>
      </c>
      <c r="EV12" s="135">
        <v>0</v>
      </c>
      <c r="EW12" s="135">
        <v>0</v>
      </c>
      <c r="EX12" s="134">
        <v>0</v>
      </c>
      <c r="EY12" s="137">
        <v>0</v>
      </c>
      <c r="EZ12" s="131">
        <v>3304460</v>
      </c>
      <c r="FA12" s="135">
        <v>2601717</v>
      </c>
      <c r="FB12" s="134">
        <v>5906177</v>
      </c>
      <c r="FC12" s="131">
        <v>0</v>
      </c>
      <c r="FD12" s="135">
        <v>8138392</v>
      </c>
      <c r="FE12" s="135">
        <v>20248746</v>
      </c>
      <c r="FF12" s="135">
        <v>17223517</v>
      </c>
      <c r="FG12" s="135">
        <v>16596587</v>
      </c>
      <c r="FH12" s="135">
        <v>14392717</v>
      </c>
      <c r="FI12" s="134">
        <v>76599959</v>
      </c>
      <c r="FJ12" s="137">
        <v>82506136</v>
      </c>
      <c r="FK12" s="131">
        <v>440082</v>
      </c>
      <c r="FL12" s="135">
        <v>1114605</v>
      </c>
      <c r="FM12" s="133">
        <v>1554687</v>
      </c>
      <c r="FN12" s="132">
        <v>0</v>
      </c>
      <c r="FO12" s="135">
        <v>4137534</v>
      </c>
      <c r="FP12" s="135">
        <v>16794177</v>
      </c>
      <c r="FQ12" s="135">
        <v>14937658</v>
      </c>
      <c r="FR12" s="135">
        <v>15453035</v>
      </c>
      <c r="FS12" s="135">
        <v>13180833</v>
      </c>
      <c r="FT12" s="134">
        <v>64503237</v>
      </c>
      <c r="FU12" s="130">
        <v>66057924</v>
      </c>
      <c r="FV12" s="136">
        <v>269165</v>
      </c>
      <c r="FW12" s="135">
        <v>179410</v>
      </c>
      <c r="FX12" s="133">
        <v>448575</v>
      </c>
      <c r="FY12" s="132">
        <v>0</v>
      </c>
      <c r="FZ12" s="135">
        <v>639360</v>
      </c>
      <c r="GA12" s="135">
        <v>734491</v>
      </c>
      <c r="GB12" s="135">
        <v>319030</v>
      </c>
      <c r="GC12" s="135">
        <v>399432</v>
      </c>
      <c r="GD12" s="135">
        <v>294964</v>
      </c>
      <c r="GE12" s="134">
        <v>2387277</v>
      </c>
      <c r="GF12" s="137">
        <v>2835852</v>
      </c>
      <c r="GG12" s="131">
        <v>2595213</v>
      </c>
      <c r="GH12" s="135">
        <v>1307702</v>
      </c>
      <c r="GI12" s="134">
        <v>3902915</v>
      </c>
      <c r="GJ12" s="131">
        <v>0</v>
      </c>
      <c r="GK12" s="135">
        <v>3361498</v>
      </c>
      <c r="GL12" s="135">
        <v>2720078</v>
      </c>
      <c r="GM12" s="135">
        <v>1966829</v>
      </c>
      <c r="GN12" s="135">
        <v>744120</v>
      </c>
      <c r="GO12" s="135">
        <v>916920</v>
      </c>
      <c r="GP12" s="133">
        <v>9709445</v>
      </c>
      <c r="GQ12" s="137">
        <v>13612360</v>
      </c>
      <c r="GR12" s="131">
        <v>3412603</v>
      </c>
      <c r="GS12" s="135">
        <v>6495553</v>
      </c>
      <c r="GT12" s="133">
        <v>9908156</v>
      </c>
      <c r="GU12" s="132">
        <v>0</v>
      </c>
      <c r="GV12" s="135">
        <v>45714791</v>
      </c>
      <c r="GW12" s="135">
        <v>29511089</v>
      </c>
      <c r="GX12" s="135">
        <v>28463601</v>
      </c>
      <c r="GY12" s="135">
        <v>33345074</v>
      </c>
      <c r="GZ12" s="135">
        <v>20577024</v>
      </c>
      <c r="HA12" s="134">
        <v>157611579</v>
      </c>
      <c r="HB12" s="130">
        <v>167519735</v>
      </c>
      <c r="HC12" s="136">
        <v>3956556</v>
      </c>
      <c r="HD12" s="135">
        <v>5726944</v>
      </c>
      <c r="HE12" s="134">
        <v>9683500</v>
      </c>
      <c r="HF12" s="131">
        <v>0</v>
      </c>
      <c r="HG12" s="135">
        <v>40422078</v>
      </c>
      <c r="HH12" s="135">
        <v>29588489</v>
      </c>
      <c r="HI12" s="135">
        <v>22350064</v>
      </c>
      <c r="HJ12" s="135">
        <v>15720748</v>
      </c>
      <c r="HK12" s="135">
        <v>11180502</v>
      </c>
      <c r="HL12" s="133">
        <v>119261881</v>
      </c>
      <c r="HM12" s="137">
        <v>128945381</v>
      </c>
    </row>
    <row r="13" spans="1:221" ht="23.25" customHeight="1">
      <c r="A13" s="75" t="s">
        <v>9</v>
      </c>
      <c r="B13" s="131">
        <v>15939086</v>
      </c>
      <c r="C13" s="135">
        <v>33396138</v>
      </c>
      <c r="D13" s="134">
        <v>49335224</v>
      </c>
      <c r="E13" s="130">
        <v>0</v>
      </c>
      <c r="F13" s="135">
        <v>99942832</v>
      </c>
      <c r="G13" s="135">
        <v>143007467</v>
      </c>
      <c r="H13" s="135">
        <v>126921656</v>
      </c>
      <c r="I13" s="135">
        <v>112452690</v>
      </c>
      <c r="J13" s="135">
        <v>114420772</v>
      </c>
      <c r="K13" s="130">
        <v>596745417</v>
      </c>
      <c r="L13" s="137">
        <v>646080641</v>
      </c>
      <c r="M13" s="131">
        <v>3995060</v>
      </c>
      <c r="N13" s="135">
        <v>7522321</v>
      </c>
      <c r="O13" s="134">
        <v>11517381</v>
      </c>
      <c r="P13" s="131">
        <v>0</v>
      </c>
      <c r="Q13" s="135">
        <v>17581828</v>
      </c>
      <c r="R13" s="135">
        <v>29117854</v>
      </c>
      <c r="S13" s="135">
        <v>29436854</v>
      </c>
      <c r="T13" s="135">
        <v>34987444</v>
      </c>
      <c r="U13" s="135">
        <v>50564452</v>
      </c>
      <c r="V13" s="134">
        <v>161688432</v>
      </c>
      <c r="W13" s="137">
        <v>173205813</v>
      </c>
      <c r="X13" s="131">
        <v>3322002</v>
      </c>
      <c r="Y13" s="135">
        <v>6092130</v>
      </c>
      <c r="Z13" s="134">
        <v>9414132</v>
      </c>
      <c r="AA13" s="131">
        <v>0</v>
      </c>
      <c r="AB13" s="135">
        <v>12409734</v>
      </c>
      <c r="AC13" s="135">
        <v>18981173</v>
      </c>
      <c r="AD13" s="135">
        <v>20039857</v>
      </c>
      <c r="AE13" s="135">
        <v>22226452</v>
      </c>
      <c r="AF13" s="135">
        <v>28783775</v>
      </c>
      <c r="AG13" s="134">
        <v>102440991</v>
      </c>
      <c r="AH13" s="137">
        <v>111855123</v>
      </c>
      <c r="AI13" s="131">
        <v>0</v>
      </c>
      <c r="AJ13" s="135">
        <v>0</v>
      </c>
      <c r="AK13" s="134">
        <v>0</v>
      </c>
      <c r="AL13" s="131">
        <v>0</v>
      </c>
      <c r="AM13" s="135">
        <v>202872</v>
      </c>
      <c r="AN13" s="135">
        <v>965663</v>
      </c>
      <c r="AO13" s="135">
        <v>1344937</v>
      </c>
      <c r="AP13" s="135">
        <v>3177089</v>
      </c>
      <c r="AQ13" s="135">
        <v>7790804</v>
      </c>
      <c r="AR13" s="134">
        <v>13481365</v>
      </c>
      <c r="AS13" s="137">
        <v>13481365</v>
      </c>
      <c r="AT13" s="131">
        <v>357950</v>
      </c>
      <c r="AU13" s="135">
        <v>839130</v>
      </c>
      <c r="AV13" s="134">
        <v>1197080</v>
      </c>
      <c r="AW13" s="131">
        <v>0</v>
      </c>
      <c r="AX13" s="135">
        <v>2613483</v>
      </c>
      <c r="AY13" s="135">
        <v>5354131</v>
      </c>
      <c r="AZ13" s="135">
        <v>4190853</v>
      </c>
      <c r="BA13" s="135">
        <v>5751766</v>
      </c>
      <c r="BB13" s="135">
        <v>9854095</v>
      </c>
      <c r="BC13" s="134">
        <v>27764328</v>
      </c>
      <c r="BD13" s="137">
        <v>28961408</v>
      </c>
      <c r="BE13" s="131">
        <v>69390</v>
      </c>
      <c r="BF13" s="135">
        <v>416587</v>
      </c>
      <c r="BG13" s="133">
        <v>485977</v>
      </c>
      <c r="BH13" s="132">
        <v>0</v>
      </c>
      <c r="BI13" s="135">
        <v>547630</v>
      </c>
      <c r="BJ13" s="135">
        <v>1475240</v>
      </c>
      <c r="BK13" s="135">
        <v>1363149</v>
      </c>
      <c r="BL13" s="135">
        <v>1551852</v>
      </c>
      <c r="BM13" s="135">
        <v>1521791</v>
      </c>
      <c r="BN13" s="134">
        <v>6459662</v>
      </c>
      <c r="BO13" s="137">
        <v>6945639</v>
      </c>
      <c r="BP13" s="131">
        <v>245718</v>
      </c>
      <c r="BQ13" s="135">
        <v>174474</v>
      </c>
      <c r="BR13" s="134">
        <v>420192</v>
      </c>
      <c r="BS13" s="131">
        <v>0</v>
      </c>
      <c r="BT13" s="135">
        <v>1808109</v>
      </c>
      <c r="BU13" s="135">
        <v>2341647</v>
      </c>
      <c r="BV13" s="135">
        <v>2498058</v>
      </c>
      <c r="BW13" s="135">
        <v>2280285</v>
      </c>
      <c r="BX13" s="135">
        <v>2613987</v>
      </c>
      <c r="BY13" s="134">
        <v>11542086</v>
      </c>
      <c r="BZ13" s="137">
        <v>11962278</v>
      </c>
      <c r="CA13" s="131">
        <v>6962704</v>
      </c>
      <c r="CB13" s="135">
        <v>17538436</v>
      </c>
      <c r="CC13" s="134">
        <v>24501140</v>
      </c>
      <c r="CD13" s="131">
        <v>0</v>
      </c>
      <c r="CE13" s="135">
        <v>42341564</v>
      </c>
      <c r="CF13" s="135">
        <v>65004808</v>
      </c>
      <c r="CG13" s="135">
        <v>53520560</v>
      </c>
      <c r="CH13" s="135">
        <v>31442208</v>
      </c>
      <c r="CI13" s="135">
        <v>27431056</v>
      </c>
      <c r="CJ13" s="134">
        <v>219740196</v>
      </c>
      <c r="CK13" s="137">
        <v>244241336</v>
      </c>
      <c r="CL13" s="131">
        <v>5996762</v>
      </c>
      <c r="CM13" s="135">
        <v>15634717</v>
      </c>
      <c r="CN13" s="134">
        <v>21631479</v>
      </c>
      <c r="CO13" s="132">
        <v>0</v>
      </c>
      <c r="CP13" s="135">
        <v>39330501</v>
      </c>
      <c r="CQ13" s="135">
        <v>54814123</v>
      </c>
      <c r="CR13" s="135">
        <v>46061605</v>
      </c>
      <c r="CS13" s="135">
        <v>27272299</v>
      </c>
      <c r="CT13" s="135">
        <v>23977055</v>
      </c>
      <c r="CU13" s="134">
        <v>191455583</v>
      </c>
      <c r="CV13" s="137">
        <v>213087062</v>
      </c>
      <c r="CW13" s="131">
        <v>965942</v>
      </c>
      <c r="CX13" s="135">
        <v>1903719</v>
      </c>
      <c r="CY13" s="134">
        <v>2869661</v>
      </c>
      <c r="CZ13" s="131">
        <v>0</v>
      </c>
      <c r="DA13" s="135">
        <v>3011063</v>
      </c>
      <c r="DB13" s="135">
        <v>10190685</v>
      </c>
      <c r="DC13" s="135">
        <v>7458955</v>
      </c>
      <c r="DD13" s="135">
        <v>4169909</v>
      </c>
      <c r="DE13" s="135">
        <v>3454001</v>
      </c>
      <c r="DF13" s="134">
        <v>28284613</v>
      </c>
      <c r="DG13" s="137">
        <v>31154274</v>
      </c>
      <c r="DH13" s="131">
        <v>57323</v>
      </c>
      <c r="DI13" s="135">
        <v>437411</v>
      </c>
      <c r="DJ13" s="133">
        <v>494734</v>
      </c>
      <c r="DK13" s="132">
        <v>0</v>
      </c>
      <c r="DL13" s="135">
        <v>3015318</v>
      </c>
      <c r="DM13" s="135">
        <v>8740367</v>
      </c>
      <c r="DN13" s="135">
        <v>10922655</v>
      </c>
      <c r="DO13" s="135">
        <v>11026476</v>
      </c>
      <c r="DP13" s="135">
        <v>8061245</v>
      </c>
      <c r="DQ13" s="134">
        <v>41766061</v>
      </c>
      <c r="DR13" s="137">
        <v>42260795</v>
      </c>
      <c r="DS13" s="131">
        <v>57323</v>
      </c>
      <c r="DT13" s="135">
        <v>437411</v>
      </c>
      <c r="DU13" s="134">
        <v>494734</v>
      </c>
      <c r="DV13" s="131">
        <v>0</v>
      </c>
      <c r="DW13" s="135">
        <v>2839457</v>
      </c>
      <c r="DX13" s="135">
        <v>7795074</v>
      </c>
      <c r="DY13" s="135">
        <v>10223018</v>
      </c>
      <c r="DZ13" s="135">
        <v>9885763</v>
      </c>
      <c r="EA13" s="135">
        <v>6678780</v>
      </c>
      <c r="EB13" s="134">
        <v>37422092</v>
      </c>
      <c r="EC13" s="137">
        <v>37916826</v>
      </c>
      <c r="ED13" s="131">
        <v>0</v>
      </c>
      <c r="EE13" s="133">
        <v>0</v>
      </c>
      <c r="EF13" s="134">
        <v>0</v>
      </c>
      <c r="EG13" s="131">
        <v>0</v>
      </c>
      <c r="EH13" s="135">
        <v>175861</v>
      </c>
      <c r="EI13" s="135">
        <v>945293</v>
      </c>
      <c r="EJ13" s="135">
        <v>699637</v>
      </c>
      <c r="EK13" s="135">
        <v>1140713</v>
      </c>
      <c r="EL13" s="135">
        <v>1276617</v>
      </c>
      <c r="EM13" s="133">
        <v>4238121</v>
      </c>
      <c r="EN13" s="137">
        <v>4238121</v>
      </c>
      <c r="EO13" s="131">
        <v>0</v>
      </c>
      <c r="EP13" s="135">
        <v>0</v>
      </c>
      <c r="EQ13" s="133">
        <v>0</v>
      </c>
      <c r="ER13" s="132">
        <v>0</v>
      </c>
      <c r="ES13" s="135">
        <v>0</v>
      </c>
      <c r="ET13" s="135">
        <v>0</v>
      </c>
      <c r="EU13" s="135">
        <v>0</v>
      </c>
      <c r="EV13" s="135">
        <v>0</v>
      </c>
      <c r="EW13" s="135">
        <v>105848</v>
      </c>
      <c r="EX13" s="134">
        <v>105848</v>
      </c>
      <c r="EY13" s="137">
        <v>105848</v>
      </c>
      <c r="EZ13" s="131">
        <v>487440</v>
      </c>
      <c r="FA13" s="135">
        <v>1489977</v>
      </c>
      <c r="FB13" s="134">
        <v>1977417</v>
      </c>
      <c r="FC13" s="131">
        <v>0</v>
      </c>
      <c r="FD13" s="135">
        <v>2005087</v>
      </c>
      <c r="FE13" s="135">
        <v>9360332</v>
      </c>
      <c r="FF13" s="135">
        <v>8773694</v>
      </c>
      <c r="FG13" s="135">
        <v>8388223</v>
      </c>
      <c r="FH13" s="135">
        <v>9189693</v>
      </c>
      <c r="FI13" s="134">
        <v>37717029</v>
      </c>
      <c r="FJ13" s="137">
        <v>39694446</v>
      </c>
      <c r="FK13" s="131">
        <v>487440</v>
      </c>
      <c r="FL13" s="135">
        <v>1489977</v>
      </c>
      <c r="FM13" s="133">
        <v>1977417</v>
      </c>
      <c r="FN13" s="132">
        <v>0</v>
      </c>
      <c r="FO13" s="135">
        <v>2005087</v>
      </c>
      <c r="FP13" s="135">
        <v>9360332</v>
      </c>
      <c r="FQ13" s="135">
        <v>8773694</v>
      </c>
      <c r="FR13" s="135">
        <v>8388223</v>
      </c>
      <c r="FS13" s="135">
        <v>9189693</v>
      </c>
      <c r="FT13" s="134">
        <v>37717029</v>
      </c>
      <c r="FU13" s="130">
        <v>39694446</v>
      </c>
      <c r="FV13" s="136">
        <v>0</v>
      </c>
      <c r="FW13" s="135">
        <v>0</v>
      </c>
      <c r="FX13" s="133">
        <v>0</v>
      </c>
      <c r="FY13" s="132">
        <v>0</v>
      </c>
      <c r="FZ13" s="135">
        <v>0</v>
      </c>
      <c r="GA13" s="135">
        <v>0</v>
      </c>
      <c r="GB13" s="135">
        <v>0</v>
      </c>
      <c r="GC13" s="135">
        <v>0</v>
      </c>
      <c r="GD13" s="135">
        <v>0</v>
      </c>
      <c r="GE13" s="134">
        <v>0</v>
      </c>
      <c r="GF13" s="137">
        <v>0</v>
      </c>
      <c r="GG13" s="131">
        <v>0</v>
      </c>
      <c r="GH13" s="135">
        <v>0</v>
      </c>
      <c r="GI13" s="134">
        <v>0</v>
      </c>
      <c r="GJ13" s="131">
        <v>0</v>
      </c>
      <c r="GK13" s="135">
        <v>0</v>
      </c>
      <c r="GL13" s="135">
        <v>0</v>
      </c>
      <c r="GM13" s="135">
        <v>0</v>
      </c>
      <c r="GN13" s="135">
        <v>0</v>
      </c>
      <c r="GO13" s="135">
        <v>0</v>
      </c>
      <c r="GP13" s="133">
        <v>0</v>
      </c>
      <c r="GQ13" s="137">
        <v>0</v>
      </c>
      <c r="GR13" s="131">
        <v>2073783</v>
      </c>
      <c r="GS13" s="135">
        <v>3190118</v>
      </c>
      <c r="GT13" s="133">
        <v>5263901</v>
      </c>
      <c r="GU13" s="132">
        <v>0</v>
      </c>
      <c r="GV13" s="135">
        <v>22196358</v>
      </c>
      <c r="GW13" s="135">
        <v>15104982</v>
      </c>
      <c r="GX13" s="135">
        <v>11496822</v>
      </c>
      <c r="GY13" s="135">
        <v>18081265</v>
      </c>
      <c r="GZ13" s="135">
        <v>11875967</v>
      </c>
      <c r="HA13" s="134">
        <v>78755394</v>
      </c>
      <c r="HB13" s="130">
        <v>84019295</v>
      </c>
      <c r="HC13" s="136">
        <v>2362776</v>
      </c>
      <c r="HD13" s="135">
        <v>3217875</v>
      </c>
      <c r="HE13" s="134">
        <v>5580651</v>
      </c>
      <c r="HF13" s="131">
        <v>0</v>
      </c>
      <c r="HG13" s="135">
        <v>12802677</v>
      </c>
      <c r="HH13" s="135">
        <v>15679124</v>
      </c>
      <c r="HI13" s="135">
        <v>12771071</v>
      </c>
      <c r="HJ13" s="135">
        <v>8527074</v>
      </c>
      <c r="HK13" s="135">
        <v>7298359</v>
      </c>
      <c r="HL13" s="133">
        <v>57078305</v>
      </c>
      <c r="HM13" s="137">
        <v>62658956</v>
      </c>
    </row>
    <row r="14" spans="1:221" ht="23.25" customHeight="1">
      <c r="A14" s="75" t="s">
        <v>10</v>
      </c>
      <c r="B14" s="131">
        <v>18348116</v>
      </c>
      <c r="C14" s="135">
        <v>33767950</v>
      </c>
      <c r="D14" s="134">
        <v>52116066</v>
      </c>
      <c r="E14" s="132">
        <v>0</v>
      </c>
      <c r="F14" s="135">
        <v>105667938</v>
      </c>
      <c r="G14" s="135">
        <v>141504802</v>
      </c>
      <c r="H14" s="135">
        <v>137710959</v>
      </c>
      <c r="I14" s="135">
        <v>120189340</v>
      </c>
      <c r="J14" s="135">
        <v>113462081</v>
      </c>
      <c r="K14" s="130">
        <v>618535120</v>
      </c>
      <c r="L14" s="137">
        <v>670651186</v>
      </c>
      <c r="M14" s="131">
        <v>4716097</v>
      </c>
      <c r="N14" s="135">
        <v>7515070</v>
      </c>
      <c r="O14" s="134">
        <v>12231167</v>
      </c>
      <c r="P14" s="131">
        <v>0</v>
      </c>
      <c r="Q14" s="135">
        <v>24959447</v>
      </c>
      <c r="R14" s="135">
        <v>35222849</v>
      </c>
      <c r="S14" s="135">
        <v>36559030</v>
      </c>
      <c r="T14" s="135">
        <v>41997389</v>
      </c>
      <c r="U14" s="135">
        <v>50731865</v>
      </c>
      <c r="V14" s="134">
        <v>189470580</v>
      </c>
      <c r="W14" s="137">
        <v>201701747</v>
      </c>
      <c r="X14" s="131">
        <v>3994030</v>
      </c>
      <c r="Y14" s="135">
        <v>6580043</v>
      </c>
      <c r="Z14" s="134">
        <v>10574073</v>
      </c>
      <c r="AA14" s="131">
        <v>0</v>
      </c>
      <c r="AB14" s="135">
        <v>17810521</v>
      </c>
      <c r="AC14" s="135">
        <v>23946930</v>
      </c>
      <c r="AD14" s="135">
        <v>26739103</v>
      </c>
      <c r="AE14" s="135">
        <v>29805575</v>
      </c>
      <c r="AF14" s="135">
        <v>31323357</v>
      </c>
      <c r="AG14" s="134">
        <v>129625486</v>
      </c>
      <c r="AH14" s="137">
        <v>140199559</v>
      </c>
      <c r="AI14" s="131">
        <v>0</v>
      </c>
      <c r="AJ14" s="135">
        <v>0</v>
      </c>
      <c r="AK14" s="134">
        <v>0</v>
      </c>
      <c r="AL14" s="131">
        <v>0</v>
      </c>
      <c r="AM14" s="135">
        <v>50619</v>
      </c>
      <c r="AN14" s="135">
        <v>1116215</v>
      </c>
      <c r="AO14" s="135">
        <v>1512885</v>
      </c>
      <c r="AP14" s="135">
        <v>3397446</v>
      </c>
      <c r="AQ14" s="135">
        <v>8667812</v>
      </c>
      <c r="AR14" s="134">
        <v>14744977</v>
      </c>
      <c r="AS14" s="137">
        <v>14744977</v>
      </c>
      <c r="AT14" s="131">
        <v>158379</v>
      </c>
      <c r="AU14" s="135">
        <v>435599</v>
      </c>
      <c r="AV14" s="134">
        <v>593978</v>
      </c>
      <c r="AW14" s="131">
        <v>0</v>
      </c>
      <c r="AX14" s="135">
        <v>3754261</v>
      </c>
      <c r="AY14" s="135">
        <v>5366927</v>
      </c>
      <c r="AZ14" s="135">
        <v>3636212</v>
      </c>
      <c r="BA14" s="135">
        <v>4103875</v>
      </c>
      <c r="BB14" s="135">
        <v>6021886</v>
      </c>
      <c r="BC14" s="134">
        <v>22883161</v>
      </c>
      <c r="BD14" s="137">
        <v>23477139</v>
      </c>
      <c r="BE14" s="131">
        <v>140508</v>
      </c>
      <c r="BF14" s="135">
        <v>212436</v>
      </c>
      <c r="BG14" s="133">
        <v>352944</v>
      </c>
      <c r="BH14" s="132">
        <v>0</v>
      </c>
      <c r="BI14" s="135">
        <v>996477</v>
      </c>
      <c r="BJ14" s="135">
        <v>1279402</v>
      </c>
      <c r="BK14" s="135">
        <v>1082152</v>
      </c>
      <c r="BL14" s="135">
        <v>970622</v>
      </c>
      <c r="BM14" s="135">
        <v>1226611</v>
      </c>
      <c r="BN14" s="134">
        <v>5555264</v>
      </c>
      <c r="BO14" s="137">
        <v>5908208</v>
      </c>
      <c r="BP14" s="131">
        <v>423180</v>
      </c>
      <c r="BQ14" s="135">
        <v>286992</v>
      </c>
      <c r="BR14" s="134">
        <v>710172</v>
      </c>
      <c r="BS14" s="131">
        <v>0</v>
      </c>
      <c r="BT14" s="135">
        <v>2347569</v>
      </c>
      <c r="BU14" s="135">
        <v>3513375</v>
      </c>
      <c r="BV14" s="135">
        <v>3588678</v>
      </c>
      <c r="BW14" s="135">
        <v>3719871</v>
      </c>
      <c r="BX14" s="135">
        <v>3492199</v>
      </c>
      <c r="BY14" s="134">
        <v>16661692</v>
      </c>
      <c r="BZ14" s="137">
        <v>17371864</v>
      </c>
      <c r="CA14" s="131">
        <v>6680257</v>
      </c>
      <c r="CB14" s="135">
        <v>17248558</v>
      </c>
      <c r="CC14" s="134">
        <v>23928815</v>
      </c>
      <c r="CD14" s="131">
        <v>0</v>
      </c>
      <c r="CE14" s="135">
        <v>36444588</v>
      </c>
      <c r="CF14" s="135">
        <v>49664292</v>
      </c>
      <c r="CG14" s="135">
        <v>42655026</v>
      </c>
      <c r="CH14" s="135">
        <v>23437394</v>
      </c>
      <c r="CI14" s="135">
        <v>12665138</v>
      </c>
      <c r="CJ14" s="134">
        <v>164866438</v>
      </c>
      <c r="CK14" s="137">
        <v>188795253</v>
      </c>
      <c r="CL14" s="131">
        <v>5226550</v>
      </c>
      <c r="CM14" s="135">
        <v>13538531</v>
      </c>
      <c r="CN14" s="134">
        <v>18765081</v>
      </c>
      <c r="CO14" s="132">
        <v>0</v>
      </c>
      <c r="CP14" s="135">
        <v>27331627</v>
      </c>
      <c r="CQ14" s="135">
        <v>36576609</v>
      </c>
      <c r="CR14" s="135">
        <v>32669240</v>
      </c>
      <c r="CS14" s="135">
        <v>16810870</v>
      </c>
      <c r="CT14" s="135">
        <v>9101446</v>
      </c>
      <c r="CU14" s="134">
        <v>122489792</v>
      </c>
      <c r="CV14" s="137">
        <v>141254873</v>
      </c>
      <c r="CW14" s="131">
        <v>1453707</v>
      </c>
      <c r="CX14" s="135">
        <v>3710027</v>
      </c>
      <c r="CY14" s="134">
        <v>5163734</v>
      </c>
      <c r="CZ14" s="131">
        <v>0</v>
      </c>
      <c r="DA14" s="135">
        <v>9112961</v>
      </c>
      <c r="DB14" s="135">
        <v>13087683</v>
      </c>
      <c r="DC14" s="135">
        <v>9985786</v>
      </c>
      <c r="DD14" s="135">
        <v>6626524</v>
      </c>
      <c r="DE14" s="135">
        <v>3563692</v>
      </c>
      <c r="DF14" s="134">
        <v>42376646</v>
      </c>
      <c r="DG14" s="137">
        <v>47540380</v>
      </c>
      <c r="DH14" s="131">
        <v>0</v>
      </c>
      <c r="DI14" s="135">
        <v>220869</v>
      </c>
      <c r="DJ14" s="133">
        <v>220869</v>
      </c>
      <c r="DK14" s="132">
        <v>0</v>
      </c>
      <c r="DL14" s="135">
        <v>4568048</v>
      </c>
      <c r="DM14" s="135">
        <v>8636403</v>
      </c>
      <c r="DN14" s="135">
        <v>17210167</v>
      </c>
      <c r="DO14" s="135">
        <v>14427001</v>
      </c>
      <c r="DP14" s="135">
        <v>12350741</v>
      </c>
      <c r="DQ14" s="134">
        <v>57192360</v>
      </c>
      <c r="DR14" s="137">
        <v>57413229</v>
      </c>
      <c r="DS14" s="131">
        <v>0</v>
      </c>
      <c r="DT14" s="135">
        <v>220869</v>
      </c>
      <c r="DU14" s="134">
        <v>220869</v>
      </c>
      <c r="DV14" s="131">
        <v>0</v>
      </c>
      <c r="DW14" s="135">
        <v>3793986</v>
      </c>
      <c r="DX14" s="135">
        <v>6362462</v>
      </c>
      <c r="DY14" s="135">
        <v>14076453</v>
      </c>
      <c r="DZ14" s="135">
        <v>10108685</v>
      </c>
      <c r="EA14" s="135">
        <v>8666471</v>
      </c>
      <c r="EB14" s="134">
        <v>43008057</v>
      </c>
      <c r="EC14" s="137">
        <v>43228926</v>
      </c>
      <c r="ED14" s="131">
        <v>0</v>
      </c>
      <c r="EE14" s="133">
        <v>0</v>
      </c>
      <c r="EF14" s="134">
        <v>0</v>
      </c>
      <c r="EG14" s="131">
        <v>0</v>
      </c>
      <c r="EH14" s="135">
        <v>774062</v>
      </c>
      <c r="EI14" s="135">
        <v>2079297</v>
      </c>
      <c r="EJ14" s="135">
        <v>3133714</v>
      </c>
      <c r="EK14" s="135">
        <v>4115215</v>
      </c>
      <c r="EL14" s="135">
        <v>3044704</v>
      </c>
      <c r="EM14" s="133">
        <v>13146992</v>
      </c>
      <c r="EN14" s="137">
        <v>13146992</v>
      </c>
      <c r="EO14" s="131">
        <v>0</v>
      </c>
      <c r="EP14" s="135">
        <v>0</v>
      </c>
      <c r="EQ14" s="133">
        <v>0</v>
      </c>
      <c r="ER14" s="132">
        <v>0</v>
      </c>
      <c r="ES14" s="135">
        <v>0</v>
      </c>
      <c r="ET14" s="135">
        <v>194644</v>
      </c>
      <c r="EU14" s="135">
        <v>0</v>
      </c>
      <c r="EV14" s="135">
        <v>203101</v>
      </c>
      <c r="EW14" s="135">
        <v>639566</v>
      </c>
      <c r="EX14" s="134">
        <v>1037311</v>
      </c>
      <c r="EY14" s="137">
        <v>1037311</v>
      </c>
      <c r="EZ14" s="131">
        <v>1486087</v>
      </c>
      <c r="FA14" s="135">
        <v>2507413</v>
      </c>
      <c r="FB14" s="134">
        <v>3993500</v>
      </c>
      <c r="FC14" s="131">
        <v>0</v>
      </c>
      <c r="FD14" s="135">
        <v>5328811</v>
      </c>
      <c r="FE14" s="135">
        <v>9239091</v>
      </c>
      <c r="FF14" s="135">
        <v>7262285</v>
      </c>
      <c r="FG14" s="135">
        <v>7613721</v>
      </c>
      <c r="FH14" s="135">
        <v>8379813</v>
      </c>
      <c r="FI14" s="134">
        <v>37823721</v>
      </c>
      <c r="FJ14" s="137">
        <v>41817221</v>
      </c>
      <c r="FK14" s="131">
        <v>420030</v>
      </c>
      <c r="FL14" s="135">
        <v>900486</v>
      </c>
      <c r="FM14" s="133">
        <v>1320516</v>
      </c>
      <c r="FN14" s="132">
        <v>0</v>
      </c>
      <c r="FO14" s="135">
        <v>3659310</v>
      </c>
      <c r="FP14" s="135">
        <v>8068383</v>
      </c>
      <c r="FQ14" s="135">
        <v>6786864</v>
      </c>
      <c r="FR14" s="135">
        <v>6977790</v>
      </c>
      <c r="FS14" s="135">
        <v>7951328</v>
      </c>
      <c r="FT14" s="134">
        <v>33443675</v>
      </c>
      <c r="FU14" s="130">
        <v>34764191</v>
      </c>
      <c r="FV14" s="136">
        <v>192670</v>
      </c>
      <c r="FW14" s="135">
        <v>107386</v>
      </c>
      <c r="FX14" s="133">
        <v>300056</v>
      </c>
      <c r="FY14" s="132">
        <v>0</v>
      </c>
      <c r="FZ14" s="135">
        <v>329078</v>
      </c>
      <c r="GA14" s="135">
        <v>585159</v>
      </c>
      <c r="GB14" s="135">
        <v>218462</v>
      </c>
      <c r="GC14" s="135">
        <v>373581</v>
      </c>
      <c r="GD14" s="135">
        <v>98455</v>
      </c>
      <c r="GE14" s="134">
        <v>1604735</v>
      </c>
      <c r="GF14" s="137">
        <v>1904791</v>
      </c>
      <c r="GG14" s="131">
        <v>873387</v>
      </c>
      <c r="GH14" s="135">
        <v>1499541</v>
      </c>
      <c r="GI14" s="134">
        <v>2372928</v>
      </c>
      <c r="GJ14" s="131">
        <v>0</v>
      </c>
      <c r="GK14" s="135">
        <v>1340423</v>
      </c>
      <c r="GL14" s="135">
        <v>585549</v>
      </c>
      <c r="GM14" s="135">
        <v>256959</v>
      </c>
      <c r="GN14" s="135">
        <v>262350</v>
      </c>
      <c r="GO14" s="135">
        <v>330030</v>
      </c>
      <c r="GP14" s="133">
        <v>2775311</v>
      </c>
      <c r="GQ14" s="137">
        <v>5148239</v>
      </c>
      <c r="GR14" s="131">
        <v>2867226</v>
      </c>
      <c r="GS14" s="135">
        <v>2952982</v>
      </c>
      <c r="GT14" s="133">
        <v>5820208</v>
      </c>
      <c r="GU14" s="132">
        <v>0</v>
      </c>
      <c r="GV14" s="135">
        <v>18448886</v>
      </c>
      <c r="GW14" s="135">
        <v>23201321</v>
      </c>
      <c r="GX14" s="135">
        <v>22038586</v>
      </c>
      <c r="GY14" s="135">
        <v>24823433</v>
      </c>
      <c r="GZ14" s="135">
        <v>23298986</v>
      </c>
      <c r="HA14" s="134">
        <v>111811212</v>
      </c>
      <c r="HB14" s="130">
        <v>117631420</v>
      </c>
      <c r="HC14" s="136">
        <v>2598449</v>
      </c>
      <c r="HD14" s="135">
        <v>3323058</v>
      </c>
      <c r="HE14" s="134">
        <v>5921507</v>
      </c>
      <c r="HF14" s="131">
        <v>0</v>
      </c>
      <c r="HG14" s="135">
        <v>15918158</v>
      </c>
      <c r="HH14" s="135">
        <v>15540846</v>
      </c>
      <c r="HI14" s="135">
        <v>11985865</v>
      </c>
      <c r="HJ14" s="135">
        <v>7890402</v>
      </c>
      <c r="HK14" s="135">
        <v>6035538</v>
      </c>
      <c r="HL14" s="133">
        <v>57370809</v>
      </c>
      <c r="HM14" s="137">
        <v>63292316</v>
      </c>
    </row>
    <row r="15" spans="1:221" ht="23.25" customHeight="1">
      <c r="A15" s="75" t="s">
        <v>11</v>
      </c>
      <c r="B15" s="131">
        <v>55466484</v>
      </c>
      <c r="C15" s="135">
        <v>88958095</v>
      </c>
      <c r="D15" s="134">
        <v>144424579</v>
      </c>
      <c r="E15" s="212">
        <v>0</v>
      </c>
      <c r="F15" s="135">
        <v>240920157</v>
      </c>
      <c r="G15" s="135">
        <v>178028201</v>
      </c>
      <c r="H15" s="135">
        <v>174900837</v>
      </c>
      <c r="I15" s="135">
        <v>125963405</v>
      </c>
      <c r="J15" s="135">
        <v>135864719</v>
      </c>
      <c r="K15" s="130">
        <v>855677319</v>
      </c>
      <c r="L15" s="137">
        <v>1000101898</v>
      </c>
      <c r="M15" s="131">
        <v>18276764</v>
      </c>
      <c r="N15" s="135">
        <v>21593712</v>
      </c>
      <c r="O15" s="134">
        <v>39870476</v>
      </c>
      <c r="P15" s="131">
        <v>0</v>
      </c>
      <c r="Q15" s="135">
        <v>57533892</v>
      </c>
      <c r="R15" s="135">
        <v>43863435</v>
      </c>
      <c r="S15" s="135">
        <v>43288741</v>
      </c>
      <c r="T15" s="135">
        <v>48924728</v>
      </c>
      <c r="U15" s="135">
        <v>63147177</v>
      </c>
      <c r="V15" s="134">
        <v>256757973</v>
      </c>
      <c r="W15" s="137">
        <v>296628449</v>
      </c>
      <c r="X15" s="131">
        <v>16305133</v>
      </c>
      <c r="Y15" s="135">
        <v>16663634</v>
      </c>
      <c r="Z15" s="134">
        <v>32968767</v>
      </c>
      <c r="AA15" s="131">
        <v>0</v>
      </c>
      <c r="AB15" s="135">
        <v>39350279</v>
      </c>
      <c r="AC15" s="135">
        <v>28344776</v>
      </c>
      <c r="AD15" s="135">
        <v>26660412</v>
      </c>
      <c r="AE15" s="135">
        <v>33419700</v>
      </c>
      <c r="AF15" s="135">
        <v>34758392</v>
      </c>
      <c r="AG15" s="134">
        <v>162533559</v>
      </c>
      <c r="AH15" s="137">
        <v>195502326</v>
      </c>
      <c r="AI15" s="131">
        <v>0</v>
      </c>
      <c r="AJ15" s="135">
        <v>0</v>
      </c>
      <c r="AK15" s="134">
        <v>0</v>
      </c>
      <c r="AL15" s="131">
        <v>0</v>
      </c>
      <c r="AM15" s="135">
        <v>626366</v>
      </c>
      <c r="AN15" s="135">
        <v>1429064</v>
      </c>
      <c r="AO15" s="135">
        <v>2934781</v>
      </c>
      <c r="AP15" s="135">
        <v>3128228</v>
      </c>
      <c r="AQ15" s="135">
        <v>10837758</v>
      </c>
      <c r="AR15" s="134">
        <v>18956197</v>
      </c>
      <c r="AS15" s="137">
        <v>18956197</v>
      </c>
      <c r="AT15" s="131">
        <v>894061</v>
      </c>
      <c r="AU15" s="135">
        <v>2618636</v>
      </c>
      <c r="AV15" s="134">
        <v>3512697</v>
      </c>
      <c r="AW15" s="131">
        <v>0</v>
      </c>
      <c r="AX15" s="135">
        <v>9774592</v>
      </c>
      <c r="AY15" s="135">
        <v>7990001</v>
      </c>
      <c r="AZ15" s="135">
        <v>7589792</v>
      </c>
      <c r="BA15" s="135">
        <v>6882141</v>
      </c>
      <c r="BB15" s="135">
        <v>10514703</v>
      </c>
      <c r="BC15" s="134">
        <v>42751229</v>
      </c>
      <c r="BD15" s="137">
        <v>46263926</v>
      </c>
      <c r="BE15" s="131">
        <v>134676</v>
      </c>
      <c r="BF15" s="135">
        <v>806714</v>
      </c>
      <c r="BG15" s="133">
        <v>941390</v>
      </c>
      <c r="BH15" s="132">
        <v>0</v>
      </c>
      <c r="BI15" s="135">
        <v>1834897</v>
      </c>
      <c r="BJ15" s="135">
        <v>1158783</v>
      </c>
      <c r="BK15" s="135">
        <v>1218160</v>
      </c>
      <c r="BL15" s="135">
        <v>1220595</v>
      </c>
      <c r="BM15" s="135">
        <v>1403035</v>
      </c>
      <c r="BN15" s="134">
        <v>6835470</v>
      </c>
      <c r="BO15" s="137">
        <v>7776860</v>
      </c>
      <c r="BP15" s="131">
        <v>942894</v>
      </c>
      <c r="BQ15" s="135">
        <v>1504728</v>
      </c>
      <c r="BR15" s="134">
        <v>2447622</v>
      </c>
      <c r="BS15" s="131">
        <v>0</v>
      </c>
      <c r="BT15" s="135">
        <v>5947758</v>
      </c>
      <c r="BU15" s="135">
        <v>4940811</v>
      </c>
      <c r="BV15" s="135">
        <v>4885596</v>
      </c>
      <c r="BW15" s="135">
        <v>4274064</v>
      </c>
      <c r="BX15" s="135">
        <v>5633289</v>
      </c>
      <c r="BY15" s="134">
        <v>25681518</v>
      </c>
      <c r="BZ15" s="137">
        <v>28129140</v>
      </c>
      <c r="CA15" s="131">
        <v>20029361</v>
      </c>
      <c r="CB15" s="135">
        <v>40350953</v>
      </c>
      <c r="CC15" s="134">
        <v>60380314</v>
      </c>
      <c r="CD15" s="131">
        <v>0</v>
      </c>
      <c r="CE15" s="135">
        <v>91227294</v>
      </c>
      <c r="CF15" s="135">
        <v>65604302</v>
      </c>
      <c r="CG15" s="135">
        <v>53497107</v>
      </c>
      <c r="CH15" s="135">
        <v>22044081</v>
      </c>
      <c r="CI15" s="135">
        <v>14125695</v>
      </c>
      <c r="CJ15" s="134">
        <v>246498479</v>
      </c>
      <c r="CK15" s="137">
        <v>306878793</v>
      </c>
      <c r="CL15" s="131">
        <v>19067258</v>
      </c>
      <c r="CM15" s="135">
        <v>36018144</v>
      </c>
      <c r="CN15" s="134">
        <v>55085402</v>
      </c>
      <c r="CO15" s="132">
        <v>0</v>
      </c>
      <c r="CP15" s="135">
        <v>78801429</v>
      </c>
      <c r="CQ15" s="135">
        <v>52282334</v>
      </c>
      <c r="CR15" s="135">
        <v>42178083</v>
      </c>
      <c r="CS15" s="135">
        <v>18267501</v>
      </c>
      <c r="CT15" s="135">
        <v>11901030</v>
      </c>
      <c r="CU15" s="134">
        <v>203430377</v>
      </c>
      <c r="CV15" s="137">
        <v>258515779</v>
      </c>
      <c r="CW15" s="131">
        <v>962103</v>
      </c>
      <c r="CX15" s="135">
        <v>4332809</v>
      </c>
      <c r="CY15" s="134">
        <v>5294912</v>
      </c>
      <c r="CZ15" s="131">
        <v>0</v>
      </c>
      <c r="DA15" s="135">
        <v>12425865</v>
      </c>
      <c r="DB15" s="135">
        <v>13321968</v>
      </c>
      <c r="DC15" s="135">
        <v>11319024</v>
      </c>
      <c r="DD15" s="135">
        <v>3776580</v>
      </c>
      <c r="DE15" s="135">
        <v>2224665</v>
      </c>
      <c r="DF15" s="134">
        <v>43068102</v>
      </c>
      <c r="DG15" s="137">
        <v>48363014</v>
      </c>
      <c r="DH15" s="131">
        <v>275817</v>
      </c>
      <c r="DI15" s="135">
        <v>841879</v>
      </c>
      <c r="DJ15" s="133">
        <v>1117696</v>
      </c>
      <c r="DK15" s="132">
        <v>0</v>
      </c>
      <c r="DL15" s="135">
        <v>11862378</v>
      </c>
      <c r="DM15" s="135">
        <v>14323635</v>
      </c>
      <c r="DN15" s="135">
        <v>23261470</v>
      </c>
      <c r="DO15" s="135">
        <v>12649065</v>
      </c>
      <c r="DP15" s="135">
        <v>11566358</v>
      </c>
      <c r="DQ15" s="134">
        <v>73662906</v>
      </c>
      <c r="DR15" s="137">
        <v>74780602</v>
      </c>
      <c r="DS15" s="131">
        <v>247997</v>
      </c>
      <c r="DT15" s="135">
        <v>675996</v>
      </c>
      <c r="DU15" s="134">
        <v>923993</v>
      </c>
      <c r="DV15" s="131">
        <v>0</v>
      </c>
      <c r="DW15" s="135">
        <v>10829314</v>
      </c>
      <c r="DX15" s="135">
        <v>13339640</v>
      </c>
      <c r="DY15" s="135">
        <v>20588860</v>
      </c>
      <c r="DZ15" s="135">
        <v>11626171</v>
      </c>
      <c r="EA15" s="135">
        <v>11011453</v>
      </c>
      <c r="EB15" s="134">
        <v>67395438</v>
      </c>
      <c r="EC15" s="137">
        <v>68319431</v>
      </c>
      <c r="ED15" s="131">
        <v>27820</v>
      </c>
      <c r="EE15" s="133">
        <v>165883</v>
      </c>
      <c r="EF15" s="134">
        <v>193703</v>
      </c>
      <c r="EG15" s="131">
        <v>0</v>
      </c>
      <c r="EH15" s="135">
        <v>1033064</v>
      </c>
      <c r="EI15" s="135">
        <v>983995</v>
      </c>
      <c r="EJ15" s="135">
        <v>2641371</v>
      </c>
      <c r="EK15" s="135">
        <v>1022894</v>
      </c>
      <c r="EL15" s="135">
        <v>554905</v>
      </c>
      <c r="EM15" s="133">
        <v>6236229</v>
      </c>
      <c r="EN15" s="137">
        <v>6429932</v>
      </c>
      <c r="EO15" s="131">
        <v>0</v>
      </c>
      <c r="EP15" s="135">
        <v>0</v>
      </c>
      <c r="EQ15" s="133">
        <v>0</v>
      </c>
      <c r="ER15" s="132">
        <v>0</v>
      </c>
      <c r="ES15" s="135">
        <v>0</v>
      </c>
      <c r="ET15" s="135">
        <v>0</v>
      </c>
      <c r="EU15" s="135">
        <v>31239</v>
      </c>
      <c r="EV15" s="135">
        <v>0</v>
      </c>
      <c r="EW15" s="135">
        <v>0</v>
      </c>
      <c r="EX15" s="134">
        <v>31239</v>
      </c>
      <c r="EY15" s="137">
        <v>31239</v>
      </c>
      <c r="EZ15" s="131">
        <v>4514231</v>
      </c>
      <c r="FA15" s="135">
        <v>5091413</v>
      </c>
      <c r="FB15" s="134">
        <v>9605644</v>
      </c>
      <c r="FC15" s="131">
        <v>0</v>
      </c>
      <c r="FD15" s="135">
        <v>10465170</v>
      </c>
      <c r="FE15" s="135">
        <v>14654798</v>
      </c>
      <c r="FF15" s="135">
        <v>12462131</v>
      </c>
      <c r="FG15" s="135">
        <v>8941057</v>
      </c>
      <c r="FH15" s="135">
        <v>9964120</v>
      </c>
      <c r="FI15" s="134">
        <v>56487276</v>
      </c>
      <c r="FJ15" s="137">
        <v>66092920</v>
      </c>
      <c r="FK15" s="131">
        <v>1439937</v>
      </c>
      <c r="FL15" s="135">
        <v>3514518</v>
      </c>
      <c r="FM15" s="133">
        <v>4954455</v>
      </c>
      <c r="FN15" s="132">
        <v>0</v>
      </c>
      <c r="FO15" s="135">
        <v>8147106</v>
      </c>
      <c r="FP15" s="135">
        <v>13110534</v>
      </c>
      <c r="FQ15" s="135">
        <v>11435148</v>
      </c>
      <c r="FR15" s="135">
        <v>8284023</v>
      </c>
      <c r="FS15" s="135">
        <v>9095315</v>
      </c>
      <c r="FT15" s="134">
        <v>50072126</v>
      </c>
      <c r="FU15" s="130">
        <v>55026581</v>
      </c>
      <c r="FV15" s="136">
        <v>337809</v>
      </c>
      <c r="FW15" s="135">
        <v>274606</v>
      </c>
      <c r="FX15" s="133">
        <v>612415</v>
      </c>
      <c r="FY15" s="132">
        <v>0</v>
      </c>
      <c r="FZ15" s="135">
        <v>550004</v>
      </c>
      <c r="GA15" s="135">
        <v>546751</v>
      </c>
      <c r="GB15" s="135">
        <v>286794</v>
      </c>
      <c r="GC15" s="135">
        <v>166123</v>
      </c>
      <c r="GD15" s="135">
        <v>381854</v>
      </c>
      <c r="GE15" s="134">
        <v>1931526</v>
      </c>
      <c r="GF15" s="137">
        <v>2543941</v>
      </c>
      <c r="GG15" s="131">
        <v>2736485</v>
      </c>
      <c r="GH15" s="135">
        <v>1302289</v>
      </c>
      <c r="GI15" s="134">
        <v>4038774</v>
      </c>
      <c r="GJ15" s="131">
        <v>0</v>
      </c>
      <c r="GK15" s="135">
        <v>1768060</v>
      </c>
      <c r="GL15" s="135">
        <v>997513</v>
      </c>
      <c r="GM15" s="135">
        <v>740189</v>
      </c>
      <c r="GN15" s="135">
        <v>490911</v>
      </c>
      <c r="GO15" s="135">
        <v>486951</v>
      </c>
      <c r="GP15" s="133">
        <v>4483624</v>
      </c>
      <c r="GQ15" s="137">
        <v>8522398</v>
      </c>
      <c r="GR15" s="131">
        <v>3732960</v>
      </c>
      <c r="GS15" s="135">
        <v>13201106</v>
      </c>
      <c r="GT15" s="133">
        <v>16934066</v>
      </c>
      <c r="GU15" s="132">
        <v>0</v>
      </c>
      <c r="GV15" s="135">
        <v>36582747</v>
      </c>
      <c r="GW15" s="135">
        <v>22142603</v>
      </c>
      <c r="GX15" s="135">
        <v>28198326</v>
      </c>
      <c r="GY15" s="135">
        <v>25548191</v>
      </c>
      <c r="GZ15" s="135">
        <v>29931988</v>
      </c>
      <c r="HA15" s="134">
        <v>142403855</v>
      </c>
      <c r="HB15" s="130">
        <v>159337921</v>
      </c>
      <c r="HC15" s="136">
        <v>8637351</v>
      </c>
      <c r="HD15" s="135">
        <v>7879032</v>
      </c>
      <c r="HE15" s="134">
        <v>16516383</v>
      </c>
      <c r="HF15" s="131">
        <v>0</v>
      </c>
      <c r="HG15" s="135">
        <v>33248676</v>
      </c>
      <c r="HH15" s="135">
        <v>17439428</v>
      </c>
      <c r="HI15" s="135">
        <v>14193062</v>
      </c>
      <c r="HJ15" s="135">
        <v>7856283</v>
      </c>
      <c r="HK15" s="135">
        <v>7129381</v>
      </c>
      <c r="HL15" s="133">
        <v>79866830</v>
      </c>
      <c r="HM15" s="137">
        <v>96383213</v>
      </c>
    </row>
    <row r="16" spans="1:221" ht="23.25" customHeight="1">
      <c r="A16" s="75" t="s">
        <v>12</v>
      </c>
      <c r="B16" s="131">
        <v>22640974</v>
      </c>
      <c r="C16" s="135">
        <v>32676583</v>
      </c>
      <c r="D16" s="210">
        <v>55317557</v>
      </c>
      <c r="E16" s="132">
        <v>0</v>
      </c>
      <c r="F16" s="135">
        <v>116465658</v>
      </c>
      <c r="G16" s="135">
        <v>113804042</v>
      </c>
      <c r="H16" s="135">
        <v>109600492</v>
      </c>
      <c r="I16" s="135">
        <v>111084678</v>
      </c>
      <c r="J16" s="135">
        <v>65983412</v>
      </c>
      <c r="K16" s="130">
        <v>516938282</v>
      </c>
      <c r="L16" s="137">
        <v>572255839</v>
      </c>
      <c r="M16" s="131">
        <v>4415725</v>
      </c>
      <c r="N16" s="135">
        <v>4711674</v>
      </c>
      <c r="O16" s="134">
        <v>9127399</v>
      </c>
      <c r="P16" s="131">
        <v>0</v>
      </c>
      <c r="Q16" s="135">
        <v>17700282</v>
      </c>
      <c r="R16" s="135">
        <v>18107596</v>
      </c>
      <c r="S16" s="135">
        <v>21620205</v>
      </c>
      <c r="T16" s="135">
        <v>27683207</v>
      </c>
      <c r="U16" s="135">
        <v>28631524</v>
      </c>
      <c r="V16" s="134">
        <v>113742814</v>
      </c>
      <c r="W16" s="137">
        <v>122870213</v>
      </c>
      <c r="X16" s="131">
        <v>3798394</v>
      </c>
      <c r="Y16" s="135">
        <v>3896314</v>
      </c>
      <c r="Z16" s="134">
        <v>7694708</v>
      </c>
      <c r="AA16" s="131">
        <v>0</v>
      </c>
      <c r="AB16" s="135">
        <v>12690284</v>
      </c>
      <c r="AC16" s="135">
        <v>12171467</v>
      </c>
      <c r="AD16" s="135">
        <v>14101028</v>
      </c>
      <c r="AE16" s="135">
        <v>16383131</v>
      </c>
      <c r="AF16" s="135">
        <v>16009398</v>
      </c>
      <c r="AG16" s="134">
        <v>71355308</v>
      </c>
      <c r="AH16" s="137">
        <v>79050016</v>
      </c>
      <c r="AI16" s="131">
        <v>0</v>
      </c>
      <c r="AJ16" s="135">
        <v>0</v>
      </c>
      <c r="AK16" s="134">
        <v>0</v>
      </c>
      <c r="AL16" s="131">
        <v>0</v>
      </c>
      <c r="AM16" s="135">
        <v>327886</v>
      </c>
      <c r="AN16" s="135">
        <v>478465</v>
      </c>
      <c r="AO16" s="135">
        <v>1468916</v>
      </c>
      <c r="AP16" s="135">
        <v>3877770</v>
      </c>
      <c r="AQ16" s="135">
        <v>5152874</v>
      </c>
      <c r="AR16" s="134">
        <v>11305911</v>
      </c>
      <c r="AS16" s="137">
        <v>11305911</v>
      </c>
      <c r="AT16" s="131">
        <v>369055</v>
      </c>
      <c r="AU16" s="135">
        <v>538024</v>
      </c>
      <c r="AV16" s="134">
        <v>907079</v>
      </c>
      <c r="AW16" s="131">
        <v>0</v>
      </c>
      <c r="AX16" s="135">
        <v>2655314</v>
      </c>
      <c r="AY16" s="135">
        <v>3440924</v>
      </c>
      <c r="AZ16" s="135">
        <v>4246811</v>
      </c>
      <c r="BA16" s="135">
        <v>4920207</v>
      </c>
      <c r="BB16" s="135">
        <v>6127437</v>
      </c>
      <c r="BC16" s="134">
        <v>21390693</v>
      </c>
      <c r="BD16" s="137">
        <v>22297772</v>
      </c>
      <c r="BE16" s="131">
        <v>45542</v>
      </c>
      <c r="BF16" s="135">
        <v>133786</v>
      </c>
      <c r="BG16" s="133">
        <v>179328</v>
      </c>
      <c r="BH16" s="132">
        <v>0</v>
      </c>
      <c r="BI16" s="135">
        <v>364354</v>
      </c>
      <c r="BJ16" s="135">
        <v>264728</v>
      </c>
      <c r="BK16" s="135">
        <v>176484</v>
      </c>
      <c r="BL16" s="135">
        <v>673740</v>
      </c>
      <c r="BM16" s="135">
        <v>99626</v>
      </c>
      <c r="BN16" s="134">
        <v>1578932</v>
      </c>
      <c r="BO16" s="137">
        <v>1758260</v>
      </c>
      <c r="BP16" s="131">
        <v>202734</v>
      </c>
      <c r="BQ16" s="135">
        <v>143550</v>
      </c>
      <c r="BR16" s="134">
        <v>346284</v>
      </c>
      <c r="BS16" s="131">
        <v>0</v>
      </c>
      <c r="BT16" s="135">
        <v>1662444</v>
      </c>
      <c r="BU16" s="135">
        <v>1752012</v>
      </c>
      <c r="BV16" s="135">
        <v>1626966</v>
      </c>
      <c r="BW16" s="135">
        <v>1828359</v>
      </c>
      <c r="BX16" s="135">
        <v>1242189</v>
      </c>
      <c r="BY16" s="134">
        <v>8111970</v>
      </c>
      <c r="BZ16" s="137">
        <v>8458254</v>
      </c>
      <c r="CA16" s="131">
        <v>10304569</v>
      </c>
      <c r="CB16" s="135">
        <v>19294948</v>
      </c>
      <c r="CC16" s="134">
        <v>29599517</v>
      </c>
      <c r="CD16" s="131">
        <v>0</v>
      </c>
      <c r="CE16" s="135">
        <v>50719873</v>
      </c>
      <c r="CF16" s="135">
        <v>50673818</v>
      </c>
      <c r="CG16" s="135">
        <v>39356846</v>
      </c>
      <c r="CH16" s="135">
        <v>29750629</v>
      </c>
      <c r="CI16" s="135">
        <v>9502528</v>
      </c>
      <c r="CJ16" s="134">
        <v>180003694</v>
      </c>
      <c r="CK16" s="137">
        <v>209603211</v>
      </c>
      <c r="CL16" s="131">
        <v>7901833</v>
      </c>
      <c r="CM16" s="135">
        <v>16788607</v>
      </c>
      <c r="CN16" s="134">
        <v>24690440</v>
      </c>
      <c r="CO16" s="132">
        <v>0</v>
      </c>
      <c r="CP16" s="135">
        <v>44538463</v>
      </c>
      <c r="CQ16" s="135">
        <v>44334504</v>
      </c>
      <c r="CR16" s="135">
        <v>33247656</v>
      </c>
      <c r="CS16" s="135">
        <v>25867934</v>
      </c>
      <c r="CT16" s="135">
        <v>7735801</v>
      </c>
      <c r="CU16" s="134">
        <v>155724358</v>
      </c>
      <c r="CV16" s="137">
        <v>180414798</v>
      </c>
      <c r="CW16" s="131">
        <v>2402736</v>
      </c>
      <c r="CX16" s="135">
        <v>2506341</v>
      </c>
      <c r="CY16" s="134">
        <v>4909077</v>
      </c>
      <c r="CZ16" s="131">
        <v>0</v>
      </c>
      <c r="DA16" s="135">
        <v>6181410</v>
      </c>
      <c r="DB16" s="135">
        <v>6339314</v>
      </c>
      <c r="DC16" s="135">
        <v>6109190</v>
      </c>
      <c r="DD16" s="135">
        <v>3882695</v>
      </c>
      <c r="DE16" s="135">
        <v>1766727</v>
      </c>
      <c r="DF16" s="134">
        <v>24279336</v>
      </c>
      <c r="DG16" s="137">
        <v>29188413</v>
      </c>
      <c r="DH16" s="131">
        <v>113341</v>
      </c>
      <c r="DI16" s="135">
        <v>344257</v>
      </c>
      <c r="DJ16" s="133">
        <v>457598</v>
      </c>
      <c r="DK16" s="132">
        <v>0</v>
      </c>
      <c r="DL16" s="135">
        <v>5017765</v>
      </c>
      <c r="DM16" s="135">
        <v>7160164</v>
      </c>
      <c r="DN16" s="135">
        <v>12220004</v>
      </c>
      <c r="DO16" s="135">
        <v>12249946</v>
      </c>
      <c r="DP16" s="135">
        <v>4971972</v>
      </c>
      <c r="DQ16" s="134">
        <v>41619851</v>
      </c>
      <c r="DR16" s="137">
        <v>42077449</v>
      </c>
      <c r="DS16" s="131">
        <v>92927</v>
      </c>
      <c r="DT16" s="135">
        <v>344257</v>
      </c>
      <c r="DU16" s="134">
        <v>437184</v>
      </c>
      <c r="DV16" s="131">
        <v>0</v>
      </c>
      <c r="DW16" s="135">
        <v>4797213</v>
      </c>
      <c r="DX16" s="135">
        <v>6342131</v>
      </c>
      <c r="DY16" s="135">
        <v>11034002</v>
      </c>
      <c r="DZ16" s="135">
        <v>10898127</v>
      </c>
      <c r="EA16" s="135">
        <v>4191954</v>
      </c>
      <c r="EB16" s="134">
        <v>37263427</v>
      </c>
      <c r="EC16" s="137">
        <v>37700611</v>
      </c>
      <c r="ED16" s="131">
        <v>20414</v>
      </c>
      <c r="EE16" s="133">
        <v>0</v>
      </c>
      <c r="EF16" s="134">
        <v>20414</v>
      </c>
      <c r="EG16" s="131">
        <v>0</v>
      </c>
      <c r="EH16" s="135">
        <v>220552</v>
      </c>
      <c r="EI16" s="135">
        <v>818033</v>
      </c>
      <c r="EJ16" s="135">
        <v>1186002</v>
      </c>
      <c r="EK16" s="135">
        <v>1351819</v>
      </c>
      <c r="EL16" s="135">
        <v>780018</v>
      </c>
      <c r="EM16" s="133">
        <v>4356424</v>
      </c>
      <c r="EN16" s="137">
        <v>4376838</v>
      </c>
      <c r="EO16" s="131">
        <v>0</v>
      </c>
      <c r="EP16" s="135">
        <v>0</v>
      </c>
      <c r="EQ16" s="133">
        <v>0</v>
      </c>
      <c r="ER16" s="132">
        <v>0</v>
      </c>
      <c r="ES16" s="135">
        <v>0</v>
      </c>
      <c r="ET16" s="135">
        <v>0</v>
      </c>
      <c r="EU16" s="135">
        <v>0</v>
      </c>
      <c r="EV16" s="135">
        <v>0</v>
      </c>
      <c r="EW16" s="135">
        <v>0</v>
      </c>
      <c r="EX16" s="134">
        <v>0</v>
      </c>
      <c r="EY16" s="137">
        <v>0</v>
      </c>
      <c r="EZ16" s="131">
        <v>1659167</v>
      </c>
      <c r="FA16" s="135">
        <v>1743744</v>
      </c>
      <c r="FB16" s="134">
        <v>3402911</v>
      </c>
      <c r="FC16" s="131">
        <v>0</v>
      </c>
      <c r="FD16" s="135">
        <v>3339675</v>
      </c>
      <c r="FE16" s="135">
        <v>7556982</v>
      </c>
      <c r="FF16" s="135">
        <v>7429592</v>
      </c>
      <c r="FG16" s="135">
        <v>7338739</v>
      </c>
      <c r="FH16" s="135">
        <v>4938796</v>
      </c>
      <c r="FI16" s="134">
        <v>30603784</v>
      </c>
      <c r="FJ16" s="137">
        <v>34006695</v>
      </c>
      <c r="FK16" s="131">
        <v>546255</v>
      </c>
      <c r="FL16" s="135">
        <v>933975</v>
      </c>
      <c r="FM16" s="133">
        <v>1480230</v>
      </c>
      <c r="FN16" s="132">
        <v>0</v>
      </c>
      <c r="FO16" s="135">
        <v>2288111</v>
      </c>
      <c r="FP16" s="135">
        <v>6401646</v>
      </c>
      <c r="FQ16" s="135">
        <v>6279579</v>
      </c>
      <c r="FR16" s="135">
        <v>6756786</v>
      </c>
      <c r="FS16" s="135">
        <v>4862592</v>
      </c>
      <c r="FT16" s="134">
        <v>26588714</v>
      </c>
      <c r="FU16" s="130">
        <v>28068944</v>
      </c>
      <c r="FV16" s="136">
        <v>190983</v>
      </c>
      <c r="FW16" s="135">
        <v>122088</v>
      </c>
      <c r="FX16" s="133">
        <v>313071</v>
      </c>
      <c r="FY16" s="132">
        <v>0</v>
      </c>
      <c r="FZ16" s="135">
        <v>279902</v>
      </c>
      <c r="GA16" s="135">
        <v>229018</v>
      </c>
      <c r="GB16" s="135">
        <v>286818</v>
      </c>
      <c r="GC16" s="135">
        <v>239008</v>
      </c>
      <c r="GD16" s="135">
        <v>76204</v>
      </c>
      <c r="GE16" s="134">
        <v>1110950</v>
      </c>
      <c r="GF16" s="137">
        <v>1424021</v>
      </c>
      <c r="GG16" s="131">
        <v>921929</v>
      </c>
      <c r="GH16" s="135">
        <v>687681</v>
      </c>
      <c r="GI16" s="134">
        <v>1609610</v>
      </c>
      <c r="GJ16" s="131">
        <v>0</v>
      </c>
      <c r="GK16" s="135">
        <v>771662</v>
      </c>
      <c r="GL16" s="135">
        <v>926318</v>
      </c>
      <c r="GM16" s="135">
        <v>863195</v>
      </c>
      <c r="GN16" s="135">
        <v>342945</v>
      </c>
      <c r="GO16" s="135">
        <v>0</v>
      </c>
      <c r="GP16" s="133">
        <v>2904120</v>
      </c>
      <c r="GQ16" s="137">
        <v>4513730</v>
      </c>
      <c r="GR16" s="131">
        <v>3216586</v>
      </c>
      <c r="GS16" s="135">
        <v>3949691</v>
      </c>
      <c r="GT16" s="133">
        <v>7166277</v>
      </c>
      <c r="GU16" s="132">
        <v>0</v>
      </c>
      <c r="GV16" s="135">
        <v>24463607</v>
      </c>
      <c r="GW16" s="135">
        <v>19638015</v>
      </c>
      <c r="GX16" s="135">
        <v>19805844</v>
      </c>
      <c r="GY16" s="135">
        <v>26954279</v>
      </c>
      <c r="GZ16" s="135">
        <v>14285224</v>
      </c>
      <c r="HA16" s="134">
        <v>105146969</v>
      </c>
      <c r="HB16" s="130">
        <v>112313246</v>
      </c>
      <c r="HC16" s="136">
        <v>2931586</v>
      </c>
      <c r="HD16" s="135">
        <v>2632269</v>
      </c>
      <c r="HE16" s="134">
        <v>5563855</v>
      </c>
      <c r="HF16" s="131">
        <v>0</v>
      </c>
      <c r="HG16" s="135">
        <v>15224456</v>
      </c>
      <c r="HH16" s="135">
        <v>10667467</v>
      </c>
      <c r="HI16" s="135">
        <v>9168001</v>
      </c>
      <c r="HJ16" s="135">
        <v>7107878</v>
      </c>
      <c r="HK16" s="135">
        <v>3653368</v>
      </c>
      <c r="HL16" s="133">
        <v>45821170</v>
      </c>
      <c r="HM16" s="137">
        <v>51385025</v>
      </c>
    </row>
    <row r="17" spans="1:221" ht="23.25" customHeight="1">
      <c r="A17" s="75" t="s">
        <v>13</v>
      </c>
      <c r="B17" s="131">
        <v>42351355</v>
      </c>
      <c r="C17" s="135">
        <v>51972147</v>
      </c>
      <c r="D17" s="134">
        <v>94323502</v>
      </c>
      <c r="E17" s="130">
        <v>0</v>
      </c>
      <c r="F17" s="135">
        <v>109556158</v>
      </c>
      <c r="G17" s="209">
        <v>102049999</v>
      </c>
      <c r="H17" s="209">
        <v>82366966</v>
      </c>
      <c r="I17" s="209">
        <v>96817224</v>
      </c>
      <c r="J17" s="209">
        <v>86074111</v>
      </c>
      <c r="K17" s="133">
        <v>476864458</v>
      </c>
      <c r="L17" s="137">
        <v>571187960</v>
      </c>
      <c r="M17" s="131">
        <v>13221465</v>
      </c>
      <c r="N17" s="135">
        <v>14998183</v>
      </c>
      <c r="O17" s="134">
        <v>28219648</v>
      </c>
      <c r="P17" s="131">
        <v>0</v>
      </c>
      <c r="Q17" s="135">
        <v>19698435</v>
      </c>
      <c r="R17" s="135">
        <v>24057999</v>
      </c>
      <c r="S17" s="135">
        <v>20040203</v>
      </c>
      <c r="T17" s="135">
        <v>32152098</v>
      </c>
      <c r="U17" s="135">
        <v>36627632</v>
      </c>
      <c r="V17" s="134">
        <v>132576367</v>
      </c>
      <c r="W17" s="137">
        <v>160796015</v>
      </c>
      <c r="X17" s="131">
        <v>10438206</v>
      </c>
      <c r="Y17" s="135">
        <v>10400992</v>
      </c>
      <c r="Z17" s="134">
        <v>20839198</v>
      </c>
      <c r="AA17" s="131">
        <v>0</v>
      </c>
      <c r="AB17" s="135">
        <v>13948133</v>
      </c>
      <c r="AC17" s="135">
        <v>15005463</v>
      </c>
      <c r="AD17" s="135">
        <v>12376459</v>
      </c>
      <c r="AE17" s="135">
        <v>18511288</v>
      </c>
      <c r="AF17" s="135">
        <v>19704240</v>
      </c>
      <c r="AG17" s="134">
        <v>79545583</v>
      </c>
      <c r="AH17" s="137">
        <v>100384781</v>
      </c>
      <c r="AI17" s="131">
        <v>0</v>
      </c>
      <c r="AJ17" s="135">
        <v>270748</v>
      </c>
      <c r="AK17" s="134">
        <v>270748</v>
      </c>
      <c r="AL17" s="131">
        <v>0</v>
      </c>
      <c r="AM17" s="135">
        <v>322211</v>
      </c>
      <c r="AN17" s="135">
        <v>846708</v>
      </c>
      <c r="AO17" s="135">
        <v>1652717</v>
      </c>
      <c r="AP17" s="135">
        <v>3258331</v>
      </c>
      <c r="AQ17" s="135">
        <v>5145903</v>
      </c>
      <c r="AR17" s="134">
        <v>11225870</v>
      </c>
      <c r="AS17" s="137">
        <v>11496618</v>
      </c>
      <c r="AT17" s="131">
        <v>1804228</v>
      </c>
      <c r="AU17" s="135">
        <v>3169125</v>
      </c>
      <c r="AV17" s="134">
        <v>4973353</v>
      </c>
      <c r="AW17" s="131">
        <v>0</v>
      </c>
      <c r="AX17" s="135">
        <v>3226286</v>
      </c>
      <c r="AY17" s="135">
        <v>5707666</v>
      </c>
      <c r="AZ17" s="135">
        <v>3302195</v>
      </c>
      <c r="BA17" s="135">
        <v>7080490</v>
      </c>
      <c r="BB17" s="135">
        <v>8487750</v>
      </c>
      <c r="BC17" s="134">
        <v>27804387</v>
      </c>
      <c r="BD17" s="137">
        <v>32777740</v>
      </c>
      <c r="BE17" s="131">
        <v>103007</v>
      </c>
      <c r="BF17" s="135">
        <v>464705</v>
      </c>
      <c r="BG17" s="133">
        <v>567712</v>
      </c>
      <c r="BH17" s="132">
        <v>0</v>
      </c>
      <c r="BI17" s="135">
        <v>282537</v>
      </c>
      <c r="BJ17" s="135">
        <v>870719</v>
      </c>
      <c r="BK17" s="135">
        <v>1059609</v>
      </c>
      <c r="BL17" s="135">
        <v>1350393</v>
      </c>
      <c r="BM17" s="135">
        <v>1277312</v>
      </c>
      <c r="BN17" s="134">
        <v>4840570</v>
      </c>
      <c r="BO17" s="137">
        <v>5408282</v>
      </c>
      <c r="BP17" s="131">
        <v>876024</v>
      </c>
      <c r="BQ17" s="135">
        <v>692613</v>
      </c>
      <c r="BR17" s="134">
        <v>1568637</v>
      </c>
      <c r="BS17" s="131">
        <v>0</v>
      </c>
      <c r="BT17" s="135">
        <v>1919268</v>
      </c>
      <c r="BU17" s="135">
        <v>1627443</v>
      </c>
      <c r="BV17" s="135">
        <v>1649223</v>
      </c>
      <c r="BW17" s="135">
        <v>1951596</v>
      </c>
      <c r="BX17" s="135">
        <v>2012427</v>
      </c>
      <c r="BY17" s="134">
        <v>9159957</v>
      </c>
      <c r="BZ17" s="137">
        <v>10728594</v>
      </c>
      <c r="CA17" s="131">
        <v>16288069</v>
      </c>
      <c r="CB17" s="135">
        <v>22949720</v>
      </c>
      <c r="CC17" s="134">
        <v>39237789</v>
      </c>
      <c r="CD17" s="131">
        <v>0</v>
      </c>
      <c r="CE17" s="135">
        <v>51583862</v>
      </c>
      <c r="CF17" s="135">
        <v>41296292</v>
      </c>
      <c r="CG17" s="135">
        <v>28027996</v>
      </c>
      <c r="CH17" s="135">
        <v>23287471</v>
      </c>
      <c r="CI17" s="135">
        <v>14858512</v>
      </c>
      <c r="CJ17" s="134">
        <v>159054133</v>
      </c>
      <c r="CK17" s="137">
        <v>198291922</v>
      </c>
      <c r="CL17" s="131">
        <v>10771564</v>
      </c>
      <c r="CM17" s="135">
        <v>14141989</v>
      </c>
      <c r="CN17" s="134">
        <v>24913553</v>
      </c>
      <c r="CO17" s="132">
        <v>0</v>
      </c>
      <c r="CP17" s="135">
        <v>43439355</v>
      </c>
      <c r="CQ17" s="135">
        <v>29823064</v>
      </c>
      <c r="CR17" s="135">
        <v>21518617</v>
      </c>
      <c r="CS17" s="135">
        <v>16614733</v>
      </c>
      <c r="CT17" s="135">
        <v>10977960</v>
      </c>
      <c r="CU17" s="134">
        <v>122373729</v>
      </c>
      <c r="CV17" s="137">
        <v>147287282</v>
      </c>
      <c r="CW17" s="131">
        <v>5516505</v>
      </c>
      <c r="CX17" s="135">
        <v>8807731</v>
      </c>
      <c r="CY17" s="134">
        <v>14324236</v>
      </c>
      <c r="CZ17" s="131">
        <v>0</v>
      </c>
      <c r="DA17" s="135">
        <v>8144507</v>
      </c>
      <c r="DB17" s="135">
        <v>11473228</v>
      </c>
      <c r="DC17" s="135">
        <v>6509379</v>
      </c>
      <c r="DD17" s="135">
        <v>6672738</v>
      </c>
      <c r="DE17" s="135">
        <v>3880552</v>
      </c>
      <c r="DF17" s="134">
        <v>36680404</v>
      </c>
      <c r="DG17" s="137">
        <v>51004640</v>
      </c>
      <c r="DH17" s="131">
        <v>219107</v>
      </c>
      <c r="DI17" s="135">
        <v>914153</v>
      </c>
      <c r="DJ17" s="133">
        <v>1133260</v>
      </c>
      <c r="DK17" s="132">
        <v>0</v>
      </c>
      <c r="DL17" s="135">
        <v>6540017</v>
      </c>
      <c r="DM17" s="135">
        <v>7556673</v>
      </c>
      <c r="DN17" s="135">
        <v>8201618</v>
      </c>
      <c r="DO17" s="135">
        <v>8629519</v>
      </c>
      <c r="DP17" s="135">
        <v>6692189</v>
      </c>
      <c r="DQ17" s="134">
        <v>37620016</v>
      </c>
      <c r="DR17" s="137">
        <v>38753276</v>
      </c>
      <c r="DS17" s="131">
        <v>219107</v>
      </c>
      <c r="DT17" s="135">
        <v>742429</v>
      </c>
      <c r="DU17" s="134">
        <v>961536</v>
      </c>
      <c r="DV17" s="131">
        <v>0</v>
      </c>
      <c r="DW17" s="135">
        <v>6271050</v>
      </c>
      <c r="DX17" s="135">
        <v>6998034</v>
      </c>
      <c r="DY17" s="135">
        <v>7818038</v>
      </c>
      <c r="DZ17" s="135">
        <v>8000081</v>
      </c>
      <c r="EA17" s="135">
        <v>5759976</v>
      </c>
      <c r="EB17" s="134">
        <v>34847179</v>
      </c>
      <c r="EC17" s="137">
        <v>35808715</v>
      </c>
      <c r="ED17" s="131">
        <v>0</v>
      </c>
      <c r="EE17" s="133">
        <v>171724</v>
      </c>
      <c r="EF17" s="134">
        <v>171724</v>
      </c>
      <c r="EG17" s="131">
        <v>0</v>
      </c>
      <c r="EH17" s="135">
        <v>268967</v>
      </c>
      <c r="EI17" s="135">
        <v>558639</v>
      </c>
      <c r="EJ17" s="135">
        <v>383580</v>
      </c>
      <c r="EK17" s="135">
        <v>629438</v>
      </c>
      <c r="EL17" s="135">
        <v>932213</v>
      </c>
      <c r="EM17" s="133">
        <v>2772837</v>
      </c>
      <c r="EN17" s="137">
        <v>2944561</v>
      </c>
      <c r="EO17" s="131">
        <v>0</v>
      </c>
      <c r="EP17" s="135">
        <v>0</v>
      </c>
      <c r="EQ17" s="133">
        <v>0</v>
      </c>
      <c r="ER17" s="132">
        <v>0</v>
      </c>
      <c r="ES17" s="135">
        <v>0</v>
      </c>
      <c r="ET17" s="135">
        <v>0</v>
      </c>
      <c r="EU17" s="135">
        <v>0</v>
      </c>
      <c r="EV17" s="135">
        <v>0</v>
      </c>
      <c r="EW17" s="135">
        <v>0</v>
      </c>
      <c r="EX17" s="134">
        <v>0</v>
      </c>
      <c r="EY17" s="137">
        <v>0</v>
      </c>
      <c r="EZ17" s="131">
        <v>2385990</v>
      </c>
      <c r="FA17" s="135">
        <v>3725374</v>
      </c>
      <c r="FB17" s="134">
        <v>6111364</v>
      </c>
      <c r="FC17" s="131">
        <v>0</v>
      </c>
      <c r="FD17" s="135">
        <v>2819549</v>
      </c>
      <c r="FE17" s="135">
        <v>7827448</v>
      </c>
      <c r="FF17" s="135">
        <v>5539436</v>
      </c>
      <c r="FG17" s="135">
        <v>7435724</v>
      </c>
      <c r="FH17" s="135">
        <v>6372688</v>
      </c>
      <c r="FI17" s="134">
        <v>29994845</v>
      </c>
      <c r="FJ17" s="137">
        <v>36106209</v>
      </c>
      <c r="FK17" s="131">
        <v>1218195</v>
      </c>
      <c r="FL17" s="135">
        <v>2263932</v>
      </c>
      <c r="FM17" s="133">
        <v>3482127</v>
      </c>
      <c r="FN17" s="132">
        <v>0</v>
      </c>
      <c r="FO17" s="135">
        <v>1677159</v>
      </c>
      <c r="FP17" s="135">
        <v>6966459</v>
      </c>
      <c r="FQ17" s="135">
        <v>5072553</v>
      </c>
      <c r="FR17" s="135">
        <v>7184007</v>
      </c>
      <c r="FS17" s="135">
        <v>6234723</v>
      </c>
      <c r="FT17" s="134">
        <v>27134901</v>
      </c>
      <c r="FU17" s="130">
        <v>30617028</v>
      </c>
      <c r="FV17" s="136">
        <v>153608</v>
      </c>
      <c r="FW17" s="135">
        <v>355902</v>
      </c>
      <c r="FX17" s="133">
        <v>509510</v>
      </c>
      <c r="FY17" s="132">
        <v>0</v>
      </c>
      <c r="FZ17" s="135">
        <v>309191</v>
      </c>
      <c r="GA17" s="135">
        <v>166459</v>
      </c>
      <c r="GB17" s="135">
        <v>173123</v>
      </c>
      <c r="GC17" s="135">
        <v>12587</v>
      </c>
      <c r="GD17" s="135">
        <v>26365</v>
      </c>
      <c r="GE17" s="134">
        <v>687725</v>
      </c>
      <c r="GF17" s="137">
        <v>1197235</v>
      </c>
      <c r="GG17" s="131">
        <v>1014187</v>
      </c>
      <c r="GH17" s="135">
        <v>1105540</v>
      </c>
      <c r="GI17" s="134">
        <v>2119727</v>
      </c>
      <c r="GJ17" s="131">
        <v>0</v>
      </c>
      <c r="GK17" s="135">
        <v>833199</v>
      </c>
      <c r="GL17" s="135">
        <v>694530</v>
      </c>
      <c r="GM17" s="135">
        <v>293760</v>
      </c>
      <c r="GN17" s="135">
        <v>239130</v>
      </c>
      <c r="GO17" s="135">
        <v>111600</v>
      </c>
      <c r="GP17" s="133">
        <v>2172219</v>
      </c>
      <c r="GQ17" s="137">
        <v>4291946</v>
      </c>
      <c r="GR17" s="131">
        <v>4643485</v>
      </c>
      <c r="GS17" s="135">
        <v>5435031</v>
      </c>
      <c r="GT17" s="133">
        <v>10078516</v>
      </c>
      <c r="GU17" s="132">
        <v>0</v>
      </c>
      <c r="GV17" s="135">
        <v>16597126</v>
      </c>
      <c r="GW17" s="135">
        <v>11305540</v>
      </c>
      <c r="GX17" s="135">
        <v>13791050</v>
      </c>
      <c r="GY17" s="135">
        <v>19077629</v>
      </c>
      <c r="GZ17" s="135">
        <v>16768878</v>
      </c>
      <c r="HA17" s="134">
        <v>77540223</v>
      </c>
      <c r="HB17" s="130">
        <v>87618739</v>
      </c>
      <c r="HC17" s="136">
        <v>5593239</v>
      </c>
      <c r="HD17" s="135">
        <v>3949686</v>
      </c>
      <c r="HE17" s="134">
        <v>9542925</v>
      </c>
      <c r="HF17" s="131">
        <v>0</v>
      </c>
      <c r="HG17" s="135">
        <v>12317169</v>
      </c>
      <c r="HH17" s="135">
        <v>10006047</v>
      </c>
      <c r="HI17" s="135">
        <v>6766663</v>
      </c>
      <c r="HJ17" s="135">
        <v>6234783</v>
      </c>
      <c r="HK17" s="135">
        <v>4754212</v>
      </c>
      <c r="HL17" s="133">
        <v>40078874</v>
      </c>
      <c r="HM17" s="137">
        <v>49621799</v>
      </c>
    </row>
    <row r="18" spans="1:221" ht="23.25" customHeight="1">
      <c r="A18" s="75" t="s">
        <v>14</v>
      </c>
      <c r="B18" s="131">
        <v>8060221</v>
      </c>
      <c r="C18" s="135">
        <v>15600430</v>
      </c>
      <c r="D18" s="134">
        <v>23660651</v>
      </c>
      <c r="E18" s="131">
        <v>0</v>
      </c>
      <c r="F18" s="209">
        <v>29540557</v>
      </c>
      <c r="G18" s="135">
        <v>54785771</v>
      </c>
      <c r="H18" s="135">
        <v>46557653</v>
      </c>
      <c r="I18" s="135">
        <v>44191157</v>
      </c>
      <c r="J18" s="135">
        <v>44223815</v>
      </c>
      <c r="K18" s="133">
        <v>219298953</v>
      </c>
      <c r="L18" s="137">
        <v>242959604</v>
      </c>
      <c r="M18" s="131">
        <v>2280622</v>
      </c>
      <c r="N18" s="135">
        <v>3829527</v>
      </c>
      <c r="O18" s="134">
        <v>6110149</v>
      </c>
      <c r="P18" s="131">
        <v>0</v>
      </c>
      <c r="Q18" s="135">
        <v>5354352</v>
      </c>
      <c r="R18" s="135">
        <v>13371535</v>
      </c>
      <c r="S18" s="135">
        <v>9345304</v>
      </c>
      <c r="T18" s="135">
        <v>12819582</v>
      </c>
      <c r="U18" s="135">
        <v>18730561</v>
      </c>
      <c r="V18" s="134">
        <v>59621334</v>
      </c>
      <c r="W18" s="137">
        <v>65731483</v>
      </c>
      <c r="X18" s="131">
        <v>1830728</v>
      </c>
      <c r="Y18" s="135">
        <v>3117119</v>
      </c>
      <c r="Z18" s="134">
        <v>4947847</v>
      </c>
      <c r="AA18" s="131">
        <v>0</v>
      </c>
      <c r="AB18" s="135">
        <v>3590497</v>
      </c>
      <c r="AC18" s="135">
        <v>9540008</v>
      </c>
      <c r="AD18" s="135">
        <v>5937945</v>
      </c>
      <c r="AE18" s="135">
        <v>8775472</v>
      </c>
      <c r="AF18" s="135">
        <v>11321243</v>
      </c>
      <c r="AG18" s="134">
        <v>39165165</v>
      </c>
      <c r="AH18" s="137">
        <v>44113012</v>
      </c>
      <c r="AI18" s="131">
        <v>0</v>
      </c>
      <c r="AJ18" s="135">
        <v>0</v>
      </c>
      <c r="AK18" s="134">
        <v>0</v>
      </c>
      <c r="AL18" s="131">
        <v>0</v>
      </c>
      <c r="AM18" s="135">
        <v>0</v>
      </c>
      <c r="AN18" s="135">
        <v>280724</v>
      </c>
      <c r="AO18" s="135">
        <v>262543</v>
      </c>
      <c r="AP18" s="135">
        <v>668138</v>
      </c>
      <c r="AQ18" s="135">
        <v>3299012</v>
      </c>
      <c r="AR18" s="134">
        <v>4510417</v>
      </c>
      <c r="AS18" s="137">
        <v>4510417</v>
      </c>
      <c r="AT18" s="131">
        <v>58178</v>
      </c>
      <c r="AU18" s="135">
        <v>353488</v>
      </c>
      <c r="AV18" s="134">
        <v>411666</v>
      </c>
      <c r="AW18" s="131">
        <v>0</v>
      </c>
      <c r="AX18" s="135">
        <v>1058718</v>
      </c>
      <c r="AY18" s="135">
        <v>2475150</v>
      </c>
      <c r="AZ18" s="135">
        <v>2000320</v>
      </c>
      <c r="BA18" s="135">
        <v>1816443</v>
      </c>
      <c r="BB18" s="135">
        <v>2652566</v>
      </c>
      <c r="BC18" s="134">
        <v>10003197</v>
      </c>
      <c r="BD18" s="137">
        <v>10414863</v>
      </c>
      <c r="BE18" s="131">
        <v>0</v>
      </c>
      <c r="BF18" s="135">
        <v>0</v>
      </c>
      <c r="BG18" s="133">
        <v>0</v>
      </c>
      <c r="BH18" s="132">
        <v>0</v>
      </c>
      <c r="BI18" s="135">
        <v>54563</v>
      </c>
      <c r="BJ18" s="135">
        <v>186219</v>
      </c>
      <c r="BK18" s="135">
        <v>106094</v>
      </c>
      <c r="BL18" s="135">
        <v>77994</v>
      </c>
      <c r="BM18" s="135">
        <v>81001</v>
      </c>
      <c r="BN18" s="134">
        <v>505871</v>
      </c>
      <c r="BO18" s="137">
        <v>505871</v>
      </c>
      <c r="BP18" s="131">
        <v>391716</v>
      </c>
      <c r="BQ18" s="135">
        <v>358920</v>
      </c>
      <c r="BR18" s="134">
        <v>750636</v>
      </c>
      <c r="BS18" s="131">
        <v>0</v>
      </c>
      <c r="BT18" s="135">
        <v>650574</v>
      </c>
      <c r="BU18" s="135">
        <v>889434</v>
      </c>
      <c r="BV18" s="135">
        <v>1038402</v>
      </c>
      <c r="BW18" s="135">
        <v>1481535</v>
      </c>
      <c r="BX18" s="135">
        <v>1376739</v>
      </c>
      <c r="BY18" s="134">
        <v>5436684</v>
      </c>
      <c r="BZ18" s="137">
        <v>6187320</v>
      </c>
      <c r="CA18" s="131">
        <v>2544598</v>
      </c>
      <c r="CB18" s="135">
        <v>7320041</v>
      </c>
      <c r="CC18" s="134">
        <v>9864639</v>
      </c>
      <c r="CD18" s="131">
        <v>0</v>
      </c>
      <c r="CE18" s="135">
        <v>10414907</v>
      </c>
      <c r="CF18" s="135">
        <v>22711019</v>
      </c>
      <c r="CG18" s="135">
        <v>16243345</v>
      </c>
      <c r="CH18" s="135">
        <v>10849365</v>
      </c>
      <c r="CI18" s="135">
        <v>7033697</v>
      </c>
      <c r="CJ18" s="134">
        <v>67252333</v>
      </c>
      <c r="CK18" s="137">
        <v>77116972</v>
      </c>
      <c r="CL18" s="131">
        <v>1875177</v>
      </c>
      <c r="CM18" s="135">
        <v>4988330</v>
      </c>
      <c r="CN18" s="134">
        <v>6863507</v>
      </c>
      <c r="CO18" s="132">
        <v>0</v>
      </c>
      <c r="CP18" s="135">
        <v>8230100</v>
      </c>
      <c r="CQ18" s="135">
        <v>16196441</v>
      </c>
      <c r="CR18" s="135">
        <v>12092899</v>
      </c>
      <c r="CS18" s="135">
        <v>7859857</v>
      </c>
      <c r="CT18" s="135">
        <v>5482536</v>
      </c>
      <c r="CU18" s="134">
        <v>49861833</v>
      </c>
      <c r="CV18" s="137">
        <v>56725340</v>
      </c>
      <c r="CW18" s="131">
        <v>669421</v>
      </c>
      <c r="CX18" s="135">
        <v>2331711</v>
      </c>
      <c r="CY18" s="134">
        <v>3001132</v>
      </c>
      <c r="CZ18" s="131">
        <v>0</v>
      </c>
      <c r="DA18" s="135">
        <v>2184807</v>
      </c>
      <c r="DB18" s="135">
        <v>6514578</v>
      </c>
      <c r="DC18" s="135">
        <v>4150446</v>
      </c>
      <c r="DD18" s="135">
        <v>2989508</v>
      </c>
      <c r="DE18" s="135">
        <v>1551161</v>
      </c>
      <c r="DF18" s="134">
        <v>17390500</v>
      </c>
      <c r="DG18" s="137">
        <v>20391632</v>
      </c>
      <c r="DH18" s="131">
        <v>19382</v>
      </c>
      <c r="DI18" s="135">
        <v>184587</v>
      </c>
      <c r="DJ18" s="133">
        <v>203969</v>
      </c>
      <c r="DK18" s="132">
        <v>0</v>
      </c>
      <c r="DL18" s="135">
        <v>883572</v>
      </c>
      <c r="DM18" s="135">
        <v>2572071</v>
      </c>
      <c r="DN18" s="135">
        <v>5699961</v>
      </c>
      <c r="DO18" s="135">
        <v>4912329</v>
      </c>
      <c r="DP18" s="135">
        <v>3991807</v>
      </c>
      <c r="DQ18" s="134">
        <v>18059740</v>
      </c>
      <c r="DR18" s="137">
        <v>18263709</v>
      </c>
      <c r="DS18" s="131">
        <v>0</v>
      </c>
      <c r="DT18" s="135">
        <v>184587</v>
      </c>
      <c r="DU18" s="134">
        <v>184587</v>
      </c>
      <c r="DV18" s="131">
        <v>0</v>
      </c>
      <c r="DW18" s="135">
        <v>827921</v>
      </c>
      <c r="DX18" s="135">
        <v>1988023</v>
      </c>
      <c r="DY18" s="135">
        <v>4436582</v>
      </c>
      <c r="DZ18" s="135">
        <v>3406106</v>
      </c>
      <c r="EA18" s="135">
        <v>3679388</v>
      </c>
      <c r="EB18" s="134">
        <v>14338020</v>
      </c>
      <c r="EC18" s="137">
        <v>14522607</v>
      </c>
      <c r="ED18" s="131">
        <v>19382</v>
      </c>
      <c r="EE18" s="133">
        <v>0</v>
      </c>
      <c r="EF18" s="134">
        <v>19382</v>
      </c>
      <c r="EG18" s="131">
        <v>0</v>
      </c>
      <c r="EH18" s="135">
        <v>55651</v>
      </c>
      <c r="EI18" s="135">
        <v>584048</v>
      </c>
      <c r="EJ18" s="135">
        <v>1263379</v>
      </c>
      <c r="EK18" s="135">
        <v>1506223</v>
      </c>
      <c r="EL18" s="135">
        <v>312419</v>
      </c>
      <c r="EM18" s="133">
        <v>3721720</v>
      </c>
      <c r="EN18" s="137">
        <v>3741102</v>
      </c>
      <c r="EO18" s="131">
        <v>0</v>
      </c>
      <c r="EP18" s="135">
        <v>0</v>
      </c>
      <c r="EQ18" s="133">
        <v>0</v>
      </c>
      <c r="ER18" s="132">
        <v>0</v>
      </c>
      <c r="ES18" s="135">
        <v>0</v>
      </c>
      <c r="ET18" s="135">
        <v>0</v>
      </c>
      <c r="EU18" s="135">
        <v>0</v>
      </c>
      <c r="EV18" s="135">
        <v>0</v>
      </c>
      <c r="EW18" s="135">
        <v>0</v>
      </c>
      <c r="EX18" s="134">
        <v>0</v>
      </c>
      <c r="EY18" s="137">
        <v>0</v>
      </c>
      <c r="EZ18" s="131">
        <v>609657</v>
      </c>
      <c r="FA18" s="135">
        <v>685512</v>
      </c>
      <c r="FB18" s="134">
        <v>1295169</v>
      </c>
      <c r="FC18" s="131">
        <v>0</v>
      </c>
      <c r="FD18" s="135">
        <v>1241019</v>
      </c>
      <c r="FE18" s="135">
        <v>4086652</v>
      </c>
      <c r="FF18" s="135">
        <v>3020691</v>
      </c>
      <c r="FG18" s="135">
        <v>2941272</v>
      </c>
      <c r="FH18" s="135">
        <v>3511351</v>
      </c>
      <c r="FI18" s="134">
        <v>14800985</v>
      </c>
      <c r="FJ18" s="137">
        <v>16096154</v>
      </c>
      <c r="FK18" s="131">
        <v>116100</v>
      </c>
      <c r="FL18" s="135">
        <v>515160</v>
      </c>
      <c r="FM18" s="133">
        <v>631260</v>
      </c>
      <c r="FN18" s="132">
        <v>0</v>
      </c>
      <c r="FO18" s="135">
        <v>460287</v>
      </c>
      <c r="FP18" s="135">
        <v>3333150</v>
      </c>
      <c r="FQ18" s="135">
        <v>2384001</v>
      </c>
      <c r="FR18" s="135">
        <v>2711448</v>
      </c>
      <c r="FS18" s="135">
        <v>3223503</v>
      </c>
      <c r="FT18" s="134">
        <v>12112389</v>
      </c>
      <c r="FU18" s="130">
        <v>12743649</v>
      </c>
      <c r="FV18" s="136">
        <v>109009</v>
      </c>
      <c r="FW18" s="135">
        <v>32652</v>
      </c>
      <c r="FX18" s="133">
        <v>141661</v>
      </c>
      <c r="FY18" s="132">
        <v>0</v>
      </c>
      <c r="FZ18" s="135">
        <v>214632</v>
      </c>
      <c r="GA18" s="135">
        <v>229026</v>
      </c>
      <c r="GB18" s="135">
        <v>42562</v>
      </c>
      <c r="GC18" s="135">
        <v>181224</v>
      </c>
      <c r="GD18" s="135">
        <v>119548</v>
      </c>
      <c r="GE18" s="134">
        <v>786992</v>
      </c>
      <c r="GF18" s="137">
        <v>928653</v>
      </c>
      <c r="GG18" s="131">
        <v>384548</v>
      </c>
      <c r="GH18" s="135">
        <v>137700</v>
      </c>
      <c r="GI18" s="134">
        <v>522248</v>
      </c>
      <c r="GJ18" s="131">
        <v>0</v>
      </c>
      <c r="GK18" s="135">
        <v>566100</v>
      </c>
      <c r="GL18" s="135">
        <v>524476</v>
      </c>
      <c r="GM18" s="135">
        <v>594128</v>
      </c>
      <c r="GN18" s="135">
        <v>48600</v>
      </c>
      <c r="GO18" s="135">
        <v>168300</v>
      </c>
      <c r="GP18" s="133">
        <v>1901604</v>
      </c>
      <c r="GQ18" s="137">
        <v>2423852</v>
      </c>
      <c r="GR18" s="131">
        <v>1645455</v>
      </c>
      <c r="GS18" s="135">
        <v>2161697</v>
      </c>
      <c r="GT18" s="133">
        <v>3807152</v>
      </c>
      <c r="GU18" s="132">
        <v>0</v>
      </c>
      <c r="GV18" s="135">
        <v>7846695</v>
      </c>
      <c r="GW18" s="135">
        <v>6187558</v>
      </c>
      <c r="GX18" s="135">
        <v>8276818</v>
      </c>
      <c r="GY18" s="135">
        <v>9567979</v>
      </c>
      <c r="GZ18" s="135">
        <v>8885944</v>
      </c>
      <c r="HA18" s="134">
        <v>40764994</v>
      </c>
      <c r="HB18" s="130">
        <v>44572146</v>
      </c>
      <c r="HC18" s="136">
        <v>960507</v>
      </c>
      <c r="HD18" s="135">
        <v>1419066</v>
      </c>
      <c r="HE18" s="134">
        <v>2379573</v>
      </c>
      <c r="HF18" s="131">
        <v>0</v>
      </c>
      <c r="HG18" s="135">
        <v>3800012</v>
      </c>
      <c r="HH18" s="135">
        <v>5856936</v>
      </c>
      <c r="HI18" s="135">
        <v>3971534</v>
      </c>
      <c r="HJ18" s="135">
        <v>3100630</v>
      </c>
      <c r="HK18" s="135">
        <v>2070455</v>
      </c>
      <c r="HL18" s="133">
        <v>18799567</v>
      </c>
      <c r="HM18" s="137">
        <v>21179140</v>
      </c>
    </row>
    <row r="19" spans="1:221" ht="23.25" customHeight="1">
      <c r="A19" s="75" t="s">
        <v>16</v>
      </c>
      <c r="B19" s="131">
        <v>5531700</v>
      </c>
      <c r="C19" s="135">
        <v>10007859</v>
      </c>
      <c r="D19" s="134">
        <v>15539559</v>
      </c>
      <c r="E19" s="130">
        <v>0</v>
      </c>
      <c r="F19" s="135">
        <v>23698300</v>
      </c>
      <c r="G19" s="135">
        <v>38092452</v>
      </c>
      <c r="H19" s="135">
        <v>37444805</v>
      </c>
      <c r="I19" s="135">
        <v>35641422</v>
      </c>
      <c r="J19" s="135">
        <v>19986816</v>
      </c>
      <c r="K19" s="130">
        <v>154863795</v>
      </c>
      <c r="L19" s="137">
        <v>170403354</v>
      </c>
      <c r="M19" s="131">
        <v>1268169</v>
      </c>
      <c r="N19" s="135">
        <v>1506733</v>
      </c>
      <c r="O19" s="134">
        <v>2774902</v>
      </c>
      <c r="P19" s="131">
        <v>0</v>
      </c>
      <c r="Q19" s="135">
        <v>4273029</v>
      </c>
      <c r="R19" s="135">
        <v>8066890</v>
      </c>
      <c r="S19" s="135">
        <v>9151194</v>
      </c>
      <c r="T19" s="135">
        <v>12695252</v>
      </c>
      <c r="U19" s="135">
        <v>8507168</v>
      </c>
      <c r="V19" s="134">
        <v>42693533</v>
      </c>
      <c r="W19" s="137">
        <v>45468435</v>
      </c>
      <c r="X19" s="131">
        <v>1091429</v>
      </c>
      <c r="Y19" s="135">
        <v>1361863</v>
      </c>
      <c r="Z19" s="134">
        <v>2453292</v>
      </c>
      <c r="AA19" s="131">
        <v>0</v>
      </c>
      <c r="AB19" s="135">
        <v>2922278</v>
      </c>
      <c r="AC19" s="135">
        <v>5071596</v>
      </c>
      <c r="AD19" s="135">
        <v>5982334</v>
      </c>
      <c r="AE19" s="135">
        <v>8267947</v>
      </c>
      <c r="AF19" s="135">
        <v>4207816</v>
      </c>
      <c r="AG19" s="134">
        <v>26451971</v>
      </c>
      <c r="AH19" s="137">
        <v>28905263</v>
      </c>
      <c r="AI19" s="131">
        <v>33482</v>
      </c>
      <c r="AJ19" s="135">
        <v>0</v>
      </c>
      <c r="AK19" s="134">
        <v>33482</v>
      </c>
      <c r="AL19" s="131">
        <v>0</v>
      </c>
      <c r="AM19" s="135">
        <v>24507</v>
      </c>
      <c r="AN19" s="135">
        <v>318624</v>
      </c>
      <c r="AO19" s="135">
        <v>490188</v>
      </c>
      <c r="AP19" s="135">
        <v>1188669</v>
      </c>
      <c r="AQ19" s="135">
        <v>1957033</v>
      </c>
      <c r="AR19" s="134">
        <v>3979021</v>
      </c>
      <c r="AS19" s="137">
        <v>4012503</v>
      </c>
      <c r="AT19" s="131">
        <v>48866</v>
      </c>
      <c r="AU19" s="135">
        <v>91374</v>
      </c>
      <c r="AV19" s="134">
        <v>140240</v>
      </c>
      <c r="AW19" s="131">
        <v>0</v>
      </c>
      <c r="AX19" s="135">
        <v>860881</v>
      </c>
      <c r="AY19" s="135">
        <v>1823153</v>
      </c>
      <c r="AZ19" s="135">
        <v>1762454</v>
      </c>
      <c r="BA19" s="135">
        <v>2169384</v>
      </c>
      <c r="BB19" s="135">
        <v>1609644</v>
      </c>
      <c r="BC19" s="134">
        <v>8225516</v>
      </c>
      <c r="BD19" s="137">
        <v>8365756</v>
      </c>
      <c r="BE19" s="131">
        <v>0</v>
      </c>
      <c r="BF19" s="135">
        <v>0</v>
      </c>
      <c r="BG19" s="133">
        <v>0</v>
      </c>
      <c r="BH19" s="132">
        <v>0</v>
      </c>
      <c r="BI19" s="135">
        <v>0</v>
      </c>
      <c r="BJ19" s="135">
        <v>64451</v>
      </c>
      <c r="BK19" s="135">
        <v>0</v>
      </c>
      <c r="BL19" s="135">
        <v>39850</v>
      </c>
      <c r="BM19" s="135">
        <v>68313</v>
      </c>
      <c r="BN19" s="134">
        <v>172614</v>
      </c>
      <c r="BO19" s="137">
        <v>172614</v>
      </c>
      <c r="BP19" s="131">
        <v>94392</v>
      </c>
      <c r="BQ19" s="135">
        <v>53496</v>
      </c>
      <c r="BR19" s="134">
        <v>147888</v>
      </c>
      <c r="BS19" s="131">
        <v>0</v>
      </c>
      <c r="BT19" s="135">
        <v>465363</v>
      </c>
      <c r="BU19" s="135">
        <v>789066</v>
      </c>
      <c r="BV19" s="135">
        <v>916218</v>
      </c>
      <c r="BW19" s="135">
        <v>1029402</v>
      </c>
      <c r="BX19" s="135">
        <v>664362</v>
      </c>
      <c r="BY19" s="134">
        <v>3864411</v>
      </c>
      <c r="BZ19" s="137">
        <v>4012299</v>
      </c>
      <c r="CA19" s="131">
        <v>1850143</v>
      </c>
      <c r="CB19" s="135">
        <v>4830781</v>
      </c>
      <c r="CC19" s="134">
        <v>6680924</v>
      </c>
      <c r="CD19" s="131">
        <v>0</v>
      </c>
      <c r="CE19" s="135">
        <v>8486871</v>
      </c>
      <c r="CF19" s="135">
        <v>14976041</v>
      </c>
      <c r="CG19" s="135">
        <v>11269198</v>
      </c>
      <c r="CH19" s="135">
        <v>6236433</v>
      </c>
      <c r="CI19" s="135">
        <v>2885130</v>
      </c>
      <c r="CJ19" s="134">
        <v>43853673</v>
      </c>
      <c r="CK19" s="137">
        <v>50534597</v>
      </c>
      <c r="CL19" s="131">
        <v>1800151</v>
      </c>
      <c r="CM19" s="135">
        <v>4303891</v>
      </c>
      <c r="CN19" s="134">
        <v>6104042</v>
      </c>
      <c r="CO19" s="132">
        <v>0</v>
      </c>
      <c r="CP19" s="135">
        <v>7618872</v>
      </c>
      <c r="CQ19" s="135">
        <v>12728467</v>
      </c>
      <c r="CR19" s="135">
        <v>9012173</v>
      </c>
      <c r="CS19" s="135">
        <v>5567199</v>
      </c>
      <c r="CT19" s="135">
        <v>2474823</v>
      </c>
      <c r="CU19" s="134">
        <v>37401534</v>
      </c>
      <c r="CV19" s="137">
        <v>43505576</v>
      </c>
      <c r="CW19" s="131">
        <v>49992</v>
      </c>
      <c r="CX19" s="135">
        <v>526890</v>
      </c>
      <c r="CY19" s="134">
        <v>576882</v>
      </c>
      <c r="CZ19" s="131">
        <v>0</v>
      </c>
      <c r="DA19" s="135">
        <v>867999</v>
      </c>
      <c r="DB19" s="135">
        <v>2247574</v>
      </c>
      <c r="DC19" s="135">
        <v>2257025</v>
      </c>
      <c r="DD19" s="135">
        <v>669234</v>
      </c>
      <c r="DE19" s="135">
        <v>410307</v>
      </c>
      <c r="DF19" s="134">
        <v>6452139</v>
      </c>
      <c r="DG19" s="137">
        <v>7029021</v>
      </c>
      <c r="DH19" s="131">
        <v>0</v>
      </c>
      <c r="DI19" s="135">
        <v>228804</v>
      </c>
      <c r="DJ19" s="133">
        <v>228804</v>
      </c>
      <c r="DK19" s="132">
        <v>0</v>
      </c>
      <c r="DL19" s="135">
        <v>362565</v>
      </c>
      <c r="DM19" s="135">
        <v>1819474</v>
      </c>
      <c r="DN19" s="135">
        <v>4490426</v>
      </c>
      <c r="DO19" s="135">
        <v>4064755</v>
      </c>
      <c r="DP19" s="135">
        <v>1939417</v>
      </c>
      <c r="DQ19" s="134">
        <v>12676637</v>
      </c>
      <c r="DR19" s="137">
        <v>12905441</v>
      </c>
      <c r="DS19" s="131">
        <v>0</v>
      </c>
      <c r="DT19" s="135">
        <v>228804</v>
      </c>
      <c r="DU19" s="134">
        <v>228804</v>
      </c>
      <c r="DV19" s="131">
        <v>0</v>
      </c>
      <c r="DW19" s="135">
        <v>362565</v>
      </c>
      <c r="DX19" s="135">
        <v>1819474</v>
      </c>
      <c r="DY19" s="135">
        <v>3777517</v>
      </c>
      <c r="DZ19" s="135">
        <v>3932304</v>
      </c>
      <c r="EA19" s="135">
        <v>1939417</v>
      </c>
      <c r="EB19" s="134">
        <v>11831277</v>
      </c>
      <c r="EC19" s="137">
        <v>12060081</v>
      </c>
      <c r="ED19" s="131">
        <v>0</v>
      </c>
      <c r="EE19" s="133">
        <v>0</v>
      </c>
      <c r="EF19" s="134">
        <v>0</v>
      </c>
      <c r="EG19" s="131">
        <v>0</v>
      </c>
      <c r="EH19" s="135">
        <v>0</v>
      </c>
      <c r="EI19" s="135">
        <v>0</v>
      </c>
      <c r="EJ19" s="135">
        <v>712909</v>
      </c>
      <c r="EK19" s="135">
        <v>132451</v>
      </c>
      <c r="EL19" s="135">
        <v>0</v>
      </c>
      <c r="EM19" s="133">
        <v>845360</v>
      </c>
      <c r="EN19" s="137">
        <v>845360</v>
      </c>
      <c r="EO19" s="131">
        <v>0</v>
      </c>
      <c r="EP19" s="135">
        <v>0</v>
      </c>
      <c r="EQ19" s="133">
        <v>0</v>
      </c>
      <c r="ER19" s="132">
        <v>0</v>
      </c>
      <c r="ES19" s="135">
        <v>0</v>
      </c>
      <c r="ET19" s="135">
        <v>0</v>
      </c>
      <c r="EU19" s="135">
        <v>0</v>
      </c>
      <c r="EV19" s="135">
        <v>0</v>
      </c>
      <c r="EW19" s="135">
        <v>0</v>
      </c>
      <c r="EX19" s="134">
        <v>0</v>
      </c>
      <c r="EY19" s="137">
        <v>0</v>
      </c>
      <c r="EZ19" s="131">
        <v>468621</v>
      </c>
      <c r="FA19" s="135">
        <v>284904</v>
      </c>
      <c r="FB19" s="134">
        <v>753525</v>
      </c>
      <c r="FC19" s="131">
        <v>0</v>
      </c>
      <c r="FD19" s="135">
        <v>744230</v>
      </c>
      <c r="FE19" s="135">
        <v>2454768</v>
      </c>
      <c r="FF19" s="135">
        <v>2698101</v>
      </c>
      <c r="FG19" s="135">
        <v>2399031</v>
      </c>
      <c r="FH19" s="135">
        <v>1763010</v>
      </c>
      <c r="FI19" s="134">
        <v>10059140</v>
      </c>
      <c r="FJ19" s="137">
        <v>10812665</v>
      </c>
      <c r="FK19" s="131">
        <v>131418</v>
      </c>
      <c r="FL19" s="135">
        <v>189450</v>
      </c>
      <c r="FM19" s="133">
        <v>320868</v>
      </c>
      <c r="FN19" s="132">
        <v>0</v>
      </c>
      <c r="FO19" s="135">
        <v>332415</v>
      </c>
      <c r="FP19" s="135">
        <v>1990008</v>
      </c>
      <c r="FQ19" s="135">
        <v>2281212</v>
      </c>
      <c r="FR19" s="135">
        <v>2276667</v>
      </c>
      <c r="FS19" s="135">
        <v>1674090</v>
      </c>
      <c r="FT19" s="134">
        <v>8554392</v>
      </c>
      <c r="FU19" s="130">
        <v>8875260</v>
      </c>
      <c r="FV19" s="136">
        <v>6804</v>
      </c>
      <c r="FW19" s="135">
        <v>54054</v>
      </c>
      <c r="FX19" s="133">
        <v>60858</v>
      </c>
      <c r="FY19" s="132">
        <v>0</v>
      </c>
      <c r="FZ19" s="135">
        <v>69590</v>
      </c>
      <c r="GA19" s="135">
        <v>102060</v>
      </c>
      <c r="GB19" s="135">
        <v>0</v>
      </c>
      <c r="GC19" s="135">
        <v>53064</v>
      </c>
      <c r="GD19" s="135">
        <v>15120</v>
      </c>
      <c r="GE19" s="134">
        <v>239834</v>
      </c>
      <c r="GF19" s="137">
        <v>300692</v>
      </c>
      <c r="GG19" s="131">
        <v>330399</v>
      </c>
      <c r="GH19" s="135">
        <v>41400</v>
      </c>
      <c r="GI19" s="134">
        <v>371799</v>
      </c>
      <c r="GJ19" s="131">
        <v>0</v>
      </c>
      <c r="GK19" s="135">
        <v>342225</v>
      </c>
      <c r="GL19" s="135">
        <v>362700</v>
      </c>
      <c r="GM19" s="135">
        <v>416889</v>
      </c>
      <c r="GN19" s="135">
        <v>69300</v>
      </c>
      <c r="GO19" s="135">
        <v>73800</v>
      </c>
      <c r="GP19" s="133">
        <v>1264914</v>
      </c>
      <c r="GQ19" s="137">
        <v>1636713</v>
      </c>
      <c r="GR19" s="131">
        <v>1301615</v>
      </c>
      <c r="GS19" s="135">
        <v>2409478</v>
      </c>
      <c r="GT19" s="133">
        <v>3711093</v>
      </c>
      <c r="GU19" s="132">
        <v>0</v>
      </c>
      <c r="GV19" s="135">
        <v>6821122</v>
      </c>
      <c r="GW19" s="135">
        <v>6811954</v>
      </c>
      <c r="GX19" s="135">
        <v>6472564</v>
      </c>
      <c r="GY19" s="135">
        <v>7775890</v>
      </c>
      <c r="GZ19" s="135">
        <v>3824954</v>
      </c>
      <c r="HA19" s="134">
        <v>31706484</v>
      </c>
      <c r="HB19" s="130">
        <v>35417577</v>
      </c>
      <c r="HC19" s="136">
        <v>643152</v>
      </c>
      <c r="HD19" s="135">
        <v>747159</v>
      </c>
      <c r="HE19" s="134">
        <v>1390311</v>
      </c>
      <c r="HF19" s="131">
        <v>0</v>
      </c>
      <c r="HG19" s="135">
        <v>3010483</v>
      </c>
      <c r="HH19" s="135">
        <v>3963325</v>
      </c>
      <c r="HI19" s="135">
        <v>3363322</v>
      </c>
      <c r="HJ19" s="135">
        <v>2470061</v>
      </c>
      <c r="HK19" s="135">
        <v>1067137</v>
      </c>
      <c r="HL19" s="133">
        <v>13874328</v>
      </c>
      <c r="HM19" s="137">
        <v>15264639</v>
      </c>
    </row>
    <row r="20" spans="1:221" ht="23.25" customHeight="1">
      <c r="A20" s="75" t="s">
        <v>17</v>
      </c>
      <c r="B20" s="131">
        <v>6874206</v>
      </c>
      <c r="C20" s="135">
        <v>17376491</v>
      </c>
      <c r="D20" s="134">
        <v>24250697</v>
      </c>
      <c r="E20" s="130">
        <v>0</v>
      </c>
      <c r="F20" s="135">
        <v>65930748</v>
      </c>
      <c r="G20" s="135">
        <v>90112948</v>
      </c>
      <c r="H20" s="135">
        <v>80517972</v>
      </c>
      <c r="I20" s="135">
        <v>66930051</v>
      </c>
      <c r="J20" s="135">
        <v>65650853</v>
      </c>
      <c r="K20" s="130">
        <v>369142572</v>
      </c>
      <c r="L20" s="137">
        <v>393393269</v>
      </c>
      <c r="M20" s="131">
        <v>1442827</v>
      </c>
      <c r="N20" s="135">
        <v>2996969</v>
      </c>
      <c r="O20" s="134">
        <v>4439796</v>
      </c>
      <c r="P20" s="131">
        <v>0</v>
      </c>
      <c r="Q20" s="135">
        <v>10270390</v>
      </c>
      <c r="R20" s="135">
        <v>15045020</v>
      </c>
      <c r="S20" s="135">
        <v>14595394</v>
      </c>
      <c r="T20" s="135">
        <v>15879482</v>
      </c>
      <c r="U20" s="135">
        <v>21416861</v>
      </c>
      <c r="V20" s="134">
        <v>77207147</v>
      </c>
      <c r="W20" s="137">
        <v>81646943</v>
      </c>
      <c r="X20" s="131">
        <v>1251011</v>
      </c>
      <c r="Y20" s="135">
        <v>2325645</v>
      </c>
      <c r="Z20" s="134">
        <v>3576656</v>
      </c>
      <c r="AA20" s="131">
        <v>0</v>
      </c>
      <c r="AB20" s="135">
        <v>5786226</v>
      </c>
      <c r="AC20" s="135">
        <v>8615251</v>
      </c>
      <c r="AD20" s="135">
        <v>7028399</v>
      </c>
      <c r="AE20" s="135">
        <v>8372449</v>
      </c>
      <c r="AF20" s="135">
        <v>10027324</v>
      </c>
      <c r="AG20" s="134">
        <v>39829649</v>
      </c>
      <c r="AH20" s="137">
        <v>43406305</v>
      </c>
      <c r="AI20" s="131">
        <v>0</v>
      </c>
      <c r="AJ20" s="135">
        <v>0</v>
      </c>
      <c r="AK20" s="134">
        <v>0</v>
      </c>
      <c r="AL20" s="131">
        <v>0</v>
      </c>
      <c r="AM20" s="135">
        <v>107404</v>
      </c>
      <c r="AN20" s="135">
        <v>198782</v>
      </c>
      <c r="AO20" s="135">
        <v>825372</v>
      </c>
      <c r="AP20" s="135">
        <v>1795582</v>
      </c>
      <c r="AQ20" s="135">
        <v>2677835</v>
      </c>
      <c r="AR20" s="134">
        <v>5604975</v>
      </c>
      <c r="AS20" s="137">
        <v>5604975</v>
      </c>
      <c r="AT20" s="131">
        <v>141074</v>
      </c>
      <c r="AU20" s="135">
        <v>572198</v>
      </c>
      <c r="AV20" s="134">
        <v>713272</v>
      </c>
      <c r="AW20" s="131">
        <v>0</v>
      </c>
      <c r="AX20" s="135">
        <v>3384386</v>
      </c>
      <c r="AY20" s="135">
        <v>4628785</v>
      </c>
      <c r="AZ20" s="135">
        <v>5042334</v>
      </c>
      <c r="BA20" s="135">
        <v>3612651</v>
      </c>
      <c r="BB20" s="135">
        <v>7181562</v>
      </c>
      <c r="BC20" s="134">
        <v>23849718</v>
      </c>
      <c r="BD20" s="137">
        <v>24562990</v>
      </c>
      <c r="BE20" s="131">
        <v>0</v>
      </c>
      <c r="BF20" s="135">
        <v>0</v>
      </c>
      <c r="BG20" s="133">
        <v>0</v>
      </c>
      <c r="BH20" s="132">
        <v>0</v>
      </c>
      <c r="BI20" s="135">
        <v>179332</v>
      </c>
      <c r="BJ20" s="135">
        <v>210640</v>
      </c>
      <c r="BK20" s="135">
        <v>479645</v>
      </c>
      <c r="BL20" s="135">
        <v>382671</v>
      </c>
      <c r="BM20" s="135">
        <v>274064</v>
      </c>
      <c r="BN20" s="134">
        <v>1526352</v>
      </c>
      <c r="BO20" s="137">
        <v>1526352</v>
      </c>
      <c r="BP20" s="131">
        <v>50742</v>
      </c>
      <c r="BQ20" s="135">
        <v>99126</v>
      </c>
      <c r="BR20" s="134">
        <v>149868</v>
      </c>
      <c r="BS20" s="131">
        <v>0</v>
      </c>
      <c r="BT20" s="135">
        <v>813042</v>
      </c>
      <c r="BU20" s="135">
        <v>1391562</v>
      </c>
      <c r="BV20" s="135">
        <v>1219644</v>
      </c>
      <c r="BW20" s="135">
        <v>1716129</v>
      </c>
      <c r="BX20" s="135">
        <v>1256076</v>
      </c>
      <c r="BY20" s="134">
        <v>6396453</v>
      </c>
      <c r="BZ20" s="137">
        <v>6546321</v>
      </c>
      <c r="CA20" s="131">
        <v>3019403</v>
      </c>
      <c r="CB20" s="135">
        <v>10188405</v>
      </c>
      <c r="CC20" s="134">
        <v>13207808</v>
      </c>
      <c r="CD20" s="131">
        <v>0</v>
      </c>
      <c r="CE20" s="135">
        <v>30406579</v>
      </c>
      <c r="CF20" s="135">
        <v>42764933</v>
      </c>
      <c r="CG20" s="135">
        <v>34369374</v>
      </c>
      <c r="CH20" s="135">
        <v>19976599</v>
      </c>
      <c r="CI20" s="135">
        <v>16773724</v>
      </c>
      <c r="CJ20" s="134">
        <v>144291209</v>
      </c>
      <c r="CK20" s="137">
        <v>157499017</v>
      </c>
      <c r="CL20" s="131">
        <v>2333852</v>
      </c>
      <c r="CM20" s="135">
        <v>7655644</v>
      </c>
      <c r="CN20" s="134">
        <v>9989496</v>
      </c>
      <c r="CO20" s="132">
        <v>0</v>
      </c>
      <c r="CP20" s="135">
        <v>22478057</v>
      </c>
      <c r="CQ20" s="135">
        <v>32907616</v>
      </c>
      <c r="CR20" s="135">
        <v>26468810</v>
      </c>
      <c r="CS20" s="135">
        <v>16217308</v>
      </c>
      <c r="CT20" s="135">
        <v>13589063</v>
      </c>
      <c r="CU20" s="134">
        <v>111660854</v>
      </c>
      <c r="CV20" s="137">
        <v>121650350</v>
      </c>
      <c r="CW20" s="131">
        <v>685551</v>
      </c>
      <c r="CX20" s="135">
        <v>2532761</v>
      </c>
      <c r="CY20" s="134">
        <v>3218312</v>
      </c>
      <c r="CZ20" s="131">
        <v>0</v>
      </c>
      <c r="DA20" s="135">
        <v>7928522</v>
      </c>
      <c r="DB20" s="135">
        <v>9857317</v>
      </c>
      <c r="DC20" s="135">
        <v>7900564</v>
      </c>
      <c r="DD20" s="135">
        <v>3759291</v>
      </c>
      <c r="DE20" s="135">
        <v>3184661</v>
      </c>
      <c r="DF20" s="134">
        <v>32630355</v>
      </c>
      <c r="DG20" s="137">
        <v>35848667</v>
      </c>
      <c r="DH20" s="131">
        <v>0</v>
      </c>
      <c r="DI20" s="135">
        <v>150478</v>
      </c>
      <c r="DJ20" s="133">
        <v>150478</v>
      </c>
      <c r="DK20" s="132">
        <v>0</v>
      </c>
      <c r="DL20" s="135">
        <v>1631065</v>
      </c>
      <c r="DM20" s="135">
        <v>4954650</v>
      </c>
      <c r="DN20" s="135">
        <v>8434499</v>
      </c>
      <c r="DO20" s="135">
        <v>6256692</v>
      </c>
      <c r="DP20" s="135">
        <v>5473829</v>
      </c>
      <c r="DQ20" s="134">
        <v>26750735</v>
      </c>
      <c r="DR20" s="137">
        <v>26901213</v>
      </c>
      <c r="DS20" s="131">
        <v>0</v>
      </c>
      <c r="DT20" s="135">
        <v>94042</v>
      </c>
      <c r="DU20" s="134">
        <v>94042</v>
      </c>
      <c r="DV20" s="131">
        <v>0</v>
      </c>
      <c r="DW20" s="135">
        <v>1631065</v>
      </c>
      <c r="DX20" s="135">
        <v>4844811</v>
      </c>
      <c r="DY20" s="135">
        <v>7894158</v>
      </c>
      <c r="DZ20" s="135">
        <v>5683768</v>
      </c>
      <c r="EA20" s="135">
        <v>4077505</v>
      </c>
      <c r="EB20" s="134">
        <v>24131307</v>
      </c>
      <c r="EC20" s="137">
        <v>24225349</v>
      </c>
      <c r="ED20" s="131">
        <v>0</v>
      </c>
      <c r="EE20" s="133">
        <v>56436</v>
      </c>
      <c r="EF20" s="134">
        <v>56436</v>
      </c>
      <c r="EG20" s="131">
        <v>0</v>
      </c>
      <c r="EH20" s="135">
        <v>0</v>
      </c>
      <c r="EI20" s="135">
        <v>109839</v>
      </c>
      <c r="EJ20" s="135">
        <v>540341</v>
      </c>
      <c r="EK20" s="135">
        <v>421501</v>
      </c>
      <c r="EL20" s="135">
        <v>989339</v>
      </c>
      <c r="EM20" s="133">
        <v>2061020</v>
      </c>
      <c r="EN20" s="137">
        <v>2117456</v>
      </c>
      <c r="EO20" s="131">
        <v>0</v>
      </c>
      <c r="EP20" s="135">
        <v>0</v>
      </c>
      <c r="EQ20" s="133">
        <v>0</v>
      </c>
      <c r="ER20" s="132">
        <v>0</v>
      </c>
      <c r="ES20" s="135">
        <v>0</v>
      </c>
      <c r="ET20" s="135">
        <v>0</v>
      </c>
      <c r="EU20" s="135">
        <v>0</v>
      </c>
      <c r="EV20" s="135">
        <v>151423</v>
      </c>
      <c r="EW20" s="135">
        <v>406985</v>
      </c>
      <c r="EX20" s="134">
        <v>558408</v>
      </c>
      <c r="EY20" s="137">
        <v>558408</v>
      </c>
      <c r="EZ20" s="131">
        <v>499005</v>
      </c>
      <c r="FA20" s="135">
        <v>1081826</v>
      </c>
      <c r="FB20" s="134">
        <v>1580831</v>
      </c>
      <c r="FC20" s="131">
        <v>0</v>
      </c>
      <c r="FD20" s="135">
        <v>3489797</v>
      </c>
      <c r="FE20" s="135">
        <v>5405407</v>
      </c>
      <c r="FF20" s="135">
        <v>6141687</v>
      </c>
      <c r="FG20" s="135">
        <v>4894276</v>
      </c>
      <c r="FH20" s="135">
        <v>5617591</v>
      </c>
      <c r="FI20" s="134">
        <v>25548758</v>
      </c>
      <c r="FJ20" s="137">
        <v>27129589</v>
      </c>
      <c r="FK20" s="131">
        <v>206397</v>
      </c>
      <c r="FL20" s="135">
        <v>702477</v>
      </c>
      <c r="FM20" s="133">
        <v>908874</v>
      </c>
      <c r="FN20" s="132">
        <v>0</v>
      </c>
      <c r="FO20" s="135">
        <v>2229948</v>
      </c>
      <c r="FP20" s="135">
        <v>4845826</v>
      </c>
      <c r="FQ20" s="135">
        <v>5211189</v>
      </c>
      <c r="FR20" s="135">
        <v>4694715</v>
      </c>
      <c r="FS20" s="135">
        <v>5136666</v>
      </c>
      <c r="FT20" s="134">
        <v>22118344</v>
      </c>
      <c r="FU20" s="130">
        <v>23027218</v>
      </c>
      <c r="FV20" s="136">
        <v>13608</v>
      </c>
      <c r="FW20" s="135">
        <v>60929</v>
      </c>
      <c r="FX20" s="133">
        <v>74537</v>
      </c>
      <c r="FY20" s="132">
        <v>0</v>
      </c>
      <c r="FZ20" s="135">
        <v>168696</v>
      </c>
      <c r="GA20" s="135">
        <v>150981</v>
      </c>
      <c r="GB20" s="135">
        <v>230229</v>
      </c>
      <c r="GC20" s="135">
        <v>113094</v>
      </c>
      <c r="GD20" s="135">
        <v>67915</v>
      </c>
      <c r="GE20" s="134">
        <v>730915</v>
      </c>
      <c r="GF20" s="137">
        <v>805452</v>
      </c>
      <c r="GG20" s="131">
        <v>279000</v>
      </c>
      <c r="GH20" s="135">
        <v>318420</v>
      </c>
      <c r="GI20" s="134">
        <v>597420</v>
      </c>
      <c r="GJ20" s="131">
        <v>0</v>
      </c>
      <c r="GK20" s="135">
        <v>1091153</v>
      </c>
      <c r="GL20" s="135">
        <v>408600</v>
      </c>
      <c r="GM20" s="135">
        <v>700269</v>
      </c>
      <c r="GN20" s="135">
        <v>86467</v>
      </c>
      <c r="GO20" s="135">
        <v>413010</v>
      </c>
      <c r="GP20" s="133">
        <v>2699499</v>
      </c>
      <c r="GQ20" s="137">
        <v>3296919</v>
      </c>
      <c r="GR20" s="131">
        <v>923156</v>
      </c>
      <c r="GS20" s="135">
        <v>1329903</v>
      </c>
      <c r="GT20" s="133">
        <v>2253059</v>
      </c>
      <c r="GU20" s="132">
        <v>0</v>
      </c>
      <c r="GV20" s="135">
        <v>11214575</v>
      </c>
      <c r="GW20" s="135">
        <v>12938254</v>
      </c>
      <c r="GX20" s="135">
        <v>9435025</v>
      </c>
      <c r="GY20" s="135">
        <v>15511740</v>
      </c>
      <c r="GZ20" s="135">
        <v>12632317</v>
      </c>
      <c r="HA20" s="134">
        <v>61731911</v>
      </c>
      <c r="HB20" s="130">
        <v>63984970</v>
      </c>
      <c r="HC20" s="136">
        <v>989815</v>
      </c>
      <c r="HD20" s="135">
        <v>1628910</v>
      </c>
      <c r="HE20" s="134">
        <v>2618725</v>
      </c>
      <c r="HF20" s="131">
        <v>0</v>
      </c>
      <c r="HG20" s="135">
        <v>8918342</v>
      </c>
      <c r="HH20" s="135">
        <v>9004684</v>
      </c>
      <c r="HI20" s="135">
        <v>7541993</v>
      </c>
      <c r="HJ20" s="135">
        <v>4411262</v>
      </c>
      <c r="HK20" s="135">
        <v>3736531</v>
      </c>
      <c r="HL20" s="133">
        <v>33612812</v>
      </c>
      <c r="HM20" s="137">
        <v>36231537</v>
      </c>
    </row>
    <row r="21" spans="1:221" ht="23.25" customHeight="1">
      <c r="A21" s="75" t="s">
        <v>18</v>
      </c>
      <c r="B21" s="131">
        <v>10390221</v>
      </c>
      <c r="C21" s="135">
        <v>22202290</v>
      </c>
      <c r="D21" s="134">
        <v>32592511</v>
      </c>
      <c r="E21" s="130">
        <v>0</v>
      </c>
      <c r="F21" s="135">
        <v>77488971</v>
      </c>
      <c r="G21" s="135">
        <v>89799132</v>
      </c>
      <c r="H21" s="135">
        <v>83900579</v>
      </c>
      <c r="I21" s="135">
        <v>76470162</v>
      </c>
      <c r="J21" s="135">
        <v>64519988</v>
      </c>
      <c r="K21" s="130">
        <v>392178832</v>
      </c>
      <c r="L21" s="137">
        <v>424771343</v>
      </c>
      <c r="M21" s="131">
        <v>2947236</v>
      </c>
      <c r="N21" s="135">
        <v>5466758</v>
      </c>
      <c r="O21" s="134">
        <v>8413994</v>
      </c>
      <c r="P21" s="131">
        <v>0</v>
      </c>
      <c r="Q21" s="135">
        <v>12509709</v>
      </c>
      <c r="R21" s="135">
        <v>16442295</v>
      </c>
      <c r="S21" s="135">
        <v>17642801</v>
      </c>
      <c r="T21" s="135">
        <v>25332090</v>
      </c>
      <c r="U21" s="135">
        <v>27432974</v>
      </c>
      <c r="V21" s="134">
        <v>99359869</v>
      </c>
      <c r="W21" s="137">
        <v>107773863</v>
      </c>
      <c r="X21" s="131">
        <v>2624466</v>
      </c>
      <c r="Y21" s="135">
        <v>4471497</v>
      </c>
      <c r="Z21" s="134">
        <v>7095963</v>
      </c>
      <c r="AA21" s="131">
        <v>0</v>
      </c>
      <c r="AB21" s="135">
        <v>8399314</v>
      </c>
      <c r="AC21" s="135">
        <v>11573496</v>
      </c>
      <c r="AD21" s="135">
        <v>12362397</v>
      </c>
      <c r="AE21" s="135">
        <v>17971559</v>
      </c>
      <c r="AF21" s="135">
        <v>16442717</v>
      </c>
      <c r="AG21" s="134">
        <v>66749483</v>
      </c>
      <c r="AH21" s="137">
        <v>73845446</v>
      </c>
      <c r="AI21" s="131">
        <v>16308</v>
      </c>
      <c r="AJ21" s="135">
        <v>0</v>
      </c>
      <c r="AK21" s="134">
        <v>16308</v>
      </c>
      <c r="AL21" s="131">
        <v>0</v>
      </c>
      <c r="AM21" s="135">
        <v>95466</v>
      </c>
      <c r="AN21" s="135">
        <v>739917</v>
      </c>
      <c r="AO21" s="135">
        <v>1046584</v>
      </c>
      <c r="AP21" s="135">
        <v>2290220</v>
      </c>
      <c r="AQ21" s="135">
        <v>4827422</v>
      </c>
      <c r="AR21" s="134">
        <v>8999609</v>
      </c>
      <c r="AS21" s="137">
        <v>9015917</v>
      </c>
      <c r="AT21" s="131">
        <v>113169</v>
      </c>
      <c r="AU21" s="135">
        <v>705908</v>
      </c>
      <c r="AV21" s="134">
        <v>819077</v>
      </c>
      <c r="AW21" s="131">
        <v>0</v>
      </c>
      <c r="AX21" s="135">
        <v>2076696</v>
      </c>
      <c r="AY21" s="135">
        <v>2214278</v>
      </c>
      <c r="AZ21" s="135">
        <v>2198021</v>
      </c>
      <c r="BA21" s="135">
        <v>2568062</v>
      </c>
      <c r="BB21" s="135">
        <v>3713034</v>
      </c>
      <c r="BC21" s="134">
        <v>12770091</v>
      </c>
      <c r="BD21" s="137">
        <v>13589168</v>
      </c>
      <c r="BE21" s="131">
        <v>23130</v>
      </c>
      <c r="BF21" s="135">
        <v>45723</v>
      </c>
      <c r="BG21" s="133">
        <v>68853</v>
      </c>
      <c r="BH21" s="132">
        <v>0</v>
      </c>
      <c r="BI21" s="135">
        <v>158348</v>
      </c>
      <c r="BJ21" s="135">
        <v>190267</v>
      </c>
      <c r="BK21" s="135">
        <v>352709</v>
      </c>
      <c r="BL21" s="135">
        <v>408804</v>
      </c>
      <c r="BM21" s="135">
        <v>584650</v>
      </c>
      <c r="BN21" s="134">
        <v>1694778</v>
      </c>
      <c r="BO21" s="137">
        <v>1763631</v>
      </c>
      <c r="BP21" s="131">
        <v>170163</v>
      </c>
      <c r="BQ21" s="135">
        <v>243630</v>
      </c>
      <c r="BR21" s="134">
        <v>413793</v>
      </c>
      <c r="BS21" s="131">
        <v>0</v>
      </c>
      <c r="BT21" s="135">
        <v>1779885</v>
      </c>
      <c r="BU21" s="135">
        <v>1724337</v>
      </c>
      <c r="BV21" s="135">
        <v>1683090</v>
      </c>
      <c r="BW21" s="135">
        <v>2093445</v>
      </c>
      <c r="BX21" s="135">
        <v>1865151</v>
      </c>
      <c r="BY21" s="134">
        <v>9145908</v>
      </c>
      <c r="BZ21" s="137">
        <v>9559701</v>
      </c>
      <c r="CA21" s="131">
        <v>3898507</v>
      </c>
      <c r="CB21" s="135">
        <v>11081129</v>
      </c>
      <c r="CC21" s="134">
        <v>14979636</v>
      </c>
      <c r="CD21" s="131">
        <v>0</v>
      </c>
      <c r="CE21" s="135">
        <v>36773995</v>
      </c>
      <c r="CF21" s="135">
        <v>44260891</v>
      </c>
      <c r="CG21" s="135">
        <v>33519320</v>
      </c>
      <c r="CH21" s="135">
        <v>23181967</v>
      </c>
      <c r="CI21" s="135">
        <v>13399392</v>
      </c>
      <c r="CJ21" s="134">
        <v>151135565</v>
      </c>
      <c r="CK21" s="137">
        <v>166115201</v>
      </c>
      <c r="CL21" s="131">
        <v>3219771</v>
      </c>
      <c r="CM21" s="135">
        <v>8370873</v>
      </c>
      <c r="CN21" s="134">
        <v>11590644</v>
      </c>
      <c r="CO21" s="132">
        <v>0</v>
      </c>
      <c r="CP21" s="135">
        <v>30334021</v>
      </c>
      <c r="CQ21" s="135">
        <v>36897162</v>
      </c>
      <c r="CR21" s="135">
        <v>25827611</v>
      </c>
      <c r="CS21" s="135">
        <v>19519161</v>
      </c>
      <c r="CT21" s="135">
        <v>11376876</v>
      </c>
      <c r="CU21" s="134">
        <v>123954831</v>
      </c>
      <c r="CV21" s="137">
        <v>135545475</v>
      </c>
      <c r="CW21" s="131">
        <v>678736</v>
      </c>
      <c r="CX21" s="135">
        <v>2710256</v>
      </c>
      <c r="CY21" s="134">
        <v>3388992</v>
      </c>
      <c r="CZ21" s="131">
        <v>0</v>
      </c>
      <c r="DA21" s="135">
        <v>6439974</v>
      </c>
      <c r="DB21" s="135">
        <v>7363729</v>
      </c>
      <c r="DC21" s="135">
        <v>7691709</v>
      </c>
      <c r="DD21" s="135">
        <v>3662806</v>
      </c>
      <c r="DE21" s="135">
        <v>2022516</v>
      </c>
      <c r="DF21" s="134">
        <v>27180734</v>
      </c>
      <c r="DG21" s="137">
        <v>30569726</v>
      </c>
      <c r="DH21" s="131">
        <v>105272</v>
      </c>
      <c r="DI21" s="135">
        <v>163956</v>
      </c>
      <c r="DJ21" s="133">
        <v>269228</v>
      </c>
      <c r="DK21" s="132">
        <v>0</v>
      </c>
      <c r="DL21" s="135">
        <v>3340565</v>
      </c>
      <c r="DM21" s="135">
        <v>6668012</v>
      </c>
      <c r="DN21" s="135">
        <v>10494592</v>
      </c>
      <c r="DO21" s="135">
        <v>7427600</v>
      </c>
      <c r="DP21" s="135">
        <v>7660382</v>
      </c>
      <c r="DQ21" s="134">
        <v>35591151</v>
      </c>
      <c r="DR21" s="137">
        <v>35860379</v>
      </c>
      <c r="DS21" s="131">
        <v>105272</v>
      </c>
      <c r="DT21" s="135">
        <v>163956</v>
      </c>
      <c r="DU21" s="134">
        <v>269228</v>
      </c>
      <c r="DV21" s="131">
        <v>0</v>
      </c>
      <c r="DW21" s="135">
        <v>3022427</v>
      </c>
      <c r="DX21" s="135">
        <v>5852231</v>
      </c>
      <c r="DY21" s="135">
        <v>9541302</v>
      </c>
      <c r="DZ21" s="135">
        <v>6437103</v>
      </c>
      <c r="EA21" s="135">
        <v>6272072</v>
      </c>
      <c r="EB21" s="134">
        <v>31125135</v>
      </c>
      <c r="EC21" s="137">
        <v>31394363</v>
      </c>
      <c r="ED21" s="131">
        <v>0</v>
      </c>
      <c r="EE21" s="133">
        <v>0</v>
      </c>
      <c r="EF21" s="134">
        <v>0</v>
      </c>
      <c r="EG21" s="131">
        <v>0</v>
      </c>
      <c r="EH21" s="135">
        <v>318138</v>
      </c>
      <c r="EI21" s="135">
        <v>815781</v>
      </c>
      <c r="EJ21" s="135">
        <v>953290</v>
      </c>
      <c r="EK21" s="135">
        <v>990497</v>
      </c>
      <c r="EL21" s="135">
        <v>1388310</v>
      </c>
      <c r="EM21" s="133">
        <v>4466016</v>
      </c>
      <c r="EN21" s="137">
        <v>4466016</v>
      </c>
      <c r="EO21" s="131">
        <v>0</v>
      </c>
      <c r="EP21" s="135">
        <v>0</v>
      </c>
      <c r="EQ21" s="133">
        <v>0</v>
      </c>
      <c r="ER21" s="132">
        <v>0</v>
      </c>
      <c r="ES21" s="135">
        <v>0</v>
      </c>
      <c r="ET21" s="135">
        <v>0</v>
      </c>
      <c r="EU21" s="135">
        <v>0</v>
      </c>
      <c r="EV21" s="135">
        <v>0</v>
      </c>
      <c r="EW21" s="135">
        <v>0</v>
      </c>
      <c r="EX21" s="134">
        <v>0</v>
      </c>
      <c r="EY21" s="137">
        <v>0</v>
      </c>
      <c r="EZ21" s="131">
        <v>1099895</v>
      </c>
      <c r="FA21" s="135">
        <v>1524641</v>
      </c>
      <c r="FB21" s="134">
        <v>2624536</v>
      </c>
      <c r="FC21" s="131">
        <v>0</v>
      </c>
      <c r="FD21" s="135">
        <v>3804679</v>
      </c>
      <c r="FE21" s="135">
        <v>6382416</v>
      </c>
      <c r="FF21" s="135">
        <v>6651981</v>
      </c>
      <c r="FG21" s="135">
        <v>7609040</v>
      </c>
      <c r="FH21" s="135">
        <v>5794378</v>
      </c>
      <c r="FI21" s="134">
        <v>30242494</v>
      </c>
      <c r="FJ21" s="137">
        <v>32867030</v>
      </c>
      <c r="FK21" s="131">
        <v>447993</v>
      </c>
      <c r="FL21" s="135">
        <v>1169262</v>
      </c>
      <c r="FM21" s="133">
        <v>1617255</v>
      </c>
      <c r="FN21" s="132">
        <v>0</v>
      </c>
      <c r="FO21" s="135">
        <v>2439072</v>
      </c>
      <c r="FP21" s="135">
        <v>5764905</v>
      </c>
      <c r="FQ21" s="135">
        <v>5560416</v>
      </c>
      <c r="FR21" s="135">
        <v>6355800</v>
      </c>
      <c r="FS21" s="135">
        <v>5318307</v>
      </c>
      <c r="FT21" s="134">
        <v>25438500</v>
      </c>
      <c r="FU21" s="130">
        <v>27055755</v>
      </c>
      <c r="FV21" s="136">
        <v>111951</v>
      </c>
      <c r="FW21" s="135">
        <v>60570</v>
      </c>
      <c r="FX21" s="133">
        <v>172521</v>
      </c>
      <c r="FY21" s="132">
        <v>0</v>
      </c>
      <c r="FZ21" s="135">
        <v>243738</v>
      </c>
      <c r="GA21" s="135">
        <v>171027</v>
      </c>
      <c r="GB21" s="135">
        <v>91656</v>
      </c>
      <c r="GC21" s="135">
        <v>289025</v>
      </c>
      <c r="GD21" s="135">
        <v>156967</v>
      </c>
      <c r="GE21" s="134">
        <v>952413</v>
      </c>
      <c r="GF21" s="137">
        <v>1124934</v>
      </c>
      <c r="GG21" s="131">
        <v>539951</v>
      </c>
      <c r="GH21" s="135">
        <v>294809</v>
      </c>
      <c r="GI21" s="134">
        <v>834760</v>
      </c>
      <c r="GJ21" s="131">
        <v>0</v>
      </c>
      <c r="GK21" s="135">
        <v>1121869</v>
      </c>
      <c r="GL21" s="135">
        <v>446484</v>
      </c>
      <c r="GM21" s="135">
        <v>999909</v>
      </c>
      <c r="GN21" s="135">
        <v>964215</v>
      </c>
      <c r="GO21" s="135">
        <v>319104</v>
      </c>
      <c r="GP21" s="133">
        <v>3851581</v>
      </c>
      <c r="GQ21" s="137">
        <v>4686341</v>
      </c>
      <c r="GR21" s="131">
        <v>793414</v>
      </c>
      <c r="GS21" s="135">
        <v>1761871</v>
      </c>
      <c r="GT21" s="133">
        <v>2555285</v>
      </c>
      <c r="GU21" s="132">
        <v>0</v>
      </c>
      <c r="GV21" s="135">
        <v>11184429</v>
      </c>
      <c r="GW21" s="135">
        <v>6604867</v>
      </c>
      <c r="GX21" s="135">
        <v>7973377</v>
      </c>
      <c r="GY21" s="135">
        <v>7081344</v>
      </c>
      <c r="GZ21" s="135">
        <v>6432101</v>
      </c>
      <c r="HA21" s="134">
        <v>39276118</v>
      </c>
      <c r="HB21" s="130">
        <v>41831403</v>
      </c>
      <c r="HC21" s="136">
        <v>1545897</v>
      </c>
      <c r="HD21" s="135">
        <v>2203935</v>
      </c>
      <c r="HE21" s="134">
        <v>3749832</v>
      </c>
      <c r="HF21" s="131">
        <v>0</v>
      </c>
      <c r="HG21" s="135">
        <v>9875594</v>
      </c>
      <c r="HH21" s="135">
        <v>9440651</v>
      </c>
      <c r="HI21" s="135">
        <v>7618508</v>
      </c>
      <c r="HJ21" s="135">
        <v>5838121</v>
      </c>
      <c r="HK21" s="135">
        <v>3800761</v>
      </c>
      <c r="HL21" s="133">
        <v>36573635</v>
      </c>
      <c r="HM21" s="137">
        <v>40323467</v>
      </c>
    </row>
    <row r="22" spans="1:221" ht="23.25" customHeight="1">
      <c r="A22" s="75" t="s">
        <v>19</v>
      </c>
      <c r="B22" s="131">
        <v>10398059</v>
      </c>
      <c r="C22" s="135">
        <v>28897459</v>
      </c>
      <c r="D22" s="134">
        <v>39295518</v>
      </c>
      <c r="E22" s="130">
        <v>0</v>
      </c>
      <c r="F22" s="135">
        <v>85106738</v>
      </c>
      <c r="G22" s="135">
        <v>105236218</v>
      </c>
      <c r="H22" s="135">
        <v>97169899</v>
      </c>
      <c r="I22" s="135">
        <v>77878324</v>
      </c>
      <c r="J22" s="135">
        <v>69508291</v>
      </c>
      <c r="K22" s="130">
        <v>434899470</v>
      </c>
      <c r="L22" s="137">
        <v>474194988</v>
      </c>
      <c r="M22" s="131">
        <v>2925424</v>
      </c>
      <c r="N22" s="135">
        <v>6246471</v>
      </c>
      <c r="O22" s="134">
        <v>9171895</v>
      </c>
      <c r="P22" s="131">
        <v>0</v>
      </c>
      <c r="Q22" s="135">
        <v>16177042</v>
      </c>
      <c r="R22" s="135">
        <v>21282180</v>
      </c>
      <c r="S22" s="135">
        <v>18331356</v>
      </c>
      <c r="T22" s="135">
        <v>20715692</v>
      </c>
      <c r="U22" s="135">
        <v>29859619</v>
      </c>
      <c r="V22" s="134">
        <v>106365889</v>
      </c>
      <c r="W22" s="137">
        <v>115537784</v>
      </c>
      <c r="X22" s="131">
        <v>2540210</v>
      </c>
      <c r="Y22" s="135">
        <v>5362943</v>
      </c>
      <c r="Z22" s="134">
        <v>7903153</v>
      </c>
      <c r="AA22" s="131">
        <v>0</v>
      </c>
      <c r="AB22" s="135">
        <v>10977755</v>
      </c>
      <c r="AC22" s="135">
        <v>13784567</v>
      </c>
      <c r="AD22" s="135">
        <v>11170983</v>
      </c>
      <c r="AE22" s="135">
        <v>12067395</v>
      </c>
      <c r="AF22" s="135">
        <v>17185733</v>
      </c>
      <c r="AG22" s="134">
        <v>65186433</v>
      </c>
      <c r="AH22" s="137">
        <v>73089586</v>
      </c>
      <c r="AI22" s="131">
        <v>0</v>
      </c>
      <c r="AJ22" s="135">
        <v>0</v>
      </c>
      <c r="AK22" s="134">
        <v>0</v>
      </c>
      <c r="AL22" s="131">
        <v>0</v>
      </c>
      <c r="AM22" s="135">
        <v>120260</v>
      </c>
      <c r="AN22" s="135">
        <v>629781</v>
      </c>
      <c r="AO22" s="135">
        <v>1121358</v>
      </c>
      <c r="AP22" s="135">
        <v>1873684</v>
      </c>
      <c r="AQ22" s="135">
        <v>4538961</v>
      </c>
      <c r="AR22" s="134">
        <v>8284044</v>
      </c>
      <c r="AS22" s="137">
        <v>8284044</v>
      </c>
      <c r="AT22" s="131">
        <v>145652</v>
      </c>
      <c r="AU22" s="135">
        <v>386565</v>
      </c>
      <c r="AV22" s="134">
        <v>532217</v>
      </c>
      <c r="AW22" s="131">
        <v>0</v>
      </c>
      <c r="AX22" s="135">
        <v>3143452</v>
      </c>
      <c r="AY22" s="135">
        <v>4002918</v>
      </c>
      <c r="AZ22" s="135">
        <v>3225101</v>
      </c>
      <c r="BA22" s="135">
        <v>4148989</v>
      </c>
      <c r="BB22" s="135">
        <v>5441258</v>
      </c>
      <c r="BC22" s="134">
        <v>19961718</v>
      </c>
      <c r="BD22" s="137">
        <v>20493935</v>
      </c>
      <c r="BE22" s="131">
        <v>0</v>
      </c>
      <c r="BF22" s="135">
        <v>177967</v>
      </c>
      <c r="BG22" s="133">
        <v>177967</v>
      </c>
      <c r="BH22" s="132">
        <v>0</v>
      </c>
      <c r="BI22" s="135">
        <v>159020</v>
      </c>
      <c r="BJ22" s="135">
        <v>359341</v>
      </c>
      <c r="BK22" s="135">
        <v>436692</v>
      </c>
      <c r="BL22" s="135">
        <v>162000</v>
      </c>
      <c r="BM22" s="135">
        <v>209397</v>
      </c>
      <c r="BN22" s="134">
        <v>1326450</v>
      </c>
      <c r="BO22" s="137">
        <v>1504417</v>
      </c>
      <c r="BP22" s="131">
        <v>239562</v>
      </c>
      <c r="BQ22" s="135">
        <v>318996</v>
      </c>
      <c r="BR22" s="134">
        <v>558558</v>
      </c>
      <c r="BS22" s="131">
        <v>0</v>
      </c>
      <c r="BT22" s="135">
        <v>1776555</v>
      </c>
      <c r="BU22" s="135">
        <v>2505573</v>
      </c>
      <c r="BV22" s="135">
        <v>2377222</v>
      </c>
      <c r="BW22" s="135">
        <v>2463624</v>
      </c>
      <c r="BX22" s="135">
        <v>2484270</v>
      </c>
      <c r="BY22" s="134">
        <v>11607244</v>
      </c>
      <c r="BZ22" s="137">
        <v>12165802</v>
      </c>
      <c r="CA22" s="131">
        <v>3528660</v>
      </c>
      <c r="CB22" s="135">
        <v>15634900</v>
      </c>
      <c r="CC22" s="134">
        <v>19163560</v>
      </c>
      <c r="CD22" s="131">
        <v>0</v>
      </c>
      <c r="CE22" s="135">
        <v>35098593</v>
      </c>
      <c r="CF22" s="135">
        <v>46021789</v>
      </c>
      <c r="CG22" s="135">
        <v>38231266</v>
      </c>
      <c r="CH22" s="135">
        <v>20673332</v>
      </c>
      <c r="CI22" s="135">
        <v>9140906</v>
      </c>
      <c r="CJ22" s="134">
        <v>149165886</v>
      </c>
      <c r="CK22" s="137">
        <v>168329446</v>
      </c>
      <c r="CL22" s="131">
        <v>2793976</v>
      </c>
      <c r="CM22" s="135">
        <v>11472937</v>
      </c>
      <c r="CN22" s="134">
        <v>14266913</v>
      </c>
      <c r="CO22" s="132">
        <v>0</v>
      </c>
      <c r="CP22" s="135">
        <v>28565826</v>
      </c>
      <c r="CQ22" s="135">
        <v>36463863</v>
      </c>
      <c r="CR22" s="135">
        <v>31010275</v>
      </c>
      <c r="CS22" s="135">
        <v>15600753</v>
      </c>
      <c r="CT22" s="135">
        <v>6923025</v>
      </c>
      <c r="CU22" s="134">
        <v>118563742</v>
      </c>
      <c r="CV22" s="137">
        <v>132830655</v>
      </c>
      <c r="CW22" s="131">
        <v>734684</v>
      </c>
      <c r="CX22" s="135">
        <v>4161963</v>
      </c>
      <c r="CY22" s="134">
        <v>4896647</v>
      </c>
      <c r="CZ22" s="131">
        <v>0</v>
      </c>
      <c r="DA22" s="135">
        <v>6532767</v>
      </c>
      <c r="DB22" s="135">
        <v>9557926</v>
      </c>
      <c r="DC22" s="135">
        <v>7220991</v>
      </c>
      <c r="DD22" s="135">
        <v>5072579</v>
      </c>
      <c r="DE22" s="135">
        <v>2217881</v>
      </c>
      <c r="DF22" s="134">
        <v>30602144</v>
      </c>
      <c r="DG22" s="137">
        <v>35498791</v>
      </c>
      <c r="DH22" s="131">
        <v>0</v>
      </c>
      <c r="DI22" s="135">
        <v>199468</v>
      </c>
      <c r="DJ22" s="133">
        <v>199468</v>
      </c>
      <c r="DK22" s="132">
        <v>0</v>
      </c>
      <c r="DL22" s="135">
        <v>3444679</v>
      </c>
      <c r="DM22" s="135">
        <v>6830746</v>
      </c>
      <c r="DN22" s="135">
        <v>14586282</v>
      </c>
      <c r="DO22" s="135">
        <v>10778975</v>
      </c>
      <c r="DP22" s="135">
        <v>9525007</v>
      </c>
      <c r="DQ22" s="134">
        <v>45165689</v>
      </c>
      <c r="DR22" s="137">
        <v>45365157</v>
      </c>
      <c r="DS22" s="131">
        <v>0</v>
      </c>
      <c r="DT22" s="135">
        <v>199468</v>
      </c>
      <c r="DU22" s="134">
        <v>199468</v>
      </c>
      <c r="DV22" s="131">
        <v>0</v>
      </c>
      <c r="DW22" s="135">
        <v>3293228</v>
      </c>
      <c r="DX22" s="135">
        <v>6634908</v>
      </c>
      <c r="DY22" s="135">
        <v>14496192</v>
      </c>
      <c r="DZ22" s="135">
        <v>10587262</v>
      </c>
      <c r="EA22" s="135">
        <v>9034943</v>
      </c>
      <c r="EB22" s="134">
        <v>44046533</v>
      </c>
      <c r="EC22" s="137">
        <v>44246001</v>
      </c>
      <c r="ED22" s="131">
        <v>0</v>
      </c>
      <c r="EE22" s="133">
        <v>0</v>
      </c>
      <c r="EF22" s="134">
        <v>0</v>
      </c>
      <c r="EG22" s="131">
        <v>0</v>
      </c>
      <c r="EH22" s="135">
        <v>151451</v>
      </c>
      <c r="EI22" s="135">
        <v>195838</v>
      </c>
      <c r="EJ22" s="135">
        <v>90090</v>
      </c>
      <c r="EK22" s="135">
        <v>191713</v>
      </c>
      <c r="EL22" s="135">
        <v>490064</v>
      </c>
      <c r="EM22" s="133">
        <v>1119156</v>
      </c>
      <c r="EN22" s="137">
        <v>1119156</v>
      </c>
      <c r="EO22" s="131">
        <v>0</v>
      </c>
      <c r="EP22" s="135">
        <v>0</v>
      </c>
      <c r="EQ22" s="133">
        <v>0</v>
      </c>
      <c r="ER22" s="132">
        <v>0</v>
      </c>
      <c r="ES22" s="135">
        <v>0</v>
      </c>
      <c r="ET22" s="135">
        <v>0</v>
      </c>
      <c r="EU22" s="135">
        <v>0</v>
      </c>
      <c r="EV22" s="135">
        <v>0</v>
      </c>
      <c r="EW22" s="135">
        <v>0</v>
      </c>
      <c r="EX22" s="134">
        <v>0</v>
      </c>
      <c r="EY22" s="137">
        <v>0</v>
      </c>
      <c r="EZ22" s="131">
        <v>1270119</v>
      </c>
      <c r="FA22" s="135">
        <v>2276447</v>
      </c>
      <c r="FB22" s="134">
        <v>3546566</v>
      </c>
      <c r="FC22" s="131">
        <v>0</v>
      </c>
      <c r="FD22" s="135">
        <v>4781978</v>
      </c>
      <c r="FE22" s="135">
        <v>7645806</v>
      </c>
      <c r="FF22" s="135">
        <v>6577656</v>
      </c>
      <c r="FG22" s="135">
        <v>6170798</v>
      </c>
      <c r="FH22" s="135">
        <v>5252715</v>
      </c>
      <c r="FI22" s="134">
        <v>30428953</v>
      </c>
      <c r="FJ22" s="137">
        <v>33975519</v>
      </c>
      <c r="FK22" s="131">
        <v>306360</v>
      </c>
      <c r="FL22" s="135">
        <v>1543068</v>
      </c>
      <c r="FM22" s="133">
        <v>1849428</v>
      </c>
      <c r="FN22" s="132">
        <v>0</v>
      </c>
      <c r="FO22" s="135">
        <v>2916081</v>
      </c>
      <c r="FP22" s="135">
        <v>6817122</v>
      </c>
      <c r="FQ22" s="135">
        <v>5871231</v>
      </c>
      <c r="FR22" s="135">
        <v>5974103</v>
      </c>
      <c r="FS22" s="135">
        <v>5221530</v>
      </c>
      <c r="FT22" s="134">
        <v>26800067</v>
      </c>
      <c r="FU22" s="130">
        <v>28649495</v>
      </c>
      <c r="FV22" s="136">
        <v>44766</v>
      </c>
      <c r="FW22" s="135">
        <v>97016</v>
      </c>
      <c r="FX22" s="133">
        <v>141782</v>
      </c>
      <c r="FY22" s="132">
        <v>0</v>
      </c>
      <c r="FZ22" s="135">
        <v>155888</v>
      </c>
      <c r="GA22" s="135">
        <v>156298</v>
      </c>
      <c r="GB22" s="135">
        <v>233925</v>
      </c>
      <c r="GC22" s="135">
        <v>196695</v>
      </c>
      <c r="GD22" s="135">
        <v>31185</v>
      </c>
      <c r="GE22" s="134">
        <v>773991</v>
      </c>
      <c r="GF22" s="137">
        <v>915773</v>
      </c>
      <c r="GG22" s="131">
        <v>918993</v>
      </c>
      <c r="GH22" s="135">
        <v>636363</v>
      </c>
      <c r="GI22" s="134">
        <v>1555356</v>
      </c>
      <c r="GJ22" s="131">
        <v>0</v>
      </c>
      <c r="GK22" s="135">
        <v>1710009</v>
      </c>
      <c r="GL22" s="135">
        <v>672386</v>
      </c>
      <c r="GM22" s="135">
        <v>472500</v>
      </c>
      <c r="GN22" s="135">
        <v>0</v>
      </c>
      <c r="GO22" s="135">
        <v>0</v>
      </c>
      <c r="GP22" s="133">
        <v>2854895</v>
      </c>
      <c r="GQ22" s="137">
        <v>4410251</v>
      </c>
      <c r="GR22" s="131">
        <v>1183351</v>
      </c>
      <c r="GS22" s="135">
        <v>1616556</v>
      </c>
      <c r="GT22" s="133">
        <v>2799907</v>
      </c>
      <c r="GU22" s="132">
        <v>0</v>
      </c>
      <c r="GV22" s="135">
        <v>13875177</v>
      </c>
      <c r="GW22" s="135">
        <v>11998251</v>
      </c>
      <c r="GX22" s="135">
        <v>10823183</v>
      </c>
      <c r="GY22" s="135">
        <v>14087867</v>
      </c>
      <c r="GZ22" s="135">
        <v>12016809</v>
      </c>
      <c r="HA22" s="134">
        <v>62801287</v>
      </c>
      <c r="HB22" s="130">
        <v>65601194</v>
      </c>
      <c r="HC22" s="136">
        <v>1490505</v>
      </c>
      <c r="HD22" s="135">
        <v>2923617</v>
      </c>
      <c r="HE22" s="134">
        <v>4414122</v>
      </c>
      <c r="HF22" s="131">
        <v>0</v>
      </c>
      <c r="HG22" s="135">
        <v>11729269</v>
      </c>
      <c r="HH22" s="135">
        <v>11457446</v>
      </c>
      <c r="HI22" s="135">
        <v>8620156</v>
      </c>
      <c r="HJ22" s="135">
        <v>5451660</v>
      </c>
      <c r="HK22" s="135">
        <v>3713235</v>
      </c>
      <c r="HL22" s="133">
        <v>40971766</v>
      </c>
      <c r="HM22" s="137">
        <v>45385888</v>
      </c>
    </row>
    <row r="23" spans="1:221" ht="23.25" customHeight="1">
      <c r="A23" s="75" t="s">
        <v>20</v>
      </c>
      <c r="B23" s="131">
        <v>6752906</v>
      </c>
      <c r="C23" s="135">
        <v>12913796</v>
      </c>
      <c r="D23" s="134">
        <v>19666702</v>
      </c>
      <c r="E23" s="130">
        <v>0</v>
      </c>
      <c r="F23" s="135">
        <v>40940444</v>
      </c>
      <c r="G23" s="135">
        <v>47307943</v>
      </c>
      <c r="H23" s="135">
        <v>48267246</v>
      </c>
      <c r="I23" s="135">
        <v>34182263</v>
      </c>
      <c r="J23" s="135">
        <v>38082532</v>
      </c>
      <c r="K23" s="130">
        <v>208780428</v>
      </c>
      <c r="L23" s="137">
        <v>228447130</v>
      </c>
      <c r="M23" s="131">
        <v>1486748</v>
      </c>
      <c r="N23" s="135">
        <v>2325765</v>
      </c>
      <c r="O23" s="134">
        <v>3812513</v>
      </c>
      <c r="P23" s="131">
        <v>0</v>
      </c>
      <c r="Q23" s="135">
        <v>7186003</v>
      </c>
      <c r="R23" s="135">
        <v>10305338</v>
      </c>
      <c r="S23" s="135">
        <v>11123307</v>
      </c>
      <c r="T23" s="135">
        <v>8914730</v>
      </c>
      <c r="U23" s="135">
        <v>15630013</v>
      </c>
      <c r="V23" s="134">
        <v>53159391</v>
      </c>
      <c r="W23" s="137">
        <v>56971904</v>
      </c>
      <c r="X23" s="131">
        <v>1081873</v>
      </c>
      <c r="Y23" s="135">
        <v>1739124</v>
      </c>
      <c r="Z23" s="134">
        <v>2820997</v>
      </c>
      <c r="AA23" s="131">
        <v>0</v>
      </c>
      <c r="AB23" s="135">
        <v>4118307</v>
      </c>
      <c r="AC23" s="135">
        <v>5482398</v>
      </c>
      <c r="AD23" s="135">
        <v>5921263</v>
      </c>
      <c r="AE23" s="135">
        <v>3746071</v>
      </c>
      <c r="AF23" s="135">
        <v>6973946</v>
      </c>
      <c r="AG23" s="134">
        <v>26241985</v>
      </c>
      <c r="AH23" s="137">
        <v>29062982</v>
      </c>
      <c r="AI23" s="131">
        <v>0</v>
      </c>
      <c r="AJ23" s="135">
        <v>0</v>
      </c>
      <c r="AK23" s="134">
        <v>0</v>
      </c>
      <c r="AL23" s="131">
        <v>0</v>
      </c>
      <c r="AM23" s="135">
        <v>59671</v>
      </c>
      <c r="AN23" s="135">
        <v>155139</v>
      </c>
      <c r="AO23" s="135">
        <v>822227</v>
      </c>
      <c r="AP23" s="135">
        <v>1291810</v>
      </c>
      <c r="AQ23" s="135">
        <v>3412534</v>
      </c>
      <c r="AR23" s="134">
        <v>5741381</v>
      </c>
      <c r="AS23" s="137">
        <v>5741381</v>
      </c>
      <c r="AT23" s="131">
        <v>237691</v>
      </c>
      <c r="AU23" s="135">
        <v>439175</v>
      </c>
      <c r="AV23" s="134">
        <v>676866</v>
      </c>
      <c r="AW23" s="131">
        <v>0</v>
      </c>
      <c r="AX23" s="135">
        <v>2000344</v>
      </c>
      <c r="AY23" s="135">
        <v>3663318</v>
      </c>
      <c r="AZ23" s="135">
        <v>2888052</v>
      </c>
      <c r="BA23" s="135">
        <v>2690290</v>
      </c>
      <c r="BB23" s="135">
        <v>4140322</v>
      </c>
      <c r="BC23" s="134">
        <v>15382326</v>
      </c>
      <c r="BD23" s="137">
        <v>16059192</v>
      </c>
      <c r="BE23" s="131">
        <v>0</v>
      </c>
      <c r="BF23" s="135">
        <v>57826</v>
      </c>
      <c r="BG23" s="133">
        <v>57826</v>
      </c>
      <c r="BH23" s="132">
        <v>0</v>
      </c>
      <c r="BI23" s="135">
        <v>235337</v>
      </c>
      <c r="BJ23" s="135">
        <v>137585</v>
      </c>
      <c r="BK23" s="135">
        <v>385863</v>
      </c>
      <c r="BL23" s="135">
        <v>111014</v>
      </c>
      <c r="BM23" s="135">
        <v>42219</v>
      </c>
      <c r="BN23" s="134">
        <v>912018</v>
      </c>
      <c r="BO23" s="137">
        <v>969844</v>
      </c>
      <c r="BP23" s="131">
        <v>167184</v>
      </c>
      <c r="BQ23" s="135">
        <v>89640</v>
      </c>
      <c r="BR23" s="134">
        <v>256824</v>
      </c>
      <c r="BS23" s="131">
        <v>0</v>
      </c>
      <c r="BT23" s="135">
        <v>772344</v>
      </c>
      <c r="BU23" s="135">
        <v>866898</v>
      </c>
      <c r="BV23" s="135">
        <v>1105902</v>
      </c>
      <c r="BW23" s="135">
        <v>1075545</v>
      </c>
      <c r="BX23" s="135">
        <v>1060992</v>
      </c>
      <c r="BY23" s="134">
        <v>4881681</v>
      </c>
      <c r="BZ23" s="137">
        <v>5138505</v>
      </c>
      <c r="CA23" s="131">
        <v>2969889</v>
      </c>
      <c r="CB23" s="135">
        <v>6973108</v>
      </c>
      <c r="CC23" s="134">
        <v>9942997</v>
      </c>
      <c r="CD23" s="131">
        <v>0</v>
      </c>
      <c r="CE23" s="135">
        <v>17506273</v>
      </c>
      <c r="CF23" s="135">
        <v>20113818</v>
      </c>
      <c r="CG23" s="135">
        <v>18202781</v>
      </c>
      <c r="CH23" s="135">
        <v>10250170</v>
      </c>
      <c r="CI23" s="135">
        <v>5772851</v>
      </c>
      <c r="CJ23" s="134">
        <v>71845893</v>
      </c>
      <c r="CK23" s="137">
        <v>81788890</v>
      </c>
      <c r="CL23" s="131">
        <v>2815383</v>
      </c>
      <c r="CM23" s="135">
        <v>6489270</v>
      </c>
      <c r="CN23" s="134">
        <v>9304653</v>
      </c>
      <c r="CO23" s="132">
        <v>0</v>
      </c>
      <c r="CP23" s="135">
        <v>13860030</v>
      </c>
      <c r="CQ23" s="135">
        <v>14682996</v>
      </c>
      <c r="CR23" s="135">
        <v>13646610</v>
      </c>
      <c r="CS23" s="135">
        <v>5984356</v>
      </c>
      <c r="CT23" s="135">
        <v>4182740</v>
      </c>
      <c r="CU23" s="134">
        <v>52356732</v>
      </c>
      <c r="CV23" s="137">
        <v>61661385</v>
      </c>
      <c r="CW23" s="131">
        <v>154506</v>
      </c>
      <c r="CX23" s="135">
        <v>483838</v>
      </c>
      <c r="CY23" s="134">
        <v>638344</v>
      </c>
      <c r="CZ23" s="131">
        <v>0</v>
      </c>
      <c r="DA23" s="135">
        <v>3646243</v>
      </c>
      <c r="DB23" s="135">
        <v>5430822</v>
      </c>
      <c r="DC23" s="135">
        <v>4556171</v>
      </c>
      <c r="DD23" s="135">
        <v>4265814</v>
      </c>
      <c r="DE23" s="135">
        <v>1590111</v>
      </c>
      <c r="DF23" s="134">
        <v>19489161</v>
      </c>
      <c r="DG23" s="137">
        <v>20127505</v>
      </c>
      <c r="DH23" s="131">
        <v>23310</v>
      </c>
      <c r="DI23" s="135">
        <v>69941</v>
      </c>
      <c r="DJ23" s="133">
        <v>93251</v>
      </c>
      <c r="DK23" s="132">
        <v>0</v>
      </c>
      <c r="DL23" s="135">
        <v>1438816</v>
      </c>
      <c r="DM23" s="135">
        <v>2050016</v>
      </c>
      <c r="DN23" s="135">
        <v>4955130</v>
      </c>
      <c r="DO23" s="135">
        <v>4016851</v>
      </c>
      <c r="DP23" s="135">
        <v>3943432</v>
      </c>
      <c r="DQ23" s="134">
        <v>16404245</v>
      </c>
      <c r="DR23" s="137">
        <v>16497496</v>
      </c>
      <c r="DS23" s="131">
        <v>23310</v>
      </c>
      <c r="DT23" s="135">
        <v>69941</v>
      </c>
      <c r="DU23" s="134">
        <v>93251</v>
      </c>
      <c r="DV23" s="131">
        <v>0</v>
      </c>
      <c r="DW23" s="135">
        <v>1419527</v>
      </c>
      <c r="DX23" s="135">
        <v>1887309</v>
      </c>
      <c r="DY23" s="135">
        <v>4171497</v>
      </c>
      <c r="DZ23" s="135">
        <v>3660437</v>
      </c>
      <c r="EA23" s="135">
        <v>3327798</v>
      </c>
      <c r="EB23" s="134">
        <v>14466568</v>
      </c>
      <c r="EC23" s="137">
        <v>14559819</v>
      </c>
      <c r="ED23" s="131">
        <v>0</v>
      </c>
      <c r="EE23" s="133">
        <v>0</v>
      </c>
      <c r="EF23" s="134">
        <v>0</v>
      </c>
      <c r="EG23" s="131">
        <v>0</v>
      </c>
      <c r="EH23" s="135">
        <v>19289</v>
      </c>
      <c r="EI23" s="135">
        <v>162707</v>
      </c>
      <c r="EJ23" s="135">
        <v>783633</v>
      </c>
      <c r="EK23" s="135">
        <v>356414</v>
      </c>
      <c r="EL23" s="135">
        <v>514789</v>
      </c>
      <c r="EM23" s="133">
        <v>1836832</v>
      </c>
      <c r="EN23" s="137">
        <v>1836832</v>
      </c>
      <c r="EO23" s="131">
        <v>0</v>
      </c>
      <c r="EP23" s="135">
        <v>0</v>
      </c>
      <c r="EQ23" s="133">
        <v>0</v>
      </c>
      <c r="ER23" s="132">
        <v>0</v>
      </c>
      <c r="ES23" s="135">
        <v>0</v>
      </c>
      <c r="ET23" s="135">
        <v>0</v>
      </c>
      <c r="EU23" s="135">
        <v>0</v>
      </c>
      <c r="EV23" s="135">
        <v>0</v>
      </c>
      <c r="EW23" s="135">
        <v>100845</v>
      </c>
      <c r="EX23" s="134">
        <v>100845</v>
      </c>
      <c r="EY23" s="137">
        <v>100845</v>
      </c>
      <c r="EZ23" s="131">
        <v>270986</v>
      </c>
      <c r="FA23" s="135">
        <v>1086265</v>
      </c>
      <c r="FB23" s="134">
        <v>1357251</v>
      </c>
      <c r="FC23" s="131">
        <v>0</v>
      </c>
      <c r="FD23" s="135">
        <v>1462098</v>
      </c>
      <c r="FE23" s="135">
        <v>3461766</v>
      </c>
      <c r="FF23" s="135">
        <v>3484660</v>
      </c>
      <c r="FG23" s="135">
        <v>3056985</v>
      </c>
      <c r="FH23" s="135">
        <v>3589075</v>
      </c>
      <c r="FI23" s="134">
        <v>15054584</v>
      </c>
      <c r="FJ23" s="137">
        <v>16411835</v>
      </c>
      <c r="FK23" s="131">
        <v>216369</v>
      </c>
      <c r="FL23" s="135">
        <v>674574</v>
      </c>
      <c r="FM23" s="133">
        <v>890943</v>
      </c>
      <c r="FN23" s="132">
        <v>0</v>
      </c>
      <c r="FO23" s="135">
        <v>1164699</v>
      </c>
      <c r="FP23" s="135">
        <v>3191648</v>
      </c>
      <c r="FQ23" s="135">
        <v>3097395</v>
      </c>
      <c r="FR23" s="135">
        <v>3056985</v>
      </c>
      <c r="FS23" s="135">
        <v>3448759</v>
      </c>
      <c r="FT23" s="134">
        <v>13959486</v>
      </c>
      <c r="FU23" s="130">
        <v>14850429</v>
      </c>
      <c r="FV23" s="136">
        <v>36288</v>
      </c>
      <c r="FW23" s="135">
        <v>67261</v>
      </c>
      <c r="FX23" s="133">
        <v>103549</v>
      </c>
      <c r="FY23" s="132">
        <v>0</v>
      </c>
      <c r="FZ23" s="135">
        <v>0</v>
      </c>
      <c r="GA23" s="135">
        <v>113903</v>
      </c>
      <c r="GB23" s="135">
        <v>103765</v>
      </c>
      <c r="GC23" s="135">
        <v>0</v>
      </c>
      <c r="GD23" s="135">
        <v>140316</v>
      </c>
      <c r="GE23" s="134">
        <v>357984</v>
      </c>
      <c r="GF23" s="137">
        <v>461533</v>
      </c>
      <c r="GG23" s="131">
        <v>18329</v>
      </c>
      <c r="GH23" s="135">
        <v>344430</v>
      </c>
      <c r="GI23" s="134">
        <v>362759</v>
      </c>
      <c r="GJ23" s="131">
        <v>0</v>
      </c>
      <c r="GK23" s="135">
        <v>297399</v>
      </c>
      <c r="GL23" s="135">
        <v>156215</v>
      </c>
      <c r="GM23" s="135">
        <v>283500</v>
      </c>
      <c r="GN23" s="135">
        <v>0</v>
      </c>
      <c r="GO23" s="135">
        <v>0</v>
      </c>
      <c r="GP23" s="133">
        <v>737114</v>
      </c>
      <c r="GQ23" s="137">
        <v>1099873</v>
      </c>
      <c r="GR23" s="131">
        <v>1050844</v>
      </c>
      <c r="GS23" s="135">
        <v>1204744</v>
      </c>
      <c r="GT23" s="133">
        <v>2255588</v>
      </c>
      <c r="GU23" s="132">
        <v>0</v>
      </c>
      <c r="GV23" s="135">
        <v>7658096</v>
      </c>
      <c r="GW23" s="135">
        <v>6185235</v>
      </c>
      <c r="GX23" s="135">
        <v>5758278</v>
      </c>
      <c r="GY23" s="135">
        <v>5558778</v>
      </c>
      <c r="GZ23" s="135">
        <v>7018168</v>
      </c>
      <c r="HA23" s="134">
        <v>32178555</v>
      </c>
      <c r="HB23" s="130">
        <v>34434143</v>
      </c>
      <c r="HC23" s="136">
        <v>951129</v>
      </c>
      <c r="HD23" s="135">
        <v>1253973</v>
      </c>
      <c r="HE23" s="134">
        <v>2205102</v>
      </c>
      <c r="HF23" s="131">
        <v>0</v>
      </c>
      <c r="HG23" s="135">
        <v>5689158</v>
      </c>
      <c r="HH23" s="135">
        <v>5191770</v>
      </c>
      <c r="HI23" s="135">
        <v>4743090</v>
      </c>
      <c r="HJ23" s="135">
        <v>2384749</v>
      </c>
      <c r="HK23" s="135">
        <v>2128993</v>
      </c>
      <c r="HL23" s="133">
        <v>20137760</v>
      </c>
      <c r="HM23" s="137">
        <v>22342862</v>
      </c>
    </row>
    <row r="24" spans="1:221" ht="23.25" customHeight="1">
      <c r="A24" s="75" t="s">
        <v>21</v>
      </c>
      <c r="B24" s="131">
        <v>8205343</v>
      </c>
      <c r="C24" s="135">
        <v>20592596</v>
      </c>
      <c r="D24" s="134">
        <v>28797939</v>
      </c>
      <c r="E24" s="131">
        <v>0</v>
      </c>
      <c r="F24" s="135">
        <v>58244061</v>
      </c>
      <c r="G24" s="135">
        <v>54499608</v>
      </c>
      <c r="H24" s="135">
        <v>49462379</v>
      </c>
      <c r="I24" s="135">
        <v>35958975</v>
      </c>
      <c r="J24" s="135">
        <v>23367084</v>
      </c>
      <c r="K24" s="222">
        <v>221532107</v>
      </c>
      <c r="L24" s="137">
        <v>250330046</v>
      </c>
      <c r="M24" s="131">
        <v>2164842</v>
      </c>
      <c r="N24" s="135">
        <v>4883849</v>
      </c>
      <c r="O24" s="134">
        <v>7048691</v>
      </c>
      <c r="P24" s="131">
        <v>0</v>
      </c>
      <c r="Q24" s="135">
        <v>10916140</v>
      </c>
      <c r="R24" s="135">
        <v>9521803</v>
      </c>
      <c r="S24" s="135">
        <v>10375324</v>
      </c>
      <c r="T24" s="135">
        <v>9164841</v>
      </c>
      <c r="U24" s="135">
        <v>8742285</v>
      </c>
      <c r="V24" s="134">
        <v>48720393</v>
      </c>
      <c r="W24" s="137">
        <v>55769084</v>
      </c>
      <c r="X24" s="131">
        <v>1699099</v>
      </c>
      <c r="Y24" s="135">
        <v>3478154</v>
      </c>
      <c r="Z24" s="134">
        <v>5177253</v>
      </c>
      <c r="AA24" s="131">
        <v>0</v>
      </c>
      <c r="AB24" s="135">
        <v>6832959</v>
      </c>
      <c r="AC24" s="135">
        <v>5853061</v>
      </c>
      <c r="AD24" s="135">
        <v>7058517</v>
      </c>
      <c r="AE24" s="135">
        <v>5883479</v>
      </c>
      <c r="AF24" s="135">
        <v>3669097</v>
      </c>
      <c r="AG24" s="134">
        <v>29297113</v>
      </c>
      <c r="AH24" s="137">
        <v>34474366</v>
      </c>
      <c r="AI24" s="131">
        <v>0</v>
      </c>
      <c r="AJ24" s="135">
        <v>65223</v>
      </c>
      <c r="AK24" s="134">
        <v>65223</v>
      </c>
      <c r="AL24" s="131">
        <v>0</v>
      </c>
      <c r="AM24" s="135">
        <v>0</v>
      </c>
      <c r="AN24" s="135">
        <v>405744</v>
      </c>
      <c r="AO24" s="135">
        <v>537015</v>
      </c>
      <c r="AP24" s="135">
        <v>883108</v>
      </c>
      <c r="AQ24" s="135">
        <v>2033525</v>
      </c>
      <c r="AR24" s="134">
        <v>3859392</v>
      </c>
      <c r="AS24" s="137">
        <v>3924615</v>
      </c>
      <c r="AT24" s="131">
        <v>230371</v>
      </c>
      <c r="AU24" s="135">
        <v>760141</v>
      </c>
      <c r="AV24" s="134">
        <v>990512</v>
      </c>
      <c r="AW24" s="131">
        <v>0</v>
      </c>
      <c r="AX24" s="135">
        <v>2082265</v>
      </c>
      <c r="AY24" s="135">
        <v>1843798</v>
      </c>
      <c r="AZ24" s="135">
        <v>1214295</v>
      </c>
      <c r="BA24" s="135">
        <v>1091558</v>
      </c>
      <c r="BB24" s="135">
        <v>1877355</v>
      </c>
      <c r="BC24" s="134">
        <v>8109271</v>
      </c>
      <c r="BD24" s="137">
        <v>9099783</v>
      </c>
      <c r="BE24" s="131">
        <v>86737</v>
      </c>
      <c r="BF24" s="135">
        <v>242867</v>
      </c>
      <c r="BG24" s="133">
        <v>329604</v>
      </c>
      <c r="BH24" s="132">
        <v>0</v>
      </c>
      <c r="BI24" s="135">
        <v>589788</v>
      </c>
      <c r="BJ24" s="135">
        <v>358514</v>
      </c>
      <c r="BK24" s="135">
        <v>210961</v>
      </c>
      <c r="BL24" s="135">
        <v>195376</v>
      </c>
      <c r="BM24" s="135">
        <v>371532</v>
      </c>
      <c r="BN24" s="134">
        <v>1726171</v>
      </c>
      <c r="BO24" s="137">
        <v>2055775</v>
      </c>
      <c r="BP24" s="131">
        <v>148635</v>
      </c>
      <c r="BQ24" s="135">
        <v>337464</v>
      </c>
      <c r="BR24" s="134">
        <v>486099</v>
      </c>
      <c r="BS24" s="131">
        <v>0</v>
      </c>
      <c r="BT24" s="135">
        <v>1411128</v>
      </c>
      <c r="BU24" s="135">
        <v>1060686</v>
      </c>
      <c r="BV24" s="135">
        <v>1354536</v>
      </c>
      <c r="BW24" s="135">
        <v>1111320</v>
      </c>
      <c r="BX24" s="135">
        <v>790776</v>
      </c>
      <c r="BY24" s="134">
        <v>5728446</v>
      </c>
      <c r="BZ24" s="137">
        <v>6214545</v>
      </c>
      <c r="CA24" s="131">
        <v>2927435</v>
      </c>
      <c r="CB24" s="135">
        <v>8834361</v>
      </c>
      <c r="CC24" s="134">
        <v>11761796</v>
      </c>
      <c r="CD24" s="131">
        <v>0</v>
      </c>
      <c r="CE24" s="135">
        <v>23764277</v>
      </c>
      <c r="CF24" s="135">
        <v>23981520</v>
      </c>
      <c r="CG24" s="135">
        <v>15260132</v>
      </c>
      <c r="CH24" s="135">
        <v>7275972</v>
      </c>
      <c r="CI24" s="135">
        <v>4942588</v>
      </c>
      <c r="CJ24" s="134">
        <v>75224489</v>
      </c>
      <c r="CK24" s="137">
        <v>86986285</v>
      </c>
      <c r="CL24" s="131">
        <v>2487670</v>
      </c>
      <c r="CM24" s="135">
        <v>7175119</v>
      </c>
      <c r="CN24" s="134">
        <v>9662789</v>
      </c>
      <c r="CO24" s="132">
        <v>0</v>
      </c>
      <c r="CP24" s="135">
        <v>18917045</v>
      </c>
      <c r="CQ24" s="135">
        <v>19008721</v>
      </c>
      <c r="CR24" s="135">
        <v>11873108</v>
      </c>
      <c r="CS24" s="135">
        <v>5539221</v>
      </c>
      <c r="CT24" s="135">
        <v>4377851</v>
      </c>
      <c r="CU24" s="134">
        <v>59715946</v>
      </c>
      <c r="CV24" s="137">
        <v>69378735</v>
      </c>
      <c r="CW24" s="131">
        <v>439765</v>
      </c>
      <c r="CX24" s="135">
        <v>1659242</v>
      </c>
      <c r="CY24" s="134">
        <v>2099007</v>
      </c>
      <c r="CZ24" s="131">
        <v>0</v>
      </c>
      <c r="DA24" s="135">
        <v>4847232</v>
      </c>
      <c r="DB24" s="135">
        <v>4972799</v>
      </c>
      <c r="DC24" s="135">
        <v>3387024</v>
      </c>
      <c r="DD24" s="135">
        <v>1736751</v>
      </c>
      <c r="DE24" s="135">
        <v>564737</v>
      </c>
      <c r="DF24" s="134">
        <v>15508543</v>
      </c>
      <c r="DG24" s="137">
        <v>17607550</v>
      </c>
      <c r="DH24" s="131">
        <v>38300</v>
      </c>
      <c r="DI24" s="135">
        <v>480493</v>
      </c>
      <c r="DJ24" s="133">
        <v>518793</v>
      </c>
      <c r="DK24" s="132">
        <v>0</v>
      </c>
      <c r="DL24" s="135">
        <v>4017429</v>
      </c>
      <c r="DM24" s="135">
        <v>5624129</v>
      </c>
      <c r="DN24" s="135">
        <v>8069546</v>
      </c>
      <c r="DO24" s="135">
        <v>6268166</v>
      </c>
      <c r="DP24" s="135">
        <v>2304446</v>
      </c>
      <c r="DQ24" s="134">
        <v>26283716</v>
      </c>
      <c r="DR24" s="137">
        <v>26802509</v>
      </c>
      <c r="DS24" s="131">
        <v>38300</v>
      </c>
      <c r="DT24" s="135">
        <v>437486</v>
      </c>
      <c r="DU24" s="134">
        <v>475786</v>
      </c>
      <c r="DV24" s="131">
        <v>0</v>
      </c>
      <c r="DW24" s="135">
        <v>3901441</v>
      </c>
      <c r="DX24" s="135">
        <v>5113294</v>
      </c>
      <c r="DY24" s="135">
        <v>7374990</v>
      </c>
      <c r="DZ24" s="135">
        <v>5812925</v>
      </c>
      <c r="EA24" s="135">
        <v>2114690</v>
      </c>
      <c r="EB24" s="134">
        <v>24317340</v>
      </c>
      <c r="EC24" s="137">
        <v>24793126</v>
      </c>
      <c r="ED24" s="131">
        <v>0</v>
      </c>
      <c r="EE24" s="133">
        <v>43007</v>
      </c>
      <c r="EF24" s="134">
        <v>43007</v>
      </c>
      <c r="EG24" s="131">
        <v>0</v>
      </c>
      <c r="EH24" s="135">
        <v>115988</v>
      </c>
      <c r="EI24" s="135">
        <v>510835</v>
      </c>
      <c r="EJ24" s="135">
        <v>694556</v>
      </c>
      <c r="EK24" s="135">
        <v>455241</v>
      </c>
      <c r="EL24" s="135">
        <v>189756</v>
      </c>
      <c r="EM24" s="133">
        <v>1966376</v>
      </c>
      <c r="EN24" s="137">
        <v>2009383</v>
      </c>
      <c r="EO24" s="131">
        <v>0</v>
      </c>
      <c r="EP24" s="135">
        <v>0</v>
      </c>
      <c r="EQ24" s="133">
        <v>0</v>
      </c>
      <c r="ER24" s="132">
        <v>0</v>
      </c>
      <c r="ES24" s="135">
        <v>0</v>
      </c>
      <c r="ET24" s="135">
        <v>0</v>
      </c>
      <c r="EU24" s="135">
        <v>0</v>
      </c>
      <c r="EV24" s="135">
        <v>0</v>
      </c>
      <c r="EW24" s="135">
        <v>0</v>
      </c>
      <c r="EX24" s="134">
        <v>0</v>
      </c>
      <c r="EY24" s="137">
        <v>0</v>
      </c>
      <c r="EZ24" s="131">
        <v>1042092</v>
      </c>
      <c r="FA24" s="135">
        <v>1379133</v>
      </c>
      <c r="FB24" s="134">
        <v>2421225</v>
      </c>
      <c r="FC24" s="131">
        <v>0</v>
      </c>
      <c r="FD24" s="135">
        <v>3152765</v>
      </c>
      <c r="FE24" s="135">
        <v>3560634</v>
      </c>
      <c r="FF24" s="135">
        <v>2839464</v>
      </c>
      <c r="FG24" s="135">
        <v>2535255</v>
      </c>
      <c r="FH24" s="135">
        <v>2202876</v>
      </c>
      <c r="FI24" s="134">
        <v>14290994</v>
      </c>
      <c r="FJ24" s="137">
        <v>16712219</v>
      </c>
      <c r="FK24" s="131">
        <v>484992</v>
      </c>
      <c r="FL24" s="135">
        <v>1022517</v>
      </c>
      <c r="FM24" s="133">
        <v>1507509</v>
      </c>
      <c r="FN24" s="132">
        <v>0</v>
      </c>
      <c r="FO24" s="135">
        <v>2199312</v>
      </c>
      <c r="FP24" s="135">
        <v>3306303</v>
      </c>
      <c r="FQ24" s="135">
        <v>2707074</v>
      </c>
      <c r="FR24" s="135">
        <v>2222055</v>
      </c>
      <c r="FS24" s="135">
        <v>2161746</v>
      </c>
      <c r="FT24" s="134">
        <v>12596490</v>
      </c>
      <c r="FU24" s="130">
        <v>14103999</v>
      </c>
      <c r="FV24" s="136">
        <v>0</v>
      </c>
      <c r="FW24" s="135">
        <v>96066</v>
      </c>
      <c r="FX24" s="133">
        <v>96066</v>
      </c>
      <c r="FY24" s="132">
        <v>0</v>
      </c>
      <c r="FZ24" s="135">
        <v>164720</v>
      </c>
      <c r="GA24" s="135">
        <v>137331</v>
      </c>
      <c r="GB24" s="135">
        <v>99090</v>
      </c>
      <c r="GC24" s="135">
        <v>0</v>
      </c>
      <c r="GD24" s="135">
        <v>41130</v>
      </c>
      <c r="GE24" s="134">
        <v>442271</v>
      </c>
      <c r="GF24" s="137">
        <v>538337</v>
      </c>
      <c r="GG24" s="131">
        <v>557100</v>
      </c>
      <c r="GH24" s="135">
        <v>260550</v>
      </c>
      <c r="GI24" s="134">
        <v>817650</v>
      </c>
      <c r="GJ24" s="131">
        <v>0</v>
      </c>
      <c r="GK24" s="135">
        <v>788733</v>
      </c>
      <c r="GL24" s="135">
        <v>117000</v>
      </c>
      <c r="GM24" s="135">
        <v>33300</v>
      </c>
      <c r="GN24" s="135">
        <v>313200</v>
      </c>
      <c r="GO24" s="135">
        <v>0</v>
      </c>
      <c r="GP24" s="133">
        <v>1252233</v>
      </c>
      <c r="GQ24" s="137">
        <v>2069883</v>
      </c>
      <c r="GR24" s="131">
        <v>873522</v>
      </c>
      <c r="GS24" s="135">
        <v>3281513</v>
      </c>
      <c r="GT24" s="133">
        <v>4155035</v>
      </c>
      <c r="GU24" s="132">
        <v>0</v>
      </c>
      <c r="GV24" s="135">
        <v>9626087</v>
      </c>
      <c r="GW24" s="135">
        <v>7028466</v>
      </c>
      <c r="GX24" s="135">
        <v>9416172</v>
      </c>
      <c r="GY24" s="135">
        <v>8575154</v>
      </c>
      <c r="GZ24" s="135">
        <v>3706445</v>
      </c>
      <c r="HA24" s="134">
        <v>38352324</v>
      </c>
      <c r="HB24" s="130">
        <v>42507359</v>
      </c>
      <c r="HC24" s="136">
        <v>1159152</v>
      </c>
      <c r="HD24" s="135">
        <v>1733247</v>
      </c>
      <c r="HE24" s="134">
        <v>2892399</v>
      </c>
      <c r="HF24" s="131">
        <v>0</v>
      </c>
      <c r="HG24" s="135">
        <v>6767363</v>
      </c>
      <c r="HH24" s="135">
        <v>4783056</v>
      </c>
      <c r="HI24" s="135">
        <v>3501741</v>
      </c>
      <c r="HJ24" s="135">
        <v>2139587</v>
      </c>
      <c r="HK24" s="135">
        <v>1468444</v>
      </c>
      <c r="HL24" s="133">
        <v>18660191</v>
      </c>
      <c r="HM24" s="137">
        <v>21552590</v>
      </c>
    </row>
    <row r="25" spans="1:221" ht="23.25" customHeight="1">
      <c r="A25" s="75" t="s">
        <v>22</v>
      </c>
      <c r="B25" s="131">
        <v>8689742</v>
      </c>
      <c r="C25" s="135">
        <v>18220389</v>
      </c>
      <c r="D25" s="134">
        <v>26910131</v>
      </c>
      <c r="E25" s="130">
        <v>0</v>
      </c>
      <c r="F25" s="135">
        <v>52419406</v>
      </c>
      <c r="G25" s="135">
        <v>65005600</v>
      </c>
      <c r="H25" s="135">
        <v>51967370</v>
      </c>
      <c r="I25" s="135">
        <v>54336990</v>
      </c>
      <c r="J25" s="135">
        <v>38239731</v>
      </c>
      <c r="K25" s="222">
        <v>261969097</v>
      </c>
      <c r="L25" s="137">
        <v>288879228</v>
      </c>
      <c r="M25" s="131">
        <v>2665715</v>
      </c>
      <c r="N25" s="135">
        <v>4842299</v>
      </c>
      <c r="O25" s="134">
        <v>7508014</v>
      </c>
      <c r="P25" s="131">
        <v>0</v>
      </c>
      <c r="Q25" s="135">
        <v>10933432</v>
      </c>
      <c r="R25" s="135">
        <v>15691456</v>
      </c>
      <c r="S25" s="135">
        <v>14463773</v>
      </c>
      <c r="T25" s="135">
        <v>17233747</v>
      </c>
      <c r="U25" s="135">
        <v>16714789</v>
      </c>
      <c r="V25" s="134">
        <v>75037197</v>
      </c>
      <c r="W25" s="137">
        <v>82545211</v>
      </c>
      <c r="X25" s="131">
        <v>2214494</v>
      </c>
      <c r="Y25" s="135">
        <v>3783425</v>
      </c>
      <c r="Z25" s="134">
        <v>5997919</v>
      </c>
      <c r="AA25" s="131">
        <v>0</v>
      </c>
      <c r="AB25" s="135">
        <v>7204576</v>
      </c>
      <c r="AC25" s="135">
        <v>10775923</v>
      </c>
      <c r="AD25" s="135">
        <v>9943252</v>
      </c>
      <c r="AE25" s="135">
        <v>11190116</v>
      </c>
      <c r="AF25" s="135">
        <v>10404593</v>
      </c>
      <c r="AG25" s="134">
        <v>49518460</v>
      </c>
      <c r="AH25" s="137">
        <v>55516379</v>
      </c>
      <c r="AI25" s="131">
        <v>0</v>
      </c>
      <c r="AJ25" s="135">
        <v>0</v>
      </c>
      <c r="AK25" s="134">
        <v>0</v>
      </c>
      <c r="AL25" s="131">
        <v>0</v>
      </c>
      <c r="AM25" s="135">
        <v>56088</v>
      </c>
      <c r="AN25" s="135">
        <v>821316</v>
      </c>
      <c r="AO25" s="135">
        <v>333513</v>
      </c>
      <c r="AP25" s="135">
        <v>2209243</v>
      </c>
      <c r="AQ25" s="135">
        <v>2097094</v>
      </c>
      <c r="AR25" s="134">
        <v>5517254</v>
      </c>
      <c r="AS25" s="137">
        <v>5517254</v>
      </c>
      <c r="AT25" s="131">
        <v>310641</v>
      </c>
      <c r="AU25" s="135">
        <v>809965</v>
      </c>
      <c r="AV25" s="134">
        <v>1120606</v>
      </c>
      <c r="AW25" s="131">
        <v>0</v>
      </c>
      <c r="AX25" s="135">
        <v>1987524</v>
      </c>
      <c r="AY25" s="135">
        <v>2686220</v>
      </c>
      <c r="AZ25" s="135">
        <v>2706505</v>
      </c>
      <c r="BA25" s="135">
        <v>2263479</v>
      </c>
      <c r="BB25" s="135">
        <v>2723757</v>
      </c>
      <c r="BC25" s="134">
        <v>12367485</v>
      </c>
      <c r="BD25" s="137">
        <v>13488091</v>
      </c>
      <c r="BE25" s="131">
        <v>0</v>
      </c>
      <c r="BF25" s="135">
        <v>98303</v>
      </c>
      <c r="BG25" s="133">
        <v>98303</v>
      </c>
      <c r="BH25" s="132">
        <v>0</v>
      </c>
      <c r="BI25" s="135">
        <v>277563</v>
      </c>
      <c r="BJ25" s="135">
        <v>161911</v>
      </c>
      <c r="BK25" s="135">
        <v>243606</v>
      </c>
      <c r="BL25" s="135">
        <v>136642</v>
      </c>
      <c r="BM25" s="135">
        <v>159019</v>
      </c>
      <c r="BN25" s="134">
        <v>978741</v>
      </c>
      <c r="BO25" s="137">
        <v>1077044</v>
      </c>
      <c r="BP25" s="131">
        <v>140580</v>
      </c>
      <c r="BQ25" s="135">
        <v>150606</v>
      </c>
      <c r="BR25" s="134">
        <v>291186</v>
      </c>
      <c r="BS25" s="131">
        <v>0</v>
      </c>
      <c r="BT25" s="135">
        <v>1407681</v>
      </c>
      <c r="BU25" s="135">
        <v>1246086</v>
      </c>
      <c r="BV25" s="135">
        <v>1236897</v>
      </c>
      <c r="BW25" s="135">
        <v>1434267</v>
      </c>
      <c r="BX25" s="135">
        <v>1330326</v>
      </c>
      <c r="BY25" s="134">
        <v>6655257</v>
      </c>
      <c r="BZ25" s="137">
        <v>6946443</v>
      </c>
      <c r="CA25" s="131">
        <v>3020655</v>
      </c>
      <c r="CB25" s="135">
        <v>9072030</v>
      </c>
      <c r="CC25" s="134">
        <v>12092685</v>
      </c>
      <c r="CD25" s="131">
        <v>0</v>
      </c>
      <c r="CE25" s="135">
        <v>21262349</v>
      </c>
      <c r="CF25" s="135">
        <v>27884149</v>
      </c>
      <c r="CG25" s="135">
        <v>18439046</v>
      </c>
      <c r="CH25" s="135">
        <v>14796559</v>
      </c>
      <c r="CI25" s="135">
        <v>6446710</v>
      </c>
      <c r="CJ25" s="134">
        <v>88828813</v>
      </c>
      <c r="CK25" s="137">
        <v>100921498</v>
      </c>
      <c r="CL25" s="131">
        <v>2568253</v>
      </c>
      <c r="CM25" s="135">
        <v>8025280</v>
      </c>
      <c r="CN25" s="134">
        <v>10593533</v>
      </c>
      <c r="CO25" s="132">
        <v>0</v>
      </c>
      <c r="CP25" s="135">
        <v>19026235</v>
      </c>
      <c r="CQ25" s="135">
        <v>24435859</v>
      </c>
      <c r="CR25" s="135">
        <v>16587562</v>
      </c>
      <c r="CS25" s="135">
        <v>12982109</v>
      </c>
      <c r="CT25" s="135">
        <v>5616778</v>
      </c>
      <c r="CU25" s="134">
        <v>78648543</v>
      </c>
      <c r="CV25" s="137">
        <v>89242076</v>
      </c>
      <c r="CW25" s="131">
        <v>452402</v>
      </c>
      <c r="CX25" s="135">
        <v>1046750</v>
      </c>
      <c r="CY25" s="134">
        <v>1499152</v>
      </c>
      <c r="CZ25" s="131">
        <v>0</v>
      </c>
      <c r="DA25" s="135">
        <v>2236114</v>
      </c>
      <c r="DB25" s="135">
        <v>3448290</v>
      </c>
      <c r="DC25" s="135">
        <v>1851484</v>
      </c>
      <c r="DD25" s="135">
        <v>1814450</v>
      </c>
      <c r="DE25" s="135">
        <v>829932</v>
      </c>
      <c r="DF25" s="134">
        <v>10180270</v>
      </c>
      <c r="DG25" s="137">
        <v>11679422</v>
      </c>
      <c r="DH25" s="131">
        <v>44920</v>
      </c>
      <c r="DI25" s="135">
        <v>53071</v>
      </c>
      <c r="DJ25" s="133">
        <v>97991</v>
      </c>
      <c r="DK25" s="132">
        <v>0</v>
      </c>
      <c r="DL25" s="135">
        <v>1381085</v>
      </c>
      <c r="DM25" s="135">
        <v>3131829</v>
      </c>
      <c r="DN25" s="135">
        <v>5651479</v>
      </c>
      <c r="DO25" s="135">
        <v>7135541</v>
      </c>
      <c r="DP25" s="135">
        <v>4341338</v>
      </c>
      <c r="DQ25" s="134">
        <v>21641272</v>
      </c>
      <c r="DR25" s="137">
        <v>21739263</v>
      </c>
      <c r="DS25" s="131">
        <v>0</v>
      </c>
      <c r="DT25" s="135">
        <v>53071</v>
      </c>
      <c r="DU25" s="134">
        <v>53071</v>
      </c>
      <c r="DV25" s="131">
        <v>0</v>
      </c>
      <c r="DW25" s="135">
        <v>1269107</v>
      </c>
      <c r="DX25" s="135">
        <v>2985025</v>
      </c>
      <c r="DY25" s="135">
        <v>5504212</v>
      </c>
      <c r="DZ25" s="135">
        <v>6753864</v>
      </c>
      <c r="EA25" s="135">
        <v>4023714</v>
      </c>
      <c r="EB25" s="134">
        <v>20535922</v>
      </c>
      <c r="EC25" s="137">
        <v>20588993</v>
      </c>
      <c r="ED25" s="131">
        <v>44920</v>
      </c>
      <c r="EE25" s="133">
        <v>0</v>
      </c>
      <c r="EF25" s="134">
        <v>44920</v>
      </c>
      <c r="EG25" s="131">
        <v>0</v>
      </c>
      <c r="EH25" s="135">
        <v>111978</v>
      </c>
      <c r="EI25" s="135">
        <v>146804</v>
      </c>
      <c r="EJ25" s="135">
        <v>147267</v>
      </c>
      <c r="EK25" s="135">
        <v>381677</v>
      </c>
      <c r="EL25" s="135">
        <v>317624</v>
      </c>
      <c r="EM25" s="133">
        <v>1105350</v>
      </c>
      <c r="EN25" s="137">
        <v>1150270</v>
      </c>
      <c r="EO25" s="131">
        <v>0</v>
      </c>
      <c r="EP25" s="135">
        <v>0</v>
      </c>
      <c r="EQ25" s="133">
        <v>0</v>
      </c>
      <c r="ER25" s="132">
        <v>0</v>
      </c>
      <c r="ES25" s="135">
        <v>0</v>
      </c>
      <c r="ET25" s="135">
        <v>0</v>
      </c>
      <c r="EU25" s="135">
        <v>0</v>
      </c>
      <c r="EV25" s="135">
        <v>0</v>
      </c>
      <c r="EW25" s="135">
        <v>0</v>
      </c>
      <c r="EX25" s="134">
        <v>0</v>
      </c>
      <c r="EY25" s="137">
        <v>0</v>
      </c>
      <c r="EZ25" s="131">
        <v>965016</v>
      </c>
      <c r="FA25" s="135">
        <v>1343997</v>
      </c>
      <c r="FB25" s="134">
        <v>2309013</v>
      </c>
      <c r="FC25" s="131">
        <v>0</v>
      </c>
      <c r="FD25" s="135">
        <v>2341140</v>
      </c>
      <c r="FE25" s="135">
        <v>4146107</v>
      </c>
      <c r="FF25" s="135">
        <v>3420389</v>
      </c>
      <c r="FG25" s="135">
        <v>3569992</v>
      </c>
      <c r="FH25" s="135">
        <v>3015106</v>
      </c>
      <c r="FI25" s="134">
        <v>16492734</v>
      </c>
      <c r="FJ25" s="137">
        <v>18801747</v>
      </c>
      <c r="FK25" s="131">
        <v>290007</v>
      </c>
      <c r="FL25" s="135">
        <v>966996</v>
      </c>
      <c r="FM25" s="133">
        <v>1257003</v>
      </c>
      <c r="FN25" s="132">
        <v>0</v>
      </c>
      <c r="FO25" s="135">
        <v>1657548</v>
      </c>
      <c r="FP25" s="135">
        <v>3651975</v>
      </c>
      <c r="FQ25" s="135">
        <v>3039570</v>
      </c>
      <c r="FR25" s="135">
        <v>3393783</v>
      </c>
      <c r="FS25" s="135">
        <v>2880336</v>
      </c>
      <c r="FT25" s="134">
        <v>14623212</v>
      </c>
      <c r="FU25" s="130">
        <v>15880215</v>
      </c>
      <c r="FV25" s="136">
        <v>106209</v>
      </c>
      <c r="FW25" s="135">
        <v>211401</v>
      </c>
      <c r="FX25" s="133">
        <v>317610</v>
      </c>
      <c r="FY25" s="132">
        <v>0</v>
      </c>
      <c r="FZ25" s="135">
        <v>291213</v>
      </c>
      <c r="GA25" s="135">
        <v>204502</v>
      </c>
      <c r="GB25" s="135">
        <v>169319</v>
      </c>
      <c r="GC25" s="135">
        <v>44179</v>
      </c>
      <c r="GD25" s="135">
        <v>73710</v>
      </c>
      <c r="GE25" s="134">
        <v>782923</v>
      </c>
      <c r="GF25" s="137">
        <v>1100533</v>
      </c>
      <c r="GG25" s="131">
        <v>568800</v>
      </c>
      <c r="GH25" s="135">
        <v>165600</v>
      </c>
      <c r="GI25" s="134">
        <v>734400</v>
      </c>
      <c r="GJ25" s="131">
        <v>0</v>
      </c>
      <c r="GK25" s="135">
        <v>392379</v>
      </c>
      <c r="GL25" s="135">
        <v>289630</v>
      </c>
      <c r="GM25" s="135">
        <v>211500</v>
      </c>
      <c r="GN25" s="135">
        <v>132030</v>
      </c>
      <c r="GO25" s="135">
        <v>61060</v>
      </c>
      <c r="GP25" s="133">
        <v>1086599</v>
      </c>
      <c r="GQ25" s="137">
        <v>1820999</v>
      </c>
      <c r="GR25" s="131">
        <v>808901</v>
      </c>
      <c r="GS25" s="135">
        <v>1162866</v>
      </c>
      <c r="GT25" s="133">
        <v>1971767</v>
      </c>
      <c r="GU25" s="132">
        <v>0</v>
      </c>
      <c r="GV25" s="135">
        <v>9876852</v>
      </c>
      <c r="GW25" s="135">
        <v>7130633</v>
      </c>
      <c r="GX25" s="135">
        <v>5337918</v>
      </c>
      <c r="GY25" s="135">
        <v>8155542</v>
      </c>
      <c r="GZ25" s="135">
        <v>5505748</v>
      </c>
      <c r="HA25" s="134">
        <v>36006693</v>
      </c>
      <c r="HB25" s="130">
        <v>37978460</v>
      </c>
      <c r="HC25" s="136">
        <v>1184535</v>
      </c>
      <c r="HD25" s="135">
        <v>1746126</v>
      </c>
      <c r="HE25" s="134">
        <v>2930661</v>
      </c>
      <c r="HF25" s="131">
        <v>0</v>
      </c>
      <c r="HG25" s="135">
        <v>6624548</v>
      </c>
      <c r="HH25" s="135">
        <v>7021426</v>
      </c>
      <c r="HI25" s="135">
        <v>4654765</v>
      </c>
      <c r="HJ25" s="135">
        <v>3445609</v>
      </c>
      <c r="HK25" s="135">
        <v>2216040</v>
      </c>
      <c r="HL25" s="133">
        <v>23962388</v>
      </c>
      <c r="HM25" s="137">
        <v>26893049</v>
      </c>
    </row>
    <row r="26" spans="1:221" ht="23.25" customHeight="1">
      <c r="A26" s="75" t="s">
        <v>23</v>
      </c>
      <c r="B26" s="131">
        <v>2588450</v>
      </c>
      <c r="C26" s="135">
        <v>5059702</v>
      </c>
      <c r="D26" s="134">
        <v>7648152</v>
      </c>
      <c r="E26" s="130">
        <v>0</v>
      </c>
      <c r="F26" s="135">
        <v>19885909</v>
      </c>
      <c r="G26" s="135">
        <v>26810179</v>
      </c>
      <c r="H26" s="135">
        <v>21605149</v>
      </c>
      <c r="I26" s="135">
        <v>19289247</v>
      </c>
      <c r="J26" s="135">
        <v>13607132</v>
      </c>
      <c r="K26" s="222">
        <v>101197616</v>
      </c>
      <c r="L26" s="137">
        <v>108845768</v>
      </c>
      <c r="M26" s="131">
        <v>625792</v>
      </c>
      <c r="N26" s="135">
        <v>1183219</v>
      </c>
      <c r="O26" s="134">
        <v>1809011</v>
      </c>
      <c r="P26" s="131">
        <v>0</v>
      </c>
      <c r="Q26" s="135">
        <v>3186527</v>
      </c>
      <c r="R26" s="135">
        <v>3265528</v>
      </c>
      <c r="S26" s="135">
        <v>2226726</v>
      </c>
      <c r="T26" s="135">
        <v>3809796</v>
      </c>
      <c r="U26" s="135">
        <v>4765053</v>
      </c>
      <c r="V26" s="134">
        <v>17253630</v>
      </c>
      <c r="W26" s="137">
        <v>19062641</v>
      </c>
      <c r="X26" s="131">
        <v>491791</v>
      </c>
      <c r="Y26" s="135">
        <v>1023505</v>
      </c>
      <c r="Z26" s="134">
        <v>1515296</v>
      </c>
      <c r="AA26" s="131">
        <v>0</v>
      </c>
      <c r="AB26" s="135">
        <v>1737269</v>
      </c>
      <c r="AC26" s="135">
        <v>2103634</v>
      </c>
      <c r="AD26" s="135">
        <v>1001300</v>
      </c>
      <c r="AE26" s="135">
        <v>1912109</v>
      </c>
      <c r="AF26" s="135">
        <v>2566815</v>
      </c>
      <c r="AG26" s="134">
        <v>9321127</v>
      </c>
      <c r="AH26" s="137">
        <v>10836423</v>
      </c>
      <c r="AI26" s="131">
        <v>0</v>
      </c>
      <c r="AJ26" s="135">
        <v>0</v>
      </c>
      <c r="AK26" s="134">
        <v>0</v>
      </c>
      <c r="AL26" s="131">
        <v>0</v>
      </c>
      <c r="AM26" s="135">
        <v>91620</v>
      </c>
      <c r="AN26" s="135">
        <v>103077</v>
      </c>
      <c r="AO26" s="135">
        <v>274869</v>
      </c>
      <c r="AP26" s="135">
        <v>471821</v>
      </c>
      <c r="AQ26" s="135">
        <v>864258</v>
      </c>
      <c r="AR26" s="134">
        <v>1805645</v>
      </c>
      <c r="AS26" s="137">
        <v>1805645</v>
      </c>
      <c r="AT26" s="131">
        <v>115191</v>
      </c>
      <c r="AU26" s="135">
        <v>159714</v>
      </c>
      <c r="AV26" s="134">
        <v>274905</v>
      </c>
      <c r="AW26" s="131">
        <v>0</v>
      </c>
      <c r="AX26" s="135">
        <v>1227005</v>
      </c>
      <c r="AY26" s="135">
        <v>927129</v>
      </c>
      <c r="AZ26" s="135">
        <v>830065</v>
      </c>
      <c r="BA26" s="135">
        <v>1220873</v>
      </c>
      <c r="BB26" s="135">
        <v>1153764</v>
      </c>
      <c r="BC26" s="134">
        <v>5358836</v>
      </c>
      <c r="BD26" s="137">
        <v>5633741</v>
      </c>
      <c r="BE26" s="131">
        <v>0</v>
      </c>
      <c r="BF26" s="135">
        <v>0</v>
      </c>
      <c r="BG26" s="133">
        <v>0</v>
      </c>
      <c r="BH26" s="132">
        <v>0</v>
      </c>
      <c r="BI26" s="135">
        <v>28465</v>
      </c>
      <c r="BJ26" s="135">
        <v>0</v>
      </c>
      <c r="BK26" s="135">
        <v>0</v>
      </c>
      <c r="BL26" s="135">
        <v>78687</v>
      </c>
      <c r="BM26" s="135">
        <v>0</v>
      </c>
      <c r="BN26" s="134">
        <v>107152</v>
      </c>
      <c r="BO26" s="137">
        <v>107152</v>
      </c>
      <c r="BP26" s="131">
        <v>18810</v>
      </c>
      <c r="BQ26" s="135">
        <v>0</v>
      </c>
      <c r="BR26" s="134">
        <v>18810</v>
      </c>
      <c r="BS26" s="131">
        <v>0</v>
      </c>
      <c r="BT26" s="135">
        <v>102168</v>
      </c>
      <c r="BU26" s="135">
        <v>131688</v>
      </c>
      <c r="BV26" s="135">
        <v>120492</v>
      </c>
      <c r="BW26" s="135">
        <v>126306</v>
      </c>
      <c r="BX26" s="135">
        <v>180216</v>
      </c>
      <c r="BY26" s="134">
        <v>660870</v>
      </c>
      <c r="BZ26" s="137">
        <v>679680</v>
      </c>
      <c r="CA26" s="131">
        <v>1157028</v>
      </c>
      <c r="CB26" s="135">
        <v>2969320</v>
      </c>
      <c r="CC26" s="134">
        <v>4126348</v>
      </c>
      <c r="CD26" s="131">
        <v>0</v>
      </c>
      <c r="CE26" s="135">
        <v>9204005</v>
      </c>
      <c r="CF26" s="135">
        <v>13924368</v>
      </c>
      <c r="CG26" s="135">
        <v>10847223</v>
      </c>
      <c r="CH26" s="135">
        <v>8081549</v>
      </c>
      <c r="CI26" s="135">
        <v>3274114</v>
      </c>
      <c r="CJ26" s="134">
        <v>45331259</v>
      </c>
      <c r="CK26" s="137">
        <v>49457607</v>
      </c>
      <c r="CL26" s="131">
        <v>904577</v>
      </c>
      <c r="CM26" s="135">
        <v>2542867</v>
      </c>
      <c r="CN26" s="134">
        <v>3447444</v>
      </c>
      <c r="CO26" s="132">
        <v>0</v>
      </c>
      <c r="CP26" s="135">
        <v>7923766</v>
      </c>
      <c r="CQ26" s="135">
        <v>11813308</v>
      </c>
      <c r="CR26" s="135">
        <v>9599408</v>
      </c>
      <c r="CS26" s="135">
        <v>6574238</v>
      </c>
      <c r="CT26" s="135">
        <v>2463214</v>
      </c>
      <c r="CU26" s="134">
        <v>38373934</v>
      </c>
      <c r="CV26" s="137">
        <v>41821378</v>
      </c>
      <c r="CW26" s="131">
        <v>252451</v>
      </c>
      <c r="CX26" s="135">
        <v>426453</v>
      </c>
      <c r="CY26" s="134">
        <v>678904</v>
      </c>
      <c r="CZ26" s="131">
        <v>0</v>
      </c>
      <c r="DA26" s="135">
        <v>1280239</v>
      </c>
      <c r="DB26" s="135">
        <v>2111060</v>
      </c>
      <c r="DC26" s="135">
        <v>1247815</v>
      </c>
      <c r="DD26" s="135">
        <v>1507311</v>
      </c>
      <c r="DE26" s="135">
        <v>810900</v>
      </c>
      <c r="DF26" s="134">
        <v>6957325</v>
      </c>
      <c r="DG26" s="137">
        <v>7636229</v>
      </c>
      <c r="DH26" s="131">
        <v>0</v>
      </c>
      <c r="DI26" s="135">
        <v>102718</v>
      </c>
      <c r="DJ26" s="133">
        <v>102718</v>
      </c>
      <c r="DK26" s="132">
        <v>0</v>
      </c>
      <c r="DL26" s="135">
        <v>516395</v>
      </c>
      <c r="DM26" s="135">
        <v>2113274</v>
      </c>
      <c r="DN26" s="135">
        <v>2937115</v>
      </c>
      <c r="DO26" s="135">
        <v>2496685</v>
      </c>
      <c r="DP26" s="135">
        <v>1031652</v>
      </c>
      <c r="DQ26" s="134">
        <v>9095121</v>
      </c>
      <c r="DR26" s="137">
        <v>9197839</v>
      </c>
      <c r="DS26" s="131">
        <v>0</v>
      </c>
      <c r="DT26" s="135">
        <v>102718</v>
      </c>
      <c r="DU26" s="134">
        <v>102718</v>
      </c>
      <c r="DV26" s="131">
        <v>0</v>
      </c>
      <c r="DW26" s="135">
        <v>516395</v>
      </c>
      <c r="DX26" s="135">
        <v>1769732</v>
      </c>
      <c r="DY26" s="135">
        <v>2419061</v>
      </c>
      <c r="DZ26" s="135">
        <v>2341246</v>
      </c>
      <c r="EA26" s="135">
        <v>917744</v>
      </c>
      <c r="EB26" s="134">
        <v>7964178</v>
      </c>
      <c r="EC26" s="137">
        <v>8066896</v>
      </c>
      <c r="ED26" s="131">
        <v>0</v>
      </c>
      <c r="EE26" s="133">
        <v>0</v>
      </c>
      <c r="EF26" s="134">
        <v>0</v>
      </c>
      <c r="EG26" s="131">
        <v>0</v>
      </c>
      <c r="EH26" s="135">
        <v>0</v>
      </c>
      <c r="EI26" s="135">
        <v>343542</v>
      </c>
      <c r="EJ26" s="135">
        <v>518054</v>
      </c>
      <c r="EK26" s="135">
        <v>155439</v>
      </c>
      <c r="EL26" s="135">
        <v>113908</v>
      </c>
      <c r="EM26" s="133">
        <v>1130943</v>
      </c>
      <c r="EN26" s="137">
        <v>1130943</v>
      </c>
      <c r="EO26" s="131">
        <v>0</v>
      </c>
      <c r="EP26" s="135">
        <v>0</v>
      </c>
      <c r="EQ26" s="133">
        <v>0</v>
      </c>
      <c r="ER26" s="132">
        <v>0</v>
      </c>
      <c r="ES26" s="135">
        <v>0</v>
      </c>
      <c r="ET26" s="135">
        <v>0</v>
      </c>
      <c r="EU26" s="135">
        <v>0</v>
      </c>
      <c r="EV26" s="135">
        <v>0</v>
      </c>
      <c r="EW26" s="135">
        <v>0</v>
      </c>
      <c r="EX26" s="134">
        <v>0</v>
      </c>
      <c r="EY26" s="137">
        <v>0</v>
      </c>
      <c r="EZ26" s="131">
        <v>185202</v>
      </c>
      <c r="FA26" s="135">
        <v>281925</v>
      </c>
      <c r="FB26" s="134">
        <v>467127</v>
      </c>
      <c r="FC26" s="131">
        <v>0</v>
      </c>
      <c r="FD26" s="135">
        <v>547992</v>
      </c>
      <c r="FE26" s="135">
        <v>2462978</v>
      </c>
      <c r="FF26" s="135">
        <v>1420285</v>
      </c>
      <c r="FG26" s="135">
        <v>1396899</v>
      </c>
      <c r="FH26" s="135">
        <v>969498</v>
      </c>
      <c r="FI26" s="134">
        <v>6797652</v>
      </c>
      <c r="FJ26" s="137">
        <v>7264779</v>
      </c>
      <c r="FK26" s="131">
        <v>142740</v>
      </c>
      <c r="FL26" s="135">
        <v>244125</v>
      </c>
      <c r="FM26" s="133">
        <v>386865</v>
      </c>
      <c r="FN26" s="132">
        <v>0</v>
      </c>
      <c r="FO26" s="135">
        <v>440829</v>
      </c>
      <c r="FP26" s="135">
        <v>1839294</v>
      </c>
      <c r="FQ26" s="135">
        <v>1288647</v>
      </c>
      <c r="FR26" s="135">
        <v>1384029</v>
      </c>
      <c r="FS26" s="135">
        <v>969498</v>
      </c>
      <c r="FT26" s="134">
        <v>5922297</v>
      </c>
      <c r="FU26" s="130">
        <v>6309162</v>
      </c>
      <c r="FV26" s="136">
        <v>16632</v>
      </c>
      <c r="FW26" s="135">
        <v>0</v>
      </c>
      <c r="FX26" s="133">
        <v>16632</v>
      </c>
      <c r="FY26" s="132">
        <v>0</v>
      </c>
      <c r="FZ26" s="135">
        <v>98280</v>
      </c>
      <c r="GA26" s="135">
        <v>293186</v>
      </c>
      <c r="GB26" s="135">
        <v>14458</v>
      </c>
      <c r="GC26" s="135">
        <v>0</v>
      </c>
      <c r="GD26" s="135">
        <v>0</v>
      </c>
      <c r="GE26" s="134">
        <v>405924</v>
      </c>
      <c r="GF26" s="137">
        <v>422556</v>
      </c>
      <c r="GG26" s="131">
        <v>25830</v>
      </c>
      <c r="GH26" s="135">
        <v>37800</v>
      </c>
      <c r="GI26" s="134">
        <v>63630</v>
      </c>
      <c r="GJ26" s="131">
        <v>0</v>
      </c>
      <c r="GK26" s="135">
        <v>8883</v>
      </c>
      <c r="GL26" s="135">
        <v>330498</v>
      </c>
      <c r="GM26" s="135">
        <v>117180</v>
      </c>
      <c r="GN26" s="135">
        <v>12870</v>
      </c>
      <c r="GO26" s="135">
        <v>0</v>
      </c>
      <c r="GP26" s="133">
        <v>469431</v>
      </c>
      <c r="GQ26" s="137">
        <v>533061</v>
      </c>
      <c r="GR26" s="131">
        <v>217388</v>
      </c>
      <c r="GS26" s="135">
        <v>0</v>
      </c>
      <c r="GT26" s="133">
        <v>217388</v>
      </c>
      <c r="GU26" s="132">
        <v>0</v>
      </c>
      <c r="GV26" s="135">
        <v>3753478</v>
      </c>
      <c r="GW26" s="135">
        <v>1955448</v>
      </c>
      <c r="GX26" s="135">
        <v>2153621</v>
      </c>
      <c r="GY26" s="135">
        <v>2029885</v>
      </c>
      <c r="GZ26" s="135">
        <v>2733481</v>
      </c>
      <c r="HA26" s="134">
        <v>12625913</v>
      </c>
      <c r="HB26" s="130">
        <v>12843301</v>
      </c>
      <c r="HC26" s="136">
        <v>403040</v>
      </c>
      <c r="HD26" s="135">
        <v>522520</v>
      </c>
      <c r="HE26" s="134">
        <v>925560</v>
      </c>
      <c r="HF26" s="131">
        <v>0</v>
      </c>
      <c r="HG26" s="135">
        <v>2677512</v>
      </c>
      <c r="HH26" s="135">
        <v>3088583</v>
      </c>
      <c r="HI26" s="135">
        <v>2020179</v>
      </c>
      <c r="HJ26" s="135">
        <v>1474433</v>
      </c>
      <c r="HK26" s="135">
        <v>833334</v>
      </c>
      <c r="HL26" s="133">
        <v>10094041</v>
      </c>
      <c r="HM26" s="137">
        <v>11019601</v>
      </c>
    </row>
    <row r="27" spans="1:221" ht="23.25" customHeight="1">
      <c r="A27" s="75" t="s">
        <v>24</v>
      </c>
      <c r="B27" s="131">
        <v>3709162</v>
      </c>
      <c r="C27" s="135">
        <v>7143554</v>
      </c>
      <c r="D27" s="134">
        <v>10852716</v>
      </c>
      <c r="E27" s="130">
        <v>0</v>
      </c>
      <c r="F27" s="135">
        <v>30973598</v>
      </c>
      <c r="G27" s="135">
        <v>34960248</v>
      </c>
      <c r="H27" s="135">
        <v>30435172</v>
      </c>
      <c r="I27" s="135">
        <v>26108087</v>
      </c>
      <c r="J27" s="135">
        <v>24431844</v>
      </c>
      <c r="K27" s="222">
        <v>146908949</v>
      </c>
      <c r="L27" s="137">
        <v>157761665</v>
      </c>
      <c r="M27" s="131">
        <v>999227</v>
      </c>
      <c r="N27" s="135">
        <v>1410980</v>
      </c>
      <c r="O27" s="134">
        <v>2410207</v>
      </c>
      <c r="P27" s="131">
        <v>0</v>
      </c>
      <c r="Q27" s="135">
        <v>4998788</v>
      </c>
      <c r="R27" s="135">
        <v>5434627</v>
      </c>
      <c r="S27" s="135">
        <v>5411496</v>
      </c>
      <c r="T27" s="135">
        <v>4809542</v>
      </c>
      <c r="U27" s="135">
        <v>7966948</v>
      </c>
      <c r="V27" s="134">
        <v>28621401</v>
      </c>
      <c r="W27" s="137">
        <v>31031608</v>
      </c>
      <c r="X27" s="131">
        <v>834243</v>
      </c>
      <c r="Y27" s="135">
        <v>1251167</v>
      </c>
      <c r="Z27" s="134">
        <v>2085410</v>
      </c>
      <c r="AA27" s="131">
        <v>0</v>
      </c>
      <c r="AB27" s="135">
        <v>2925822</v>
      </c>
      <c r="AC27" s="135">
        <v>3138060</v>
      </c>
      <c r="AD27" s="135">
        <v>3346293</v>
      </c>
      <c r="AE27" s="135">
        <v>2486727</v>
      </c>
      <c r="AF27" s="135">
        <v>3427722</v>
      </c>
      <c r="AG27" s="134">
        <v>15324624</v>
      </c>
      <c r="AH27" s="137">
        <v>17410034</v>
      </c>
      <c r="AI27" s="131">
        <v>0</v>
      </c>
      <c r="AJ27" s="135">
        <v>0</v>
      </c>
      <c r="AK27" s="134">
        <v>0</v>
      </c>
      <c r="AL27" s="131">
        <v>0</v>
      </c>
      <c r="AM27" s="135">
        <v>59670</v>
      </c>
      <c r="AN27" s="135">
        <v>143200</v>
      </c>
      <c r="AO27" s="135">
        <v>143206</v>
      </c>
      <c r="AP27" s="135">
        <v>716027</v>
      </c>
      <c r="AQ27" s="135">
        <v>2242832</v>
      </c>
      <c r="AR27" s="134">
        <v>3304935</v>
      </c>
      <c r="AS27" s="137">
        <v>3304935</v>
      </c>
      <c r="AT27" s="131">
        <v>104608</v>
      </c>
      <c r="AU27" s="135">
        <v>130384</v>
      </c>
      <c r="AV27" s="134">
        <v>234992</v>
      </c>
      <c r="AW27" s="131">
        <v>0</v>
      </c>
      <c r="AX27" s="135">
        <v>1202212</v>
      </c>
      <c r="AY27" s="135">
        <v>1205569</v>
      </c>
      <c r="AZ27" s="135">
        <v>1033565</v>
      </c>
      <c r="BA27" s="135">
        <v>838823</v>
      </c>
      <c r="BB27" s="135">
        <v>1177684</v>
      </c>
      <c r="BC27" s="134">
        <v>5457853</v>
      </c>
      <c r="BD27" s="137">
        <v>5692845</v>
      </c>
      <c r="BE27" s="131">
        <v>22684</v>
      </c>
      <c r="BF27" s="135">
        <v>23129</v>
      </c>
      <c r="BG27" s="133">
        <v>45813</v>
      </c>
      <c r="BH27" s="132">
        <v>0</v>
      </c>
      <c r="BI27" s="135">
        <v>63607</v>
      </c>
      <c r="BJ27" s="135">
        <v>196244</v>
      </c>
      <c r="BK27" s="135">
        <v>98304</v>
      </c>
      <c r="BL27" s="135">
        <v>86737</v>
      </c>
      <c r="BM27" s="135">
        <v>329608</v>
      </c>
      <c r="BN27" s="134">
        <v>774500</v>
      </c>
      <c r="BO27" s="137">
        <v>820313</v>
      </c>
      <c r="BP27" s="131">
        <v>37692</v>
      </c>
      <c r="BQ27" s="135">
        <v>6300</v>
      </c>
      <c r="BR27" s="134">
        <v>43992</v>
      </c>
      <c r="BS27" s="131">
        <v>0</v>
      </c>
      <c r="BT27" s="135">
        <v>747477</v>
      </c>
      <c r="BU27" s="135">
        <v>751554</v>
      </c>
      <c r="BV27" s="135">
        <v>790128</v>
      </c>
      <c r="BW27" s="135">
        <v>681228</v>
      </c>
      <c r="BX27" s="135">
        <v>789102</v>
      </c>
      <c r="BY27" s="134">
        <v>3759489</v>
      </c>
      <c r="BZ27" s="137">
        <v>3803481</v>
      </c>
      <c r="CA27" s="131">
        <v>1233059</v>
      </c>
      <c r="CB27" s="135">
        <v>3921235</v>
      </c>
      <c r="CC27" s="134">
        <v>5154294</v>
      </c>
      <c r="CD27" s="131">
        <v>0</v>
      </c>
      <c r="CE27" s="135">
        <v>14653377</v>
      </c>
      <c r="CF27" s="135">
        <v>15891141</v>
      </c>
      <c r="CG27" s="135">
        <v>10720096</v>
      </c>
      <c r="CH27" s="135">
        <v>7591921</v>
      </c>
      <c r="CI27" s="135">
        <v>5226490</v>
      </c>
      <c r="CJ27" s="134">
        <v>54083025</v>
      </c>
      <c r="CK27" s="137">
        <v>59237319</v>
      </c>
      <c r="CL27" s="131">
        <v>1129681</v>
      </c>
      <c r="CM27" s="135">
        <v>3433995</v>
      </c>
      <c r="CN27" s="134">
        <v>4563676</v>
      </c>
      <c r="CO27" s="132">
        <v>0</v>
      </c>
      <c r="CP27" s="135">
        <v>12374418</v>
      </c>
      <c r="CQ27" s="135">
        <v>12158220</v>
      </c>
      <c r="CR27" s="135">
        <v>8714349</v>
      </c>
      <c r="CS27" s="135">
        <v>5789733</v>
      </c>
      <c r="CT27" s="135">
        <v>4025624</v>
      </c>
      <c r="CU27" s="134">
        <v>43062344</v>
      </c>
      <c r="CV27" s="137">
        <v>47626020</v>
      </c>
      <c r="CW27" s="131">
        <v>103378</v>
      </c>
      <c r="CX27" s="135">
        <v>487240</v>
      </c>
      <c r="CY27" s="134">
        <v>590618</v>
      </c>
      <c r="CZ27" s="131">
        <v>0</v>
      </c>
      <c r="DA27" s="135">
        <v>2278959</v>
      </c>
      <c r="DB27" s="135">
        <v>3732921</v>
      </c>
      <c r="DC27" s="135">
        <v>2005747</v>
      </c>
      <c r="DD27" s="135">
        <v>1802188</v>
      </c>
      <c r="DE27" s="135">
        <v>1200866</v>
      </c>
      <c r="DF27" s="134">
        <v>11020681</v>
      </c>
      <c r="DG27" s="137">
        <v>11611299</v>
      </c>
      <c r="DH27" s="131">
        <v>19594</v>
      </c>
      <c r="DI27" s="135">
        <v>0</v>
      </c>
      <c r="DJ27" s="133">
        <v>19594</v>
      </c>
      <c r="DK27" s="132">
        <v>0</v>
      </c>
      <c r="DL27" s="135">
        <v>975865</v>
      </c>
      <c r="DM27" s="135">
        <v>2486199</v>
      </c>
      <c r="DN27" s="135">
        <v>3632873</v>
      </c>
      <c r="DO27" s="135">
        <v>3283185</v>
      </c>
      <c r="DP27" s="135">
        <v>2714447</v>
      </c>
      <c r="DQ27" s="134">
        <v>13092569</v>
      </c>
      <c r="DR27" s="137">
        <v>13112163</v>
      </c>
      <c r="DS27" s="131">
        <v>19594</v>
      </c>
      <c r="DT27" s="135">
        <v>0</v>
      </c>
      <c r="DU27" s="134">
        <v>19594</v>
      </c>
      <c r="DV27" s="131">
        <v>0</v>
      </c>
      <c r="DW27" s="135">
        <v>677902</v>
      </c>
      <c r="DX27" s="135">
        <v>2173387</v>
      </c>
      <c r="DY27" s="135">
        <v>3424632</v>
      </c>
      <c r="DZ27" s="135">
        <v>3049700</v>
      </c>
      <c r="EA27" s="135">
        <v>2275316</v>
      </c>
      <c r="EB27" s="134">
        <v>11600937</v>
      </c>
      <c r="EC27" s="137">
        <v>11620531</v>
      </c>
      <c r="ED27" s="131">
        <v>0</v>
      </c>
      <c r="EE27" s="133">
        <v>0</v>
      </c>
      <c r="EF27" s="134">
        <v>0</v>
      </c>
      <c r="EG27" s="131">
        <v>0</v>
      </c>
      <c r="EH27" s="135">
        <v>297963</v>
      </c>
      <c r="EI27" s="135">
        <v>312812</v>
      </c>
      <c r="EJ27" s="135">
        <v>208241</v>
      </c>
      <c r="EK27" s="135">
        <v>233485</v>
      </c>
      <c r="EL27" s="135">
        <v>439131</v>
      </c>
      <c r="EM27" s="133">
        <v>1491632</v>
      </c>
      <c r="EN27" s="137">
        <v>1491632</v>
      </c>
      <c r="EO27" s="131">
        <v>0</v>
      </c>
      <c r="EP27" s="135">
        <v>0</v>
      </c>
      <c r="EQ27" s="133">
        <v>0</v>
      </c>
      <c r="ER27" s="132">
        <v>0</v>
      </c>
      <c r="ES27" s="135">
        <v>0</v>
      </c>
      <c r="ET27" s="135">
        <v>0</v>
      </c>
      <c r="EU27" s="135">
        <v>0</v>
      </c>
      <c r="EV27" s="135">
        <v>0</v>
      </c>
      <c r="EW27" s="135">
        <v>0</v>
      </c>
      <c r="EX27" s="134">
        <v>0</v>
      </c>
      <c r="EY27" s="137">
        <v>0</v>
      </c>
      <c r="EZ27" s="131">
        <v>675108</v>
      </c>
      <c r="FA27" s="135">
        <v>679275</v>
      </c>
      <c r="FB27" s="134">
        <v>1354383</v>
      </c>
      <c r="FC27" s="131">
        <v>0</v>
      </c>
      <c r="FD27" s="135">
        <v>1542562</v>
      </c>
      <c r="FE27" s="135">
        <v>2832501</v>
      </c>
      <c r="FF27" s="135">
        <v>1893906</v>
      </c>
      <c r="FG27" s="135">
        <v>1854901</v>
      </c>
      <c r="FH27" s="135">
        <v>2253159</v>
      </c>
      <c r="FI27" s="134">
        <v>10377029</v>
      </c>
      <c r="FJ27" s="137">
        <v>11731412</v>
      </c>
      <c r="FK27" s="131">
        <v>232200</v>
      </c>
      <c r="FL27" s="135">
        <v>417285</v>
      </c>
      <c r="FM27" s="133">
        <v>649485</v>
      </c>
      <c r="FN27" s="132">
        <v>0</v>
      </c>
      <c r="FO27" s="135">
        <v>883683</v>
      </c>
      <c r="FP27" s="135">
        <v>2430747</v>
      </c>
      <c r="FQ27" s="135">
        <v>1528452</v>
      </c>
      <c r="FR27" s="135">
        <v>1497375</v>
      </c>
      <c r="FS27" s="135">
        <v>2073159</v>
      </c>
      <c r="FT27" s="134">
        <v>8413416</v>
      </c>
      <c r="FU27" s="130">
        <v>9062901</v>
      </c>
      <c r="FV27" s="136">
        <v>82908</v>
      </c>
      <c r="FW27" s="135">
        <v>69390</v>
      </c>
      <c r="FX27" s="133">
        <v>152298</v>
      </c>
      <c r="FY27" s="132">
        <v>0</v>
      </c>
      <c r="FZ27" s="135">
        <v>152319</v>
      </c>
      <c r="GA27" s="135">
        <v>272604</v>
      </c>
      <c r="GB27" s="135">
        <v>160254</v>
      </c>
      <c r="GC27" s="135">
        <v>155700</v>
      </c>
      <c r="GD27" s="135">
        <v>0</v>
      </c>
      <c r="GE27" s="134">
        <v>740877</v>
      </c>
      <c r="GF27" s="137">
        <v>893175</v>
      </c>
      <c r="GG27" s="131">
        <v>360000</v>
      </c>
      <c r="GH27" s="135">
        <v>192600</v>
      </c>
      <c r="GI27" s="134">
        <v>552600</v>
      </c>
      <c r="GJ27" s="131">
        <v>0</v>
      </c>
      <c r="GK27" s="135">
        <v>506560</v>
      </c>
      <c r="GL27" s="135">
        <v>129150</v>
      </c>
      <c r="GM27" s="135">
        <v>205200</v>
      </c>
      <c r="GN27" s="135">
        <v>201826</v>
      </c>
      <c r="GO27" s="135">
        <v>180000</v>
      </c>
      <c r="GP27" s="133">
        <v>1222736</v>
      </c>
      <c r="GQ27" s="137">
        <v>1775336</v>
      </c>
      <c r="GR27" s="131">
        <v>197909</v>
      </c>
      <c r="GS27" s="135">
        <v>401837</v>
      </c>
      <c r="GT27" s="133">
        <v>599746</v>
      </c>
      <c r="GU27" s="132">
        <v>0</v>
      </c>
      <c r="GV27" s="135">
        <v>4203820</v>
      </c>
      <c r="GW27" s="135">
        <v>4178742</v>
      </c>
      <c r="GX27" s="135">
        <v>5964577</v>
      </c>
      <c r="GY27" s="135">
        <v>6586927</v>
      </c>
      <c r="GZ27" s="135">
        <v>4675473</v>
      </c>
      <c r="HA27" s="134">
        <v>25609539</v>
      </c>
      <c r="HB27" s="130">
        <v>26209285</v>
      </c>
      <c r="HC27" s="136">
        <v>584265</v>
      </c>
      <c r="HD27" s="135">
        <v>730227</v>
      </c>
      <c r="HE27" s="134">
        <v>1314492</v>
      </c>
      <c r="HF27" s="131">
        <v>0</v>
      </c>
      <c r="HG27" s="135">
        <v>4599186</v>
      </c>
      <c r="HH27" s="135">
        <v>4137038</v>
      </c>
      <c r="HI27" s="135">
        <v>2812224</v>
      </c>
      <c r="HJ27" s="135">
        <v>1981611</v>
      </c>
      <c r="HK27" s="135">
        <v>1595327</v>
      </c>
      <c r="HL27" s="133">
        <v>15125386</v>
      </c>
      <c r="HM27" s="137">
        <v>16439878</v>
      </c>
    </row>
    <row r="28" spans="1:221" ht="23.25" customHeight="1">
      <c r="A28" s="75" t="s">
        <v>25</v>
      </c>
      <c r="B28" s="131">
        <v>4856038</v>
      </c>
      <c r="C28" s="135">
        <v>6684518</v>
      </c>
      <c r="D28" s="134">
        <v>11540556</v>
      </c>
      <c r="E28" s="130">
        <v>0</v>
      </c>
      <c r="F28" s="135">
        <v>23196398</v>
      </c>
      <c r="G28" s="135">
        <v>21206567</v>
      </c>
      <c r="H28" s="135">
        <v>19245306</v>
      </c>
      <c r="I28" s="135">
        <v>15905299</v>
      </c>
      <c r="J28" s="135">
        <v>15713258</v>
      </c>
      <c r="K28" s="222">
        <v>95266828</v>
      </c>
      <c r="L28" s="137">
        <v>106807384</v>
      </c>
      <c r="M28" s="131">
        <v>1043290</v>
      </c>
      <c r="N28" s="135">
        <v>936128</v>
      </c>
      <c r="O28" s="134">
        <v>1979418</v>
      </c>
      <c r="P28" s="131">
        <v>0</v>
      </c>
      <c r="Q28" s="135">
        <v>4439459</v>
      </c>
      <c r="R28" s="135">
        <v>3496251</v>
      </c>
      <c r="S28" s="135">
        <v>4720069</v>
      </c>
      <c r="T28" s="135">
        <v>3492939</v>
      </c>
      <c r="U28" s="135">
        <v>6530133</v>
      </c>
      <c r="V28" s="134">
        <v>22678851</v>
      </c>
      <c r="W28" s="137">
        <v>24658269</v>
      </c>
      <c r="X28" s="131">
        <v>766386</v>
      </c>
      <c r="Y28" s="135">
        <v>630939</v>
      </c>
      <c r="Z28" s="134">
        <v>1397325</v>
      </c>
      <c r="AA28" s="131">
        <v>0</v>
      </c>
      <c r="AB28" s="135">
        <v>3319910</v>
      </c>
      <c r="AC28" s="135">
        <v>2181273</v>
      </c>
      <c r="AD28" s="135">
        <v>3385475</v>
      </c>
      <c r="AE28" s="135">
        <v>1797497</v>
      </c>
      <c r="AF28" s="135">
        <v>2776900</v>
      </c>
      <c r="AG28" s="134">
        <v>13461055</v>
      </c>
      <c r="AH28" s="137">
        <v>14858380</v>
      </c>
      <c r="AI28" s="131">
        <v>0</v>
      </c>
      <c r="AJ28" s="135">
        <v>0</v>
      </c>
      <c r="AK28" s="134">
        <v>0</v>
      </c>
      <c r="AL28" s="131">
        <v>0</v>
      </c>
      <c r="AM28" s="135">
        <v>0</v>
      </c>
      <c r="AN28" s="135">
        <v>144811</v>
      </c>
      <c r="AO28" s="135">
        <v>119343</v>
      </c>
      <c r="AP28" s="135">
        <v>373146</v>
      </c>
      <c r="AQ28" s="135">
        <v>1240352</v>
      </c>
      <c r="AR28" s="134">
        <v>1877652</v>
      </c>
      <c r="AS28" s="137">
        <v>1877652</v>
      </c>
      <c r="AT28" s="131">
        <v>63948</v>
      </c>
      <c r="AU28" s="135">
        <v>197886</v>
      </c>
      <c r="AV28" s="134">
        <v>261834</v>
      </c>
      <c r="AW28" s="131">
        <v>0</v>
      </c>
      <c r="AX28" s="135">
        <v>512125</v>
      </c>
      <c r="AY28" s="135">
        <v>583051</v>
      </c>
      <c r="AZ28" s="135">
        <v>605278</v>
      </c>
      <c r="BA28" s="135">
        <v>909025</v>
      </c>
      <c r="BB28" s="135">
        <v>1880975</v>
      </c>
      <c r="BC28" s="134">
        <v>4490454</v>
      </c>
      <c r="BD28" s="137">
        <v>4752288</v>
      </c>
      <c r="BE28" s="131">
        <v>23623</v>
      </c>
      <c r="BF28" s="135">
        <v>17717</v>
      </c>
      <c r="BG28" s="133">
        <v>41340</v>
      </c>
      <c r="BH28" s="132">
        <v>0</v>
      </c>
      <c r="BI28" s="135">
        <v>47246</v>
      </c>
      <c r="BJ28" s="135">
        <v>76528</v>
      </c>
      <c r="BK28" s="135">
        <v>112210</v>
      </c>
      <c r="BL28" s="135">
        <v>29529</v>
      </c>
      <c r="BM28" s="135">
        <v>69325</v>
      </c>
      <c r="BN28" s="134">
        <v>334838</v>
      </c>
      <c r="BO28" s="137">
        <v>376178</v>
      </c>
      <c r="BP28" s="131">
        <v>189333</v>
      </c>
      <c r="BQ28" s="135">
        <v>89586</v>
      </c>
      <c r="BR28" s="134">
        <v>278919</v>
      </c>
      <c r="BS28" s="131">
        <v>0</v>
      </c>
      <c r="BT28" s="135">
        <v>560178</v>
      </c>
      <c r="BU28" s="135">
        <v>510588</v>
      </c>
      <c r="BV28" s="135">
        <v>497763</v>
      </c>
      <c r="BW28" s="135">
        <v>383742</v>
      </c>
      <c r="BX28" s="135">
        <v>562581</v>
      </c>
      <c r="BY28" s="134">
        <v>2514852</v>
      </c>
      <c r="BZ28" s="137">
        <v>2793771</v>
      </c>
      <c r="CA28" s="131">
        <v>2058929</v>
      </c>
      <c r="CB28" s="135">
        <v>3002616</v>
      </c>
      <c r="CC28" s="134">
        <v>5061545</v>
      </c>
      <c r="CD28" s="131">
        <v>0</v>
      </c>
      <c r="CE28" s="135">
        <v>10215490</v>
      </c>
      <c r="CF28" s="135">
        <v>8425730</v>
      </c>
      <c r="CG28" s="135">
        <v>5910093</v>
      </c>
      <c r="CH28" s="135">
        <v>3140280</v>
      </c>
      <c r="CI28" s="135">
        <v>1927849</v>
      </c>
      <c r="CJ28" s="134">
        <v>29619442</v>
      </c>
      <c r="CK28" s="137">
        <v>34680987</v>
      </c>
      <c r="CL28" s="131">
        <v>1088568</v>
      </c>
      <c r="CM28" s="135">
        <v>1637763</v>
      </c>
      <c r="CN28" s="134">
        <v>2726331</v>
      </c>
      <c r="CO28" s="132">
        <v>0</v>
      </c>
      <c r="CP28" s="135">
        <v>6665286</v>
      </c>
      <c r="CQ28" s="135">
        <v>5230902</v>
      </c>
      <c r="CR28" s="135">
        <v>4059374</v>
      </c>
      <c r="CS28" s="135">
        <v>2326360</v>
      </c>
      <c r="CT28" s="135">
        <v>1242140</v>
      </c>
      <c r="CU28" s="134">
        <v>19524062</v>
      </c>
      <c r="CV28" s="137">
        <v>22250393</v>
      </c>
      <c r="CW28" s="131">
        <v>970361</v>
      </c>
      <c r="CX28" s="135">
        <v>1364853</v>
      </c>
      <c r="CY28" s="134">
        <v>2335214</v>
      </c>
      <c r="CZ28" s="131">
        <v>0</v>
      </c>
      <c r="DA28" s="135">
        <v>3550204</v>
      </c>
      <c r="DB28" s="135">
        <v>3194828</v>
      </c>
      <c r="DC28" s="135">
        <v>1850719</v>
      </c>
      <c r="DD28" s="135">
        <v>813920</v>
      </c>
      <c r="DE28" s="135">
        <v>685709</v>
      </c>
      <c r="DF28" s="134">
        <v>10095380</v>
      </c>
      <c r="DG28" s="137">
        <v>12430594</v>
      </c>
      <c r="DH28" s="131">
        <v>36129</v>
      </c>
      <c r="DI28" s="135">
        <v>28800</v>
      </c>
      <c r="DJ28" s="133">
        <v>64929</v>
      </c>
      <c r="DK28" s="132">
        <v>0</v>
      </c>
      <c r="DL28" s="135">
        <v>1523220</v>
      </c>
      <c r="DM28" s="135">
        <v>1172050</v>
      </c>
      <c r="DN28" s="135">
        <v>1832632</v>
      </c>
      <c r="DO28" s="135">
        <v>2354994</v>
      </c>
      <c r="DP28" s="135">
        <v>1545018</v>
      </c>
      <c r="DQ28" s="134">
        <v>8427914</v>
      </c>
      <c r="DR28" s="137">
        <v>8492843</v>
      </c>
      <c r="DS28" s="131">
        <v>36129</v>
      </c>
      <c r="DT28" s="135">
        <v>28800</v>
      </c>
      <c r="DU28" s="134">
        <v>64929</v>
      </c>
      <c r="DV28" s="131">
        <v>0</v>
      </c>
      <c r="DW28" s="135">
        <v>1361898</v>
      </c>
      <c r="DX28" s="135">
        <v>1141050</v>
      </c>
      <c r="DY28" s="135">
        <v>1300714</v>
      </c>
      <c r="DZ28" s="135">
        <v>2191091</v>
      </c>
      <c r="EA28" s="135">
        <v>1297049</v>
      </c>
      <c r="EB28" s="134">
        <v>7291802</v>
      </c>
      <c r="EC28" s="137">
        <v>7356731</v>
      </c>
      <c r="ED28" s="131">
        <v>0</v>
      </c>
      <c r="EE28" s="133">
        <v>0</v>
      </c>
      <c r="EF28" s="134">
        <v>0</v>
      </c>
      <c r="EG28" s="131">
        <v>0</v>
      </c>
      <c r="EH28" s="135">
        <v>161322</v>
      </c>
      <c r="EI28" s="135">
        <v>31000</v>
      </c>
      <c r="EJ28" s="135">
        <v>531918</v>
      </c>
      <c r="EK28" s="135">
        <v>163903</v>
      </c>
      <c r="EL28" s="135">
        <v>42544</v>
      </c>
      <c r="EM28" s="133">
        <v>930687</v>
      </c>
      <c r="EN28" s="137">
        <v>930687</v>
      </c>
      <c r="EO28" s="131">
        <v>0</v>
      </c>
      <c r="EP28" s="135">
        <v>0</v>
      </c>
      <c r="EQ28" s="133">
        <v>0</v>
      </c>
      <c r="ER28" s="132">
        <v>0</v>
      </c>
      <c r="ES28" s="135">
        <v>0</v>
      </c>
      <c r="ET28" s="135">
        <v>0</v>
      </c>
      <c r="EU28" s="135">
        <v>0</v>
      </c>
      <c r="EV28" s="135">
        <v>0</v>
      </c>
      <c r="EW28" s="135">
        <v>205425</v>
      </c>
      <c r="EX28" s="134">
        <v>205425</v>
      </c>
      <c r="EY28" s="137">
        <v>205425</v>
      </c>
      <c r="EZ28" s="131">
        <v>568941</v>
      </c>
      <c r="FA28" s="135">
        <v>807194</v>
      </c>
      <c r="FB28" s="134">
        <v>1376135</v>
      </c>
      <c r="FC28" s="131">
        <v>0</v>
      </c>
      <c r="FD28" s="135">
        <v>496214</v>
      </c>
      <c r="FE28" s="135">
        <v>1660656</v>
      </c>
      <c r="FF28" s="135">
        <v>1117395</v>
      </c>
      <c r="FG28" s="135">
        <v>1079988</v>
      </c>
      <c r="FH28" s="135">
        <v>1582429</v>
      </c>
      <c r="FI28" s="134">
        <v>5936682</v>
      </c>
      <c r="FJ28" s="137">
        <v>7312817</v>
      </c>
      <c r="FK28" s="131">
        <v>102330</v>
      </c>
      <c r="FL28" s="135">
        <v>128025</v>
      </c>
      <c r="FM28" s="133">
        <v>230355</v>
      </c>
      <c r="FN28" s="132">
        <v>0</v>
      </c>
      <c r="FO28" s="135">
        <v>341325</v>
      </c>
      <c r="FP28" s="135">
        <v>1158543</v>
      </c>
      <c r="FQ28" s="135">
        <v>994968</v>
      </c>
      <c r="FR28" s="135">
        <v>883197</v>
      </c>
      <c r="FS28" s="135">
        <v>1218168</v>
      </c>
      <c r="FT28" s="134">
        <v>4596201</v>
      </c>
      <c r="FU28" s="130">
        <v>4826556</v>
      </c>
      <c r="FV28" s="136">
        <v>57412</v>
      </c>
      <c r="FW28" s="135">
        <v>79748</v>
      </c>
      <c r="FX28" s="133">
        <v>137160</v>
      </c>
      <c r="FY28" s="132">
        <v>0</v>
      </c>
      <c r="FZ28" s="135">
        <v>72953</v>
      </c>
      <c r="GA28" s="135">
        <v>102918</v>
      </c>
      <c r="GB28" s="135">
        <v>31545</v>
      </c>
      <c r="GC28" s="135">
        <v>16791</v>
      </c>
      <c r="GD28" s="135">
        <v>0</v>
      </c>
      <c r="GE28" s="134">
        <v>224207</v>
      </c>
      <c r="GF28" s="137">
        <v>361367</v>
      </c>
      <c r="GG28" s="131">
        <v>409199</v>
      </c>
      <c r="GH28" s="135">
        <v>599421</v>
      </c>
      <c r="GI28" s="134">
        <v>1008620</v>
      </c>
      <c r="GJ28" s="131">
        <v>0</v>
      </c>
      <c r="GK28" s="135">
        <v>81936</v>
      </c>
      <c r="GL28" s="135">
        <v>399195</v>
      </c>
      <c r="GM28" s="135">
        <v>90882</v>
      </c>
      <c r="GN28" s="135">
        <v>180000</v>
      </c>
      <c r="GO28" s="135">
        <v>364261</v>
      </c>
      <c r="GP28" s="133">
        <v>1116274</v>
      </c>
      <c r="GQ28" s="137">
        <v>2124894</v>
      </c>
      <c r="GR28" s="131">
        <v>551605</v>
      </c>
      <c r="GS28" s="135">
        <v>1486315</v>
      </c>
      <c r="GT28" s="133">
        <v>2037920</v>
      </c>
      <c r="GU28" s="132">
        <v>0</v>
      </c>
      <c r="GV28" s="135">
        <v>3763637</v>
      </c>
      <c r="GW28" s="135">
        <v>4510381</v>
      </c>
      <c r="GX28" s="135">
        <v>4093353</v>
      </c>
      <c r="GY28" s="135">
        <v>5041360</v>
      </c>
      <c r="GZ28" s="135">
        <v>3261583</v>
      </c>
      <c r="HA28" s="134">
        <v>20670314</v>
      </c>
      <c r="HB28" s="130">
        <v>22708234</v>
      </c>
      <c r="HC28" s="136">
        <v>597144</v>
      </c>
      <c r="HD28" s="135">
        <v>423465</v>
      </c>
      <c r="HE28" s="134">
        <v>1020609</v>
      </c>
      <c r="HF28" s="131">
        <v>0</v>
      </c>
      <c r="HG28" s="135">
        <v>2758378</v>
      </c>
      <c r="HH28" s="135">
        <v>1941499</v>
      </c>
      <c r="HI28" s="135">
        <v>1571764</v>
      </c>
      <c r="HJ28" s="135">
        <v>795738</v>
      </c>
      <c r="HK28" s="135">
        <v>866246</v>
      </c>
      <c r="HL28" s="133">
        <v>7933625</v>
      </c>
      <c r="HM28" s="137">
        <v>8954234</v>
      </c>
    </row>
    <row r="29" spans="1:221" ht="23.25" customHeight="1">
      <c r="A29" s="75" t="s">
        <v>26</v>
      </c>
      <c r="B29" s="131">
        <v>2736725</v>
      </c>
      <c r="C29" s="135">
        <v>5493329</v>
      </c>
      <c r="D29" s="134">
        <v>8230054</v>
      </c>
      <c r="E29" s="130">
        <v>0</v>
      </c>
      <c r="F29" s="135">
        <v>15302067</v>
      </c>
      <c r="G29" s="135">
        <v>20596090</v>
      </c>
      <c r="H29" s="135">
        <v>15803783</v>
      </c>
      <c r="I29" s="135">
        <v>17333772</v>
      </c>
      <c r="J29" s="135">
        <v>12521114</v>
      </c>
      <c r="K29" s="222">
        <v>81556826</v>
      </c>
      <c r="L29" s="137">
        <v>89786880</v>
      </c>
      <c r="M29" s="131">
        <v>864282</v>
      </c>
      <c r="N29" s="135">
        <v>1209213</v>
      </c>
      <c r="O29" s="134">
        <v>2073495</v>
      </c>
      <c r="P29" s="131">
        <v>0</v>
      </c>
      <c r="Q29" s="135">
        <v>2918716</v>
      </c>
      <c r="R29" s="135">
        <v>3792346</v>
      </c>
      <c r="S29" s="135">
        <v>3319007</v>
      </c>
      <c r="T29" s="135">
        <v>5488799</v>
      </c>
      <c r="U29" s="135">
        <v>6729815</v>
      </c>
      <c r="V29" s="134">
        <v>22248683</v>
      </c>
      <c r="W29" s="137">
        <v>24322178</v>
      </c>
      <c r="X29" s="131">
        <v>710438</v>
      </c>
      <c r="Y29" s="135">
        <v>793971</v>
      </c>
      <c r="Z29" s="134">
        <v>1504409</v>
      </c>
      <c r="AA29" s="131">
        <v>0</v>
      </c>
      <c r="AB29" s="135">
        <v>1762407</v>
      </c>
      <c r="AC29" s="135">
        <v>2613551</v>
      </c>
      <c r="AD29" s="135">
        <v>2283448</v>
      </c>
      <c r="AE29" s="135">
        <v>3425961</v>
      </c>
      <c r="AF29" s="135">
        <v>3882266</v>
      </c>
      <c r="AG29" s="134">
        <v>13967633</v>
      </c>
      <c r="AH29" s="137">
        <v>15472042</v>
      </c>
      <c r="AI29" s="131">
        <v>0</v>
      </c>
      <c r="AJ29" s="135">
        <v>0</v>
      </c>
      <c r="AK29" s="134">
        <v>0</v>
      </c>
      <c r="AL29" s="131">
        <v>0</v>
      </c>
      <c r="AM29" s="135">
        <v>107406</v>
      </c>
      <c r="AN29" s="135">
        <v>95466</v>
      </c>
      <c r="AO29" s="135">
        <v>105040</v>
      </c>
      <c r="AP29" s="135">
        <v>772110</v>
      </c>
      <c r="AQ29" s="135">
        <v>1293633</v>
      </c>
      <c r="AR29" s="134">
        <v>2373655</v>
      </c>
      <c r="AS29" s="137">
        <v>2373655</v>
      </c>
      <c r="AT29" s="131">
        <v>139444</v>
      </c>
      <c r="AU29" s="135">
        <v>389664</v>
      </c>
      <c r="AV29" s="134">
        <v>529108</v>
      </c>
      <c r="AW29" s="131">
        <v>0</v>
      </c>
      <c r="AX29" s="135">
        <v>568047</v>
      </c>
      <c r="AY29" s="135">
        <v>648436</v>
      </c>
      <c r="AZ29" s="135">
        <v>381277</v>
      </c>
      <c r="BA29" s="135">
        <v>791785</v>
      </c>
      <c r="BB29" s="135">
        <v>1215647</v>
      </c>
      <c r="BC29" s="134">
        <v>3605192</v>
      </c>
      <c r="BD29" s="137">
        <v>4134300</v>
      </c>
      <c r="BE29" s="131">
        <v>0</v>
      </c>
      <c r="BF29" s="135">
        <v>0</v>
      </c>
      <c r="BG29" s="133">
        <v>0</v>
      </c>
      <c r="BH29" s="132">
        <v>0</v>
      </c>
      <c r="BI29" s="135">
        <v>68053</v>
      </c>
      <c r="BJ29" s="135">
        <v>22684</v>
      </c>
      <c r="BK29" s="135">
        <v>89027</v>
      </c>
      <c r="BL29" s="135">
        <v>106579</v>
      </c>
      <c r="BM29" s="135">
        <v>68053</v>
      </c>
      <c r="BN29" s="134">
        <v>354396</v>
      </c>
      <c r="BO29" s="137">
        <v>354396</v>
      </c>
      <c r="BP29" s="131">
        <v>14400</v>
      </c>
      <c r="BQ29" s="135">
        <v>25578</v>
      </c>
      <c r="BR29" s="134">
        <v>39978</v>
      </c>
      <c r="BS29" s="131">
        <v>0</v>
      </c>
      <c r="BT29" s="135">
        <v>412803</v>
      </c>
      <c r="BU29" s="135">
        <v>412209</v>
      </c>
      <c r="BV29" s="135">
        <v>460215</v>
      </c>
      <c r="BW29" s="135">
        <v>392364</v>
      </c>
      <c r="BX29" s="135">
        <v>270216</v>
      </c>
      <c r="BY29" s="134">
        <v>1947807</v>
      </c>
      <c r="BZ29" s="137">
        <v>1987785</v>
      </c>
      <c r="CA29" s="131">
        <v>942019</v>
      </c>
      <c r="CB29" s="135">
        <v>3002895</v>
      </c>
      <c r="CC29" s="134">
        <v>3944914</v>
      </c>
      <c r="CD29" s="131">
        <v>0</v>
      </c>
      <c r="CE29" s="135">
        <v>6124120</v>
      </c>
      <c r="CF29" s="135">
        <v>8109221</v>
      </c>
      <c r="CG29" s="135">
        <v>5428352</v>
      </c>
      <c r="CH29" s="135">
        <v>4572426</v>
      </c>
      <c r="CI29" s="135">
        <v>1674184</v>
      </c>
      <c r="CJ29" s="134">
        <v>25908303</v>
      </c>
      <c r="CK29" s="137">
        <v>29853217</v>
      </c>
      <c r="CL29" s="131">
        <v>793422</v>
      </c>
      <c r="CM29" s="135">
        <v>1844578</v>
      </c>
      <c r="CN29" s="134">
        <v>2638000</v>
      </c>
      <c r="CO29" s="132">
        <v>0</v>
      </c>
      <c r="CP29" s="135">
        <v>4485396</v>
      </c>
      <c r="CQ29" s="135">
        <v>5231089</v>
      </c>
      <c r="CR29" s="135">
        <v>3875111</v>
      </c>
      <c r="CS29" s="135">
        <v>3083742</v>
      </c>
      <c r="CT29" s="135">
        <v>1213883</v>
      </c>
      <c r="CU29" s="134">
        <v>17889221</v>
      </c>
      <c r="CV29" s="137">
        <v>20527221</v>
      </c>
      <c r="CW29" s="131">
        <v>148597</v>
      </c>
      <c r="CX29" s="135">
        <v>1158317</v>
      </c>
      <c r="CY29" s="134">
        <v>1306914</v>
      </c>
      <c r="CZ29" s="131">
        <v>0</v>
      </c>
      <c r="DA29" s="135">
        <v>1638724</v>
      </c>
      <c r="DB29" s="135">
        <v>2878132</v>
      </c>
      <c r="DC29" s="135">
        <v>1553241</v>
      </c>
      <c r="DD29" s="135">
        <v>1488684</v>
      </c>
      <c r="DE29" s="135">
        <v>460301</v>
      </c>
      <c r="DF29" s="134">
        <v>8019082</v>
      </c>
      <c r="DG29" s="137">
        <v>9325996</v>
      </c>
      <c r="DH29" s="131">
        <v>46620</v>
      </c>
      <c r="DI29" s="135">
        <v>51685</v>
      </c>
      <c r="DJ29" s="133">
        <v>98305</v>
      </c>
      <c r="DK29" s="132">
        <v>0</v>
      </c>
      <c r="DL29" s="135">
        <v>819484</v>
      </c>
      <c r="DM29" s="135">
        <v>1367303</v>
      </c>
      <c r="DN29" s="135">
        <v>1853503</v>
      </c>
      <c r="DO29" s="135">
        <v>1550142</v>
      </c>
      <c r="DP29" s="135">
        <v>594399</v>
      </c>
      <c r="DQ29" s="134">
        <v>6184831</v>
      </c>
      <c r="DR29" s="137">
        <v>6283136</v>
      </c>
      <c r="DS29" s="131">
        <v>46620</v>
      </c>
      <c r="DT29" s="135">
        <v>51685</v>
      </c>
      <c r="DU29" s="134">
        <v>98305</v>
      </c>
      <c r="DV29" s="131">
        <v>0</v>
      </c>
      <c r="DW29" s="135">
        <v>706129</v>
      </c>
      <c r="DX29" s="135">
        <v>1265662</v>
      </c>
      <c r="DY29" s="135">
        <v>1807909</v>
      </c>
      <c r="DZ29" s="135">
        <v>1550142</v>
      </c>
      <c r="EA29" s="135">
        <v>594399</v>
      </c>
      <c r="EB29" s="134">
        <v>5924241</v>
      </c>
      <c r="EC29" s="137">
        <v>6022546</v>
      </c>
      <c r="ED29" s="131">
        <v>0</v>
      </c>
      <c r="EE29" s="133">
        <v>0</v>
      </c>
      <c r="EF29" s="134">
        <v>0</v>
      </c>
      <c r="EG29" s="131">
        <v>0</v>
      </c>
      <c r="EH29" s="135">
        <v>113355</v>
      </c>
      <c r="EI29" s="135">
        <v>101641</v>
      </c>
      <c r="EJ29" s="135">
        <v>45594</v>
      </c>
      <c r="EK29" s="135">
        <v>0</v>
      </c>
      <c r="EL29" s="135">
        <v>0</v>
      </c>
      <c r="EM29" s="133">
        <v>260590</v>
      </c>
      <c r="EN29" s="137">
        <v>260590</v>
      </c>
      <c r="EO29" s="131">
        <v>0</v>
      </c>
      <c r="EP29" s="135">
        <v>0</v>
      </c>
      <c r="EQ29" s="133">
        <v>0</v>
      </c>
      <c r="ER29" s="132">
        <v>0</v>
      </c>
      <c r="ES29" s="135">
        <v>0</v>
      </c>
      <c r="ET29" s="135">
        <v>0</v>
      </c>
      <c r="EU29" s="135">
        <v>0</v>
      </c>
      <c r="EV29" s="135">
        <v>0</v>
      </c>
      <c r="EW29" s="135">
        <v>0</v>
      </c>
      <c r="EX29" s="134">
        <v>0</v>
      </c>
      <c r="EY29" s="137">
        <v>0</v>
      </c>
      <c r="EZ29" s="131">
        <v>186759</v>
      </c>
      <c r="FA29" s="135">
        <v>371238</v>
      </c>
      <c r="FB29" s="134">
        <v>557997</v>
      </c>
      <c r="FC29" s="131">
        <v>0</v>
      </c>
      <c r="FD29" s="135">
        <v>309294</v>
      </c>
      <c r="FE29" s="135">
        <v>1439760</v>
      </c>
      <c r="FF29" s="135">
        <v>1092105</v>
      </c>
      <c r="FG29" s="135">
        <v>1467298</v>
      </c>
      <c r="FH29" s="135">
        <v>1037115</v>
      </c>
      <c r="FI29" s="134">
        <v>5345572</v>
      </c>
      <c r="FJ29" s="137">
        <v>5903569</v>
      </c>
      <c r="FK29" s="131">
        <v>60750</v>
      </c>
      <c r="FL29" s="135">
        <v>197550</v>
      </c>
      <c r="FM29" s="133">
        <v>258300</v>
      </c>
      <c r="FN29" s="132">
        <v>0</v>
      </c>
      <c r="FO29" s="135">
        <v>291150</v>
      </c>
      <c r="FP29" s="135">
        <v>1333890</v>
      </c>
      <c r="FQ29" s="135">
        <v>1092105</v>
      </c>
      <c r="FR29" s="135">
        <v>1221435</v>
      </c>
      <c r="FS29" s="135">
        <v>1037115</v>
      </c>
      <c r="FT29" s="134">
        <v>4975695</v>
      </c>
      <c r="FU29" s="130">
        <v>5233995</v>
      </c>
      <c r="FV29" s="136">
        <v>18657</v>
      </c>
      <c r="FW29" s="135">
        <v>14883</v>
      </c>
      <c r="FX29" s="133">
        <v>33540</v>
      </c>
      <c r="FY29" s="132">
        <v>0</v>
      </c>
      <c r="FZ29" s="135">
        <v>18144</v>
      </c>
      <c r="GA29" s="135">
        <v>90390</v>
      </c>
      <c r="GB29" s="135">
        <v>0</v>
      </c>
      <c r="GC29" s="135">
        <v>34165</v>
      </c>
      <c r="GD29" s="135">
        <v>0</v>
      </c>
      <c r="GE29" s="134">
        <v>142699</v>
      </c>
      <c r="GF29" s="137">
        <v>176239</v>
      </c>
      <c r="GG29" s="131">
        <v>107352</v>
      </c>
      <c r="GH29" s="135">
        <v>158805</v>
      </c>
      <c r="GI29" s="134">
        <v>266157</v>
      </c>
      <c r="GJ29" s="131">
        <v>0</v>
      </c>
      <c r="GK29" s="135">
        <v>0</v>
      </c>
      <c r="GL29" s="135">
        <v>15480</v>
      </c>
      <c r="GM29" s="135">
        <v>0</v>
      </c>
      <c r="GN29" s="135">
        <v>211698</v>
      </c>
      <c r="GO29" s="135">
        <v>0</v>
      </c>
      <c r="GP29" s="133">
        <v>227178</v>
      </c>
      <c r="GQ29" s="137">
        <v>493335</v>
      </c>
      <c r="GR29" s="131">
        <v>295045</v>
      </c>
      <c r="GS29" s="135">
        <v>404407</v>
      </c>
      <c r="GT29" s="133">
        <v>699452</v>
      </c>
      <c r="GU29" s="132">
        <v>0</v>
      </c>
      <c r="GV29" s="135">
        <v>3213375</v>
      </c>
      <c r="GW29" s="135">
        <v>3790410</v>
      </c>
      <c r="GX29" s="135">
        <v>2694688</v>
      </c>
      <c r="GY29" s="135">
        <v>3037505</v>
      </c>
      <c r="GZ29" s="135">
        <v>1751103</v>
      </c>
      <c r="HA29" s="134">
        <v>14487081</v>
      </c>
      <c r="HB29" s="130">
        <v>15186533</v>
      </c>
      <c r="HC29" s="136">
        <v>402000</v>
      </c>
      <c r="HD29" s="135">
        <v>453891</v>
      </c>
      <c r="HE29" s="134">
        <v>855891</v>
      </c>
      <c r="HF29" s="131">
        <v>0</v>
      </c>
      <c r="HG29" s="135">
        <v>1917078</v>
      </c>
      <c r="HH29" s="135">
        <v>2097050</v>
      </c>
      <c r="HI29" s="135">
        <v>1416128</v>
      </c>
      <c r="HJ29" s="135">
        <v>1217602</v>
      </c>
      <c r="HK29" s="135">
        <v>734498</v>
      </c>
      <c r="HL29" s="133">
        <v>7382356</v>
      </c>
      <c r="HM29" s="137">
        <v>8238247</v>
      </c>
    </row>
    <row r="30" spans="1:221" ht="23.25" customHeight="1">
      <c r="A30" s="75" t="s">
        <v>27</v>
      </c>
      <c r="B30" s="131">
        <v>4020551</v>
      </c>
      <c r="C30" s="135">
        <v>7290336</v>
      </c>
      <c r="D30" s="134">
        <v>11310887</v>
      </c>
      <c r="E30" s="130">
        <v>0</v>
      </c>
      <c r="F30" s="135">
        <v>20698571</v>
      </c>
      <c r="G30" s="135">
        <v>22567088</v>
      </c>
      <c r="H30" s="135">
        <v>20298518</v>
      </c>
      <c r="I30" s="135">
        <v>17768358</v>
      </c>
      <c r="J30" s="135">
        <v>19642094</v>
      </c>
      <c r="K30" s="222">
        <v>100974629</v>
      </c>
      <c r="L30" s="137">
        <v>112285516</v>
      </c>
      <c r="M30" s="131">
        <v>1151084</v>
      </c>
      <c r="N30" s="135">
        <v>1498168</v>
      </c>
      <c r="O30" s="134">
        <v>2649252</v>
      </c>
      <c r="P30" s="131">
        <v>0</v>
      </c>
      <c r="Q30" s="135">
        <v>4386219</v>
      </c>
      <c r="R30" s="135">
        <v>4852722</v>
      </c>
      <c r="S30" s="135">
        <v>3241993</v>
      </c>
      <c r="T30" s="135">
        <v>5205549</v>
      </c>
      <c r="U30" s="135">
        <v>8900058</v>
      </c>
      <c r="V30" s="134">
        <v>26586541</v>
      </c>
      <c r="W30" s="137">
        <v>29235793</v>
      </c>
      <c r="X30" s="131">
        <v>1045442</v>
      </c>
      <c r="Y30" s="135">
        <v>1181241</v>
      </c>
      <c r="Z30" s="134">
        <v>2226683</v>
      </c>
      <c r="AA30" s="131">
        <v>0</v>
      </c>
      <c r="AB30" s="135">
        <v>3008109</v>
      </c>
      <c r="AC30" s="135">
        <v>3382171</v>
      </c>
      <c r="AD30" s="135">
        <v>1956178</v>
      </c>
      <c r="AE30" s="135">
        <v>3002754</v>
      </c>
      <c r="AF30" s="135">
        <v>5096834</v>
      </c>
      <c r="AG30" s="134">
        <v>16446046</v>
      </c>
      <c r="AH30" s="137">
        <v>18672729</v>
      </c>
      <c r="AI30" s="131">
        <v>0</v>
      </c>
      <c r="AJ30" s="135">
        <v>0</v>
      </c>
      <c r="AK30" s="134">
        <v>0</v>
      </c>
      <c r="AL30" s="131">
        <v>0</v>
      </c>
      <c r="AM30" s="135">
        <v>0</v>
      </c>
      <c r="AN30" s="135">
        <v>0</v>
      </c>
      <c r="AO30" s="135">
        <v>234587</v>
      </c>
      <c r="AP30" s="135">
        <v>623827</v>
      </c>
      <c r="AQ30" s="135">
        <v>1224286</v>
      </c>
      <c r="AR30" s="134">
        <v>2082700</v>
      </c>
      <c r="AS30" s="137">
        <v>2082700</v>
      </c>
      <c r="AT30" s="131">
        <v>69048</v>
      </c>
      <c r="AU30" s="135">
        <v>271009</v>
      </c>
      <c r="AV30" s="134">
        <v>340057</v>
      </c>
      <c r="AW30" s="131">
        <v>0</v>
      </c>
      <c r="AX30" s="135">
        <v>864294</v>
      </c>
      <c r="AY30" s="135">
        <v>986474</v>
      </c>
      <c r="AZ30" s="135">
        <v>718707</v>
      </c>
      <c r="BA30" s="135">
        <v>897273</v>
      </c>
      <c r="BB30" s="135">
        <v>1989347</v>
      </c>
      <c r="BC30" s="134">
        <v>5456095</v>
      </c>
      <c r="BD30" s="137">
        <v>5796152</v>
      </c>
      <c r="BE30" s="131">
        <v>0</v>
      </c>
      <c r="BF30" s="135">
        <v>0</v>
      </c>
      <c r="BG30" s="133">
        <v>0</v>
      </c>
      <c r="BH30" s="132">
        <v>0</v>
      </c>
      <c r="BI30" s="135">
        <v>204486</v>
      </c>
      <c r="BJ30" s="135">
        <v>68853</v>
      </c>
      <c r="BK30" s="135">
        <v>86875</v>
      </c>
      <c r="BL30" s="135">
        <v>315359</v>
      </c>
      <c r="BM30" s="135">
        <v>102475</v>
      </c>
      <c r="BN30" s="134">
        <v>778048</v>
      </c>
      <c r="BO30" s="137">
        <v>778048</v>
      </c>
      <c r="BP30" s="131">
        <v>36594</v>
      </c>
      <c r="BQ30" s="135">
        <v>45918</v>
      </c>
      <c r="BR30" s="134">
        <v>82512</v>
      </c>
      <c r="BS30" s="131">
        <v>0</v>
      </c>
      <c r="BT30" s="135">
        <v>309330</v>
      </c>
      <c r="BU30" s="135">
        <v>415224</v>
      </c>
      <c r="BV30" s="135">
        <v>245646</v>
      </c>
      <c r="BW30" s="135">
        <v>366336</v>
      </c>
      <c r="BX30" s="135">
        <v>487116</v>
      </c>
      <c r="BY30" s="134">
        <v>1823652</v>
      </c>
      <c r="BZ30" s="137">
        <v>1906164</v>
      </c>
      <c r="CA30" s="131">
        <v>1413677</v>
      </c>
      <c r="CB30" s="135">
        <v>3785209</v>
      </c>
      <c r="CC30" s="134">
        <v>5198886</v>
      </c>
      <c r="CD30" s="131">
        <v>0</v>
      </c>
      <c r="CE30" s="135">
        <v>7172232</v>
      </c>
      <c r="CF30" s="135">
        <v>7426557</v>
      </c>
      <c r="CG30" s="135">
        <v>7719213</v>
      </c>
      <c r="CH30" s="135">
        <v>4027615</v>
      </c>
      <c r="CI30" s="135">
        <v>1787259</v>
      </c>
      <c r="CJ30" s="134">
        <v>28132876</v>
      </c>
      <c r="CK30" s="137">
        <v>33331762</v>
      </c>
      <c r="CL30" s="131">
        <v>1289603</v>
      </c>
      <c r="CM30" s="135">
        <v>3500524</v>
      </c>
      <c r="CN30" s="134">
        <v>4790127</v>
      </c>
      <c r="CO30" s="132">
        <v>0</v>
      </c>
      <c r="CP30" s="135">
        <v>6643011</v>
      </c>
      <c r="CQ30" s="135">
        <v>6614264</v>
      </c>
      <c r="CR30" s="135">
        <v>6872945</v>
      </c>
      <c r="CS30" s="135">
        <v>2948684</v>
      </c>
      <c r="CT30" s="135">
        <v>1608483</v>
      </c>
      <c r="CU30" s="134">
        <v>24687387</v>
      </c>
      <c r="CV30" s="137">
        <v>29477514</v>
      </c>
      <c r="CW30" s="131">
        <v>124074</v>
      </c>
      <c r="CX30" s="135">
        <v>284685</v>
      </c>
      <c r="CY30" s="134">
        <v>408759</v>
      </c>
      <c r="CZ30" s="131">
        <v>0</v>
      </c>
      <c r="DA30" s="135">
        <v>529221</v>
      </c>
      <c r="DB30" s="135">
        <v>812293</v>
      </c>
      <c r="DC30" s="135">
        <v>846268</v>
      </c>
      <c r="DD30" s="135">
        <v>1078931</v>
      </c>
      <c r="DE30" s="135">
        <v>178776</v>
      </c>
      <c r="DF30" s="134">
        <v>3445489</v>
      </c>
      <c r="DG30" s="137">
        <v>3854248</v>
      </c>
      <c r="DH30" s="131">
        <v>0</v>
      </c>
      <c r="DI30" s="135">
        <v>117257</v>
      </c>
      <c r="DJ30" s="133">
        <v>117257</v>
      </c>
      <c r="DK30" s="132">
        <v>0</v>
      </c>
      <c r="DL30" s="135">
        <v>1279107</v>
      </c>
      <c r="DM30" s="135">
        <v>2302337</v>
      </c>
      <c r="DN30" s="135">
        <v>2585234</v>
      </c>
      <c r="DO30" s="135">
        <v>2248819</v>
      </c>
      <c r="DP30" s="135">
        <v>1669481</v>
      </c>
      <c r="DQ30" s="134">
        <v>10084978</v>
      </c>
      <c r="DR30" s="137">
        <v>10202235</v>
      </c>
      <c r="DS30" s="131">
        <v>0</v>
      </c>
      <c r="DT30" s="135">
        <v>117257</v>
      </c>
      <c r="DU30" s="134">
        <v>117257</v>
      </c>
      <c r="DV30" s="131">
        <v>0</v>
      </c>
      <c r="DW30" s="135">
        <v>1141144</v>
      </c>
      <c r="DX30" s="135">
        <v>1874207</v>
      </c>
      <c r="DY30" s="135">
        <v>2137088</v>
      </c>
      <c r="DZ30" s="135">
        <v>1490462</v>
      </c>
      <c r="EA30" s="135">
        <v>1489976</v>
      </c>
      <c r="EB30" s="134">
        <v>8132877</v>
      </c>
      <c r="EC30" s="137">
        <v>8250134</v>
      </c>
      <c r="ED30" s="131">
        <v>0</v>
      </c>
      <c r="EE30" s="133">
        <v>0</v>
      </c>
      <c r="EF30" s="134">
        <v>0</v>
      </c>
      <c r="EG30" s="131">
        <v>0</v>
      </c>
      <c r="EH30" s="135">
        <v>137963</v>
      </c>
      <c r="EI30" s="135">
        <v>428130</v>
      </c>
      <c r="EJ30" s="135">
        <v>448146</v>
      </c>
      <c r="EK30" s="135">
        <v>758357</v>
      </c>
      <c r="EL30" s="135">
        <v>179505</v>
      </c>
      <c r="EM30" s="133">
        <v>1952101</v>
      </c>
      <c r="EN30" s="137">
        <v>1952101</v>
      </c>
      <c r="EO30" s="131">
        <v>0</v>
      </c>
      <c r="EP30" s="135">
        <v>0</v>
      </c>
      <c r="EQ30" s="133">
        <v>0</v>
      </c>
      <c r="ER30" s="132">
        <v>0</v>
      </c>
      <c r="ES30" s="135">
        <v>0</v>
      </c>
      <c r="ET30" s="135">
        <v>0</v>
      </c>
      <c r="EU30" s="135">
        <v>0</v>
      </c>
      <c r="EV30" s="135">
        <v>0</v>
      </c>
      <c r="EW30" s="135">
        <v>0</v>
      </c>
      <c r="EX30" s="134">
        <v>0</v>
      </c>
      <c r="EY30" s="137">
        <v>0</v>
      </c>
      <c r="EZ30" s="131">
        <v>434862</v>
      </c>
      <c r="FA30" s="135">
        <v>484650</v>
      </c>
      <c r="FB30" s="134">
        <v>919512</v>
      </c>
      <c r="FC30" s="131">
        <v>0</v>
      </c>
      <c r="FD30" s="135">
        <v>733509</v>
      </c>
      <c r="FE30" s="135">
        <v>1846971</v>
      </c>
      <c r="FF30" s="135">
        <v>1587762</v>
      </c>
      <c r="FG30" s="135">
        <v>1644451</v>
      </c>
      <c r="FH30" s="135">
        <v>1603809</v>
      </c>
      <c r="FI30" s="134">
        <v>7416502</v>
      </c>
      <c r="FJ30" s="137">
        <v>8336014</v>
      </c>
      <c r="FK30" s="131">
        <v>50400</v>
      </c>
      <c r="FL30" s="135">
        <v>234450</v>
      </c>
      <c r="FM30" s="133">
        <v>284850</v>
      </c>
      <c r="FN30" s="132">
        <v>0</v>
      </c>
      <c r="FO30" s="135">
        <v>342900</v>
      </c>
      <c r="FP30" s="135">
        <v>1442529</v>
      </c>
      <c r="FQ30" s="135">
        <v>1316916</v>
      </c>
      <c r="FR30" s="135">
        <v>1381500</v>
      </c>
      <c r="FS30" s="135">
        <v>1442250</v>
      </c>
      <c r="FT30" s="134">
        <v>5926095</v>
      </c>
      <c r="FU30" s="130">
        <v>6210945</v>
      </c>
      <c r="FV30" s="136">
        <v>0</v>
      </c>
      <c r="FW30" s="135">
        <v>0</v>
      </c>
      <c r="FX30" s="133">
        <v>0</v>
      </c>
      <c r="FY30" s="132">
        <v>0</v>
      </c>
      <c r="FZ30" s="135">
        <v>89964</v>
      </c>
      <c r="GA30" s="135">
        <v>60102</v>
      </c>
      <c r="GB30" s="135">
        <v>243846</v>
      </c>
      <c r="GC30" s="135">
        <v>217501</v>
      </c>
      <c r="GD30" s="135">
        <v>33264</v>
      </c>
      <c r="GE30" s="134">
        <v>644677</v>
      </c>
      <c r="GF30" s="137">
        <v>644677</v>
      </c>
      <c r="GG30" s="131">
        <v>384462</v>
      </c>
      <c r="GH30" s="135">
        <v>250200</v>
      </c>
      <c r="GI30" s="134">
        <v>634662</v>
      </c>
      <c r="GJ30" s="131">
        <v>0</v>
      </c>
      <c r="GK30" s="135">
        <v>300645</v>
      </c>
      <c r="GL30" s="135">
        <v>344340</v>
      </c>
      <c r="GM30" s="135">
        <v>27000</v>
      </c>
      <c r="GN30" s="135">
        <v>45450</v>
      </c>
      <c r="GO30" s="135">
        <v>128295</v>
      </c>
      <c r="GP30" s="133">
        <v>845730</v>
      </c>
      <c r="GQ30" s="137">
        <v>1480392</v>
      </c>
      <c r="GR30" s="131">
        <v>523528</v>
      </c>
      <c r="GS30" s="135">
        <v>798652</v>
      </c>
      <c r="GT30" s="133">
        <v>1322180</v>
      </c>
      <c r="GU30" s="132">
        <v>0</v>
      </c>
      <c r="GV30" s="135">
        <v>4366514</v>
      </c>
      <c r="GW30" s="135">
        <v>3930511</v>
      </c>
      <c r="GX30" s="135">
        <v>3315813</v>
      </c>
      <c r="GY30" s="135">
        <v>3425295</v>
      </c>
      <c r="GZ30" s="135">
        <v>4593836</v>
      </c>
      <c r="HA30" s="134">
        <v>19631969</v>
      </c>
      <c r="HB30" s="130">
        <v>20954149</v>
      </c>
      <c r="HC30" s="136">
        <v>497400</v>
      </c>
      <c r="HD30" s="135">
        <v>606400</v>
      </c>
      <c r="HE30" s="134">
        <v>1103800</v>
      </c>
      <c r="HF30" s="131">
        <v>0</v>
      </c>
      <c r="HG30" s="135">
        <v>2760990</v>
      </c>
      <c r="HH30" s="135">
        <v>2207990</v>
      </c>
      <c r="HI30" s="135">
        <v>1848503</v>
      </c>
      <c r="HJ30" s="135">
        <v>1216629</v>
      </c>
      <c r="HK30" s="135">
        <v>1087651</v>
      </c>
      <c r="HL30" s="133">
        <v>9121763</v>
      </c>
      <c r="HM30" s="137">
        <v>10225563</v>
      </c>
    </row>
    <row r="31" spans="1:221" ht="23.25" customHeight="1">
      <c r="A31" s="75" t="s">
        <v>28</v>
      </c>
      <c r="B31" s="131">
        <v>3524282</v>
      </c>
      <c r="C31" s="135">
        <v>8442691</v>
      </c>
      <c r="D31" s="134">
        <v>11966973</v>
      </c>
      <c r="E31" s="130">
        <v>0</v>
      </c>
      <c r="F31" s="135">
        <v>12150864</v>
      </c>
      <c r="G31" s="135">
        <v>14653298</v>
      </c>
      <c r="H31" s="135">
        <v>20459407</v>
      </c>
      <c r="I31" s="135">
        <v>14831680</v>
      </c>
      <c r="J31" s="135">
        <v>13289557</v>
      </c>
      <c r="K31" s="222">
        <v>75384806</v>
      </c>
      <c r="L31" s="137">
        <v>87351779</v>
      </c>
      <c r="M31" s="131">
        <v>659322</v>
      </c>
      <c r="N31" s="135">
        <v>1341078</v>
      </c>
      <c r="O31" s="134">
        <v>2000400</v>
      </c>
      <c r="P31" s="131">
        <v>0</v>
      </c>
      <c r="Q31" s="135">
        <v>2375237</v>
      </c>
      <c r="R31" s="135">
        <v>3004633</v>
      </c>
      <c r="S31" s="135">
        <v>4723732</v>
      </c>
      <c r="T31" s="135">
        <v>3249802</v>
      </c>
      <c r="U31" s="135">
        <v>4598566</v>
      </c>
      <c r="V31" s="134">
        <v>17951970</v>
      </c>
      <c r="W31" s="137">
        <v>19952370</v>
      </c>
      <c r="X31" s="131">
        <v>489481</v>
      </c>
      <c r="Y31" s="135">
        <v>999304</v>
      </c>
      <c r="Z31" s="134">
        <v>1488785</v>
      </c>
      <c r="AA31" s="131">
        <v>0</v>
      </c>
      <c r="AB31" s="135">
        <v>1837369</v>
      </c>
      <c r="AC31" s="135">
        <v>1684513</v>
      </c>
      <c r="AD31" s="135">
        <v>2986284</v>
      </c>
      <c r="AE31" s="135">
        <v>1748189</v>
      </c>
      <c r="AF31" s="135">
        <v>2034679</v>
      </c>
      <c r="AG31" s="134">
        <v>10291034</v>
      </c>
      <c r="AH31" s="137">
        <v>11779819</v>
      </c>
      <c r="AI31" s="131">
        <v>0</v>
      </c>
      <c r="AJ31" s="135">
        <v>72715</v>
      </c>
      <c r="AK31" s="134">
        <v>72715</v>
      </c>
      <c r="AL31" s="131">
        <v>0</v>
      </c>
      <c r="AM31" s="135">
        <v>0</v>
      </c>
      <c r="AN31" s="135">
        <v>304021</v>
      </c>
      <c r="AO31" s="135">
        <v>402858</v>
      </c>
      <c r="AP31" s="135">
        <v>339584</v>
      </c>
      <c r="AQ31" s="135">
        <v>974378</v>
      </c>
      <c r="AR31" s="134">
        <v>2020841</v>
      </c>
      <c r="AS31" s="137">
        <v>2093556</v>
      </c>
      <c r="AT31" s="131">
        <v>98651</v>
      </c>
      <c r="AU31" s="135">
        <v>194917</v>
      </c>
      <c r="AV31" s="134">
        <v>293568</v>
      </c>
      <c r="AW31" s="131">
        <v>0</v>
      </c>
      <c r="AX31" s="135">
        <v>251452</v>
      </c>
      <c r="AY31" s="135">
        <v>605816</v>
      </c>
      <c r="AZ31" s="135">
        <v>735193</v>
      </c>
      <c r="BA31" s="135">
        <v>655642</v>
      </c>
      <c r="BB31" s="135">
        <v>1075402</v>
      </c>
      <c r="BC31" s="134">
        <v>3323505</v>
      </c>
      <c r="BD31" s="137">
        <v>3617073</v>
      </c>
      <c r="BE31" s="131">
        <v>0</v>
      </c>
      <c r="BF31" s="135">
        <v>0</v>
      </c>
      <c r="BG31" s="133">
        <v>0</v>
      </c>
      <c r="BH31" s="132">
        <v>0</v>
      </c>
      <c r="BI31" s="135">
        <v>0</v>
      </c>
      <c r="BJ31" s="135">
        <v>0</v>
      </c>
      <c r="BK31" s="135">
        <v>11166</v>
      </c>
      <c r="BL31" s="135">
        <v>110594</v>
      </c>
      <c r="BM31" s="135">
        <v>51237</v>
      </c>
      <c r="BN31" s="134">
        <v>172997</v>
      </c>
      <c r="BO31" s="137">
        <v>172997</v>
      </c>
      <c r="BP31" s="131">
        <v>71190</v>
      </c>
      <c r="BQ31" s="135">
        <v>74142</v>
      </c>
      <c r="BR31" s="134">
        <v>145332</v>
      </c>
      <c r="BS31" s="131">
        <v>0</v>
      </c>
      <c r="BT31" s="135">
        <v>286416</v>
      </c>
      <c r="BU31" s="135">
        <v>410283</v>
      </c>
      <c r="BV31" s="135">
        <v>588231</v>
      </c>
      <c r="BW31" s="135">
        <v>395793</v>
      </c>
      <c r="BX31" s="135">
        <v>462870</v>
      </c>
      <c r="BY31" s="134">
        <v>2143593</v>
      </c>
      <c r="BZ31" s="137">
        <v>2288925</v>
      </c>
      <c r="CA31" s="131">
        <v>1593699</v>
      </c>
      <c r="CB31" s="135">
        <v>3661655</v>
      </c>
      <c r="CC31" s="134">
        <v>5255354</v>
      </c>
      <c r="CD31" s="131">
        <v>0</v>
      </c>
      <c r="CE31" s="135">
        <v>4180699</v>
      </c>
      <c r="CF31" s="135">
        <v>3553176</v>
      </c>
      <c r="CG31" s="135">
        <v>4772962</v>
      </c>
      <c r="CH31" s="135">
        <v>2292161</v>
      </c>
      <c r="CI31" s="135">
        <v>1730558</v>
      </c>
      <c r="CJ31" s="134">
        <v>16529556</v>
      </c>
      <c r="CK31" s="137">
        <v>21784910</v>
      </c>
      <c r="CL31" s="131">
        <v>1593699</v>
      </c>
      <c r="CM31" s="135">
        <v>3521298</v>
      </c>
      <c r="CN31" s="134">
        <v>5114997</v>
      </c>
      <c r="CO31" s="132">
        <v>0</v>
      </c>
      <c r="CP31" s="135">
        <v>3992462</v>
      </c>
      <c r="CQ31" s="135">
        <v>3354407</v>
      </c>
      <c r="CR31" s="135">
        <v>4232995</v>
      </c>
      <c r="CS31" s="135">
        <v>2144214</v>
      </c>
      <c r="CT31" s="135">
        <v>1490080</v>
      </c>
      <c r="CU31" s="134">
        <v>15214158</v>
      </c>
      <c r="CV31" s="137">
        <v>20329155</v>
      </c>
      <c r="CW31" s="131">
        <v>0</v>
      </c>
      <c r="CX31" s="135">
        <v>140357</v>
      </c>
      <c r="CY31" s="134">
        <v>140357</v>
      </c>
      <c r="CZ31" s="131">
        <v>0</v>
      </c>
      <c r="DA31" s="135">
        <v>188237</v>
      </c>
      <c r="DB31" s="135">
        <v>198769</v>
      </c>
      <c r="DC31" s="135">
        <v>539967</v>
      </c>
      <c r="DD31" s="135">
        <v>147947</v>
      </c>
      <c r="DE31" s="135">
        <v>240478</v>
      </c>
      <c r="DF31" s="134">
        <v>1315398</v>
      </c>
      <c r="DG31" s="137">
        <v>1455755</v>
      </c>
      <c r="DH31" s="131">
        <v>18810</v>
      </c>
      <c r="DI31" s="135">
        <v>182384</v>
      </c>
      <c r="DJ31" s="133">
        <v>201194</v>
      </c>
      <c r="DK31" s="132">
        <v>0</v>
      </c>
      <c r="DL31" s="135">
        <v>322318</v>
      </c>
      <c r="DM31" s="135">
        <v>1071822</v>
      </c>
      <c r="DN31" s="135">
        <v>1390307</v>
      </c>
      <c r="DO31" s="135">
        <v>2409221</v>
      </c>
      <c r="DP31" s="135">
        <v>800685</v>
      </c>
      <c r="DQ31" s="134">
        <v>5994353</v>
      </c>
      <c r="DR31" s="137">
        <v>6195547</v>
      </c>
      <c r="DS31" s="131">
        <v>18810</v>
      </c>
      <c r="DT31" s="135">
        <v>182384</v>
      </c>
      <c r="DU31" s="134">
        <v>201194</v>
      </c>
      <c r="DV31" s="131">
        <v>0</v>
      </c>
      <c r="DW31" s="135">
        <v>301685</v>
      </c>
      <c r="DX31" s="135">
        <v>963163</v>
      </c>
      <c r="DY31" s="135">
        <v>1128571</v>
      </c>
      <c r="DZ31" s="135">
        <v>2051028</v>
      </c>
      <c r="EA31" s="135">
        <v>800685</v>
      </c>
      <c r="EB31" s="134">
        <v>5245132</v>
      </c>
      <c r="EC31" s="137">
        <v>5446326</v>
      </c>
      <c r="ED31" s="131">
        <v>0</v>
      </c>
      <c r="EE31" s="133">
        <v>0</v>
      </c>
      <c r="EF31" s="134">
        <v>0</v>
      </c>
      <c r="EG31" s="131">
        <v>0</v>
      </c>
      <c r="EH31" s="135">
        <v>20633</v>
      </c>
      <c r="EI31" s="135">
        <v>108659</v>
      </c>
      <c r="EJ31" s="135">
        <v>261736</v>
      </c>
      <c r="EK31" s="135">
        <v>358193</v>
      </c>
      <c r="EL31" s="135">
        <v>0</v>
      </c>
      <c r="EM31" s="133">
        <v>749221</v>
      </c>
      <c r="EN31" s="137">
        <v>749221</v>
      </c>
      <c r="EO31" s="131">
        <v>0</v>
      </c>
      <c r="EP31" s="135">
        <v>0</v>
      </c>
      <c r="EQ31" s="133">
        <v>0</v>
      </c>
      <c r="ER31" s="132">
        <v>0</v>
      </c>
      <c r="ES31" s="135">
        <v>0</v>
      </c>
      <c r="ET31" s="135">
        <v>0</v>
      </c>
      <c r="EU31" s="135">
        <v>0</v>
      </c>
      <c r="EV31" s="135">
        <v>0</v>
      </c>
      <c r="EW31" s="135">
        <v>0</v>
      </c>
      <c r="EX31" s="134">
        <v>0</v>
      </c>
      <c r="EY31" s="137">
        <v>0</v>
      </c>
      <c r="EZ31" s="131">
        <v>220225</v>
      </c>
      <c r="FA31" s="135">
        <v>703341</v>
      </c>
      <c r="FB31" s="134">
        <v>923566</v>
      </c>
      <c r="FC31" s="131">
        <v>0</v>
      </c>
      <c r="FD31" s="135">
        <v>277438</v>
      </c>
      <c r="FE31" s="135">
        <v>1171790</v>
      </c>
      <c r="FF31" s="135">
        <v>1663452</v>
      </c>
      <c r="FG31" s="135">
        <v>804096</v>
      </c>
      <c r="FH31" s="135">
        <v>840879</v>
      </c>
      <c r="FI31" s="134">
        <v>4757655</v>
      </c>
      <c r="FJ31" s="137">
        <v>5681221</v>
      </c>
      <c r="FK31" s="131">
        <v>154575</v>
      </c>
      <c r="FL31" s="135">
        <v>416385</v>
      </c>
      <c r="FM31" s="133">
        <v>570960</v>
      </c>
      <c r="FN31" s="132">
        <v>0</v>
      </c>
      <c r="FO31" s="135">
        <v>179730</v>
      </c>
      <c r="FP31" s="135">
        <v>952668</v>
      </c>
      <c r="FQ31" s="135">
        <v>1298250</v>
      </c>
      <c r="FR31" s="135">
        <v>730953</v>
      </c>
      <c r="FS31" s="135">
        <v>750879</v>
      </c>
      <c r="FT31" s="134">
        <v>3912480</v>
      </c>
      <c r="FU31" s="130">
        <v>4483440</v>
      </c>
      <c r="FV31" s="136">
        <v>13608</v>
      </c>
      <c r="FW31" s="135">
        <v>103986</v>
      </c>
      <c r="FX31" s="133">
        <v>117594</v>
      </c>
      <c r="FY31" s="132">
        <v>0</v>
      </c>
      <c r="FZ31" s="135">
        <v>61708</v>
      </c>
      <c r="GA31" s="135">
        <v>30145</v>
      </c>
      <c r="GB31" s="135">
        <v>124551</v>
      </c>
      <c r="GC31" s="135">
        <v>30618</v>
      </c>
      <c r="GD31" s="135">
        <v>90000</v>
      </c>
      <c r="GE31" s="134">
        <v>337022</v>
      </c>
      <c r="GF31" s="137">
        <v>454616</v>
      </c>
      <c r="GG31" s="131">
        <v>52042</v>
      </c>
      <c r="GH31" s="135">
        <v>182970</v>
      </c>
      <c r="GI31" s="134">
        <v>235012</v>
      </c>
      <c r="GJ31" s="131">
        <v>0</v>
      </c>
      <c r="GK31" s="135">
        <v>36000</v>
      </c>
      <c r="GL31" s="135">
        <v>188977</v>
      </c>
      <c r="GM31" s="135">
        <v>240651</v>
      </c>
      <c r="GN31" s="135">
        <v>42525</v>
      </c>
      <c r="GO31" s="135">
        <v>0</v>
      </c>
      <c r="GP31" s="133">
        <v>508153</v>
      </c>
      <c r="GQ31" s="137">
        <v>743165</v>
      </c>
      <c r="GR31" s="131">
        <v>579487</v>
      </c>
      <c r="GS31" s="135">
        <v>1936317</v>
      </c>
      <c r="GT31" s="133">
        <v>2515804</v>
      </c>
      <c r="GU31" s="132">
        <v>0</v>
      </c>
      <c r="GV31" s="135">
        <v>3577666</v>
      </c>
      <c r="GW31" s="135">
        <v>4509085</v>
      </c>
      <c r="GX31" s="135">
        <v>6274843</v>
      </c>
      <c r="GY31" s="135">
        <v>5348934</v>
      </c>
      <c r="GZ31" s="135">
        <v>4710377</v>
      </c>
      <c r="HA31" s="134">
        <v>24420905</v>
      </c>
      <c r="HB31" s="130">
        <v>26936709</v>
      </c>
      <c r="HC31" s="136">
        <v>452739</v>
      </c>
      <c r="HD31" s="135">
        <v>617916</v>
      </c>
      <c r="HE31" s="134">
        <v>1070655</v>
      </c>
      <c r="HF31" s="131">
        <v>0</v>
      </c>
      <c r="HG31" s="135">
        <v>1417506</v>
      </c>
      <c r="HH31" s="135">
        <v>1342792</v>
      </c>
      <c r="HI31" s="135">
        <v>1634111</v>
      </c>
      <c r="HJ31" s="135">
        <v>727466</v>
      </c>
      <c r="HK31" s="135">
        <v>608492</v>
      </c>
      <c r="HL31" s="133">
        <v>5730367</v>
      </c>
      <c r="HM31" s="137">
        <v>6801022</v>
      </c>
    </row>
    <row r="32" spans="1:221" ht="23.25" customHeight="1">
      <c r="A32" s="75" t="s">
        <v>29</v>
      </c>
      <c r="B32" s="131">
        <v>35334</v>
      </c>
      <c r="C32" s="135">
        <v>1126424</v>
      </c>
      <c r="D32" s="134">
        <v>1161758</v>
      </c>
      <c r="E32" s="130">
        <v>0</v>
      </c>
      <c r="F32" s="135">
        <v>1988888</v>
      </c>
      <c r="G32" s="135">
        <v>7802362</v>
      </c>
      <c r="H32" s="135">
        <v>5729066</v>
      </c>
      <c r="I32" s="135">
        <v>5061675</v>
      </c>
      <c r="J32" s="135">
        <v>5757046</v>
      </c>
      <c r="K32" s="222">
        <v>26339037</v>
      </c>
      <c r="L32" s="137">
        <v>27500795</v>
      </c>
      <c r="M32" s="131">
        <v>0</v>
      </c>
      <c r="N32" s="135">
        <v>95192</v>
      </c>
      <c r="O32" s="134">
        <v>95192</v>
      </c>
      <c r="P32" s="131">
        <v>0</v>
      </c>
      <c r="Q32" s="135">
        <v>436886</v>
      </c>
      <c r="R32" s="135">
        <v>1131057</v>
      </c>
      <c r="S32" s="135">
        <v>927032</v>
      </c>
      <c r="T32" s="135">
        <v>887721</v>
      </c>
      <c r="U32" s="135">
        <v>1348581</v>
      </c>
      <c r="V32" s="134">
        <v>4731277</v>
      </c>
      <c r="W32" s="137">
        <v>4826469</v>
      </c>
      <c r="X32" s="131">
        <v>0</v>
      </c>
      <c r="Y32" s="135">
        <v>95192</v>
      </c>
      <c r="Z32" s="134">
        <v>95192</v>
      </c>
      <c r="AA32" s="131">
        <v>0</v>
      </c>
      <c r="AB32" s="135">
        <v>214241</v>
      </c>
      <c r="AC32" s="135">
        <v>641347</v>
      </c>
      <c r="AD32" s="135">
        <v>560615</v>
      </c>
      <c r="AE32" s="135">
        <v>265138</v>
      </c>
      <c r="AF32" s="135">
        <v>307477</v>
      </c>
      <c r="AG32" s="134">
        <v>1988818</v>
      </c>
      <c r="AH32" s="137">
        <v>2084010</v>
      </c>
      <c r="AI32" s="131">
        <v>0</v>
      </c>
      <c r="AJ32" s="135">
        <v>0</v>
      </c>
      <c r="AK32" s="134">
        <v>0</v>
      </c>
      <c r="AL32" s="131">
        <v>0</v>
      </c>
      <c r="AM32" s="135">
        <v>0</v>
      </c>
      <c r="AN32" s="135">
        <v>45810</v>
      </c>
      <c r="AO32" s="135">
        <v>93542</v>
      </c>
      <c r="AP32" s="135">
        <v>92831</v>
      </c>
      <c r="AQ32" s="135">
        <v>362001</v>
      </c>
      <c r="AR32" s="134">
        <v>594184</v>
      </c>
      <c r="AS32" s="137">
        <v>594184</v>
      </c>
      <c r="AT32" s="131">
        <v>0</v>
      </c>
      <c r="AU32" s="135">
        <v>0</v>
      </c>
      <c r="AV32" s="134">
        <v>0</v>
      </c>
      <c r="AW32" s="131">
        <v>0</v>
      </c>
      <c r="AX32" s="135">
        <v>171849</v>
      </c>
      <c r="AY32" s="135">
        <v>371270</v>
      </c>
      <c r="AZ32" s="135">
        <v>207265</v>
      </c>
      <c r="BA32" s="135">
        <v>430884</v>
      </c>
      <c r="BB32" s="135">
        <v>619973</v>
      </c>
      <c r="BC32" s="134">
        <v>1801241</v>
      </c>
      <c r="BD32" s="137">
        <v>1801241</v>
      </c>
      <c r="BE32" s="131">
        <v>0</v>
      </c>
      <c r="BF32" s="135">
        <v>0</v>
      </c>
      <c r="BG32" s="133">
        <v>0</v>
      </c>
      <c r="BH32" s="132">
        <v>0</v>
      </c>
      <c r="BI32" s="135">
        <v>0</v>
      </c>
      <c r="BJ32" s="135">
        <v>0</v>
      </c>
      <c r="BK32" s="135">
        <v>0</v>
      </c>
      <c r="BL32" s="135">
        <v>34158</v>
      </c>
      <c r="BM32" s="135">
        <v>0</v>
      </c>
      <c r="BN32" s="134">
        <v>34158</v>
      </c>
      <c r="BO32" s="137">
        <v>34158</v>
      </c>
      <c r="BP32" s="131">
        <v>0</v>
      </c>
      <c r="BQ32" s="135">
        <v>0</v>
      </c>
      <c r="BR32" s="134">
        <v>0</v>
      </c>
      <c r="BS32" s="131">
        <v>0</v>
      </c>
      <c r="BT32" s="135">
        <v>50796</v>
      </c>
      <c r="BU32" s="135">
        <v>72630</v>
      </c>
      <c r="BV32" s="135">
        <v>65610</v>
      </c>
      <c r="BW32" s="135">
        <v>64710</v>
      </c>
      <c r="BX32" s="135">
        <v>59130</v>
      </c>
      <c r="BY32" s="134">
        <v>312876</v>
      </c>
      <c r="BZ32" s="137">
        <v>312876</v>
      </c>
      <c r="CA32" s="131">
        <v>21609</v>
      </c>
      <c r="CB32" s="135">
        <v>631552</v>
      </c>
      <c r="CC32" s="134">
        <v>653161</v>
      </c>
      <c r="CD32" s="131">
        <v>0</v>
      </c>
      <c r="CE32" s="135">
        <v>697914</v>
      </c>
      <c r="CF32" s="135">
        <v>4048674</v>
      </c>
      <c r="CG32" s="135">
        <v>2456940</v>
      </c>
      <c r="CH32" s="135">
        <v>1493494</v>
      </c>
      <c r="CI32" s="135">
        <v>1302537</v>
      </c>
      <c r="CJ32" s="134">
        <v>9999559</v>
      </c>
      <c r="CK32" s="137">
        <v>10652720</v>
      </c>
      <c r="CL32" s="131">
        <v>21609</v>
      </c>
      <c r="CM32" s="135">
        <v>487750</v>
      </c>
      <c r="CN32" s="134">
        <v>509359</v>
      </c>
      <c r="CO32" s="132">
        <v>0</v>
      </c>
      <c r="CP32" s="135">
        <v>628372</v>
      </c>
      <c r="CQ32" s="135">
        <v>3188145</v>
      </c>
      <c r="CR32" s="135">
        <v>1937661</v>
      </c>
      <c r="CS32" s="135">
        <v>1323260</v>
      </c>
      <c r="CT32" s="135">
        <v>690757</v>
      </c>
      <c r="CU32" s="134">
        <v>7768195</v>
      </c>
      <c r="CV32" s="137">
        <v>8277554</v>
      </c>
      <c r="CW32" s="131">
        <v>0</v>
      </c>
      <c r="CX32" s="135">
        <v>143802</v>
      </c>
      <c r="CY32" s="134">
        <v>143802</v>
      </c>
      <c r="CZ32" s="131">
        <v>0</v>
      </c>
      <c r="DA32" s="135">
        <v>69542</v>
      </c>
      <c r="DB32" s="135">
        <v>860529</v>
      </c>
      <c r="DC32" s="135">
        <v>519279</v>
      </c>
      <c r="DD32" s="135">
        <v>170234</v>
      </c>
      <c r="DE32" s="135">
        <v>611780</v>
      </c>
      <c r="DF32" s="134">
        <v>2231364</v>
      </c>
      <c r="DG32" s="137">
        <v>2375166</v>
      </c>
      <c r="DH32" s="131">
        <v>0</v>
      </c>
      <c r="DI32" s="135">
        <v>0</v>
      </c>
      <c r="DJ32" s="133">
        <v>0</v>
      </c>
      <c r="DK32" s="132">
        <v>0</v>
      </c>
      <c r="DL32" s="135">
        <v>61070</v>
      </c>
      <c r="DM32" s="135">
        <v>604420</v>
      </c>
      <c r="DN32" s="135">
        <v>695566</v>
      </c>
      <c r="DO32" s="135">
        <v>786708</v>
      </c>
      <c r="DP32" s="135">
        <v>909378</v>
      </c>
      <c r="DQ32" s="134">
        <v>3057142</v>
      </c>
      <c r="DR32" s="137">
        <v>3057142</v>
      </c>
      <c r="DS32" s="131">
        <v>0</v>
      </c>
      <c r="DT32" s="135">
        <v>0</v>
      </c>
      <c r="DU32" s="134">
        <v>0</v>
      </c>
      <c r="DV32" s="131">
        <v>0</v>
      </c>
      <c r="DW32" s="135">
        <v>61070</v>
      </c>
      <c r="DX32" s="135">
        <v>520528</v>
      </c>
      <c r="DY32" s="135">
        <v>675116</v>
      </c>
      <c r="DZ32" s="135">
        <v>724589</v>
      </c>
      <c r="EA32" s="135">
        <v>709284</v>
      </c>
      <c r="EB32" s="134">
        <v>2690587</v>
      </c>
      <c r="EC32" s="137">
        <v>2690587</v>
      </c>
      <c r="ED32" s="131">
        <v>0</v>
      </c>
      <c r="EE32" s="133">
        <v>0</v>
      </c>
      <c r="EF32" s="134">
        <v>0</v>
      </c>
      <c r="EG32" s="131">
        <v>0</v>
      </c>
      <c r="EH32" s="135">
        <v>0</v>
      </c>
      <c r="EI32" s="135">
        <v>83892</v>
      </c>
      <c r="EJ32" s="135">
        <v>20450</v>
      </c>
      <c r="EK32" s="135">
        <v>62119</v>
      </c>
      <c r="EL32" s="135">
        <v>200094</v>
      </c>
      <c r="EM32" s="133">
        <v>366555</v>
      </c>
      <c r="EN32" s="137">
        <v>366555</v>
      </c>
      <c r="EO32" s="131">
        <v>0</v>
      </c>
      <c r="EP32" s="135">
        <v>0</v>
      </c>
      <c r="EQ32" s="133">
        <v>0</v>
      </c>
      <c r="ER32" s="132">
        <v>0</v>
      </c>
      <c r="ES32" s="135">
        <v>0</v>
      </c>
      <c r="ET32" s="135">
        <v>0</v>
      </c>
      <c r="EU32" s="135">
        <v>0</v>
      </c>
      <c r="EV32" s="135">
        <v>0</v>
      </c>
      <c r="EW32" s="135">
        <v>0</v>
      </c>
      <c r="EX32" s="134">
        <v>0</v>
      </c>
      <c r="EY32" s="137">
        <v>0</v>
      </c>
      <c r="EZ32" s="131">
        <v>2250</v>
      </c>
      <c r="FA32" s="135">
        <v>76950</v>
      </c>
      <c r="FB32" s="134">
        <v>79200</v>
      </c>
      <c r="FC32" s="131">
        <v>0</v>
      </c>
      <c r="FD32" s="135">
        <v>111492</v>
      </c>
      <c r="FE32" s="135">
        <v>333675</v>
      </c>
      <c r="FF32" s="135">
        <v>589914</v>
      </c>
      <c r="FG32" s="135">
        <v>415161</v>
      </c>
      <c r="FH32" s="135">
        <v>473094</v>
      </c>
      <c r="FI32" s="134">
        <v>1923336</v>
      </c>
      <c r="FJ32" s="137">
        <v>2002536</v>
      </c>
      <c r="FK32" s="131">
        <v>2250</v>
      </c>
      <c r="FL32" s="135">
        <v>48600</v>
      </c>
      <c r="FM32" s="133">
        <v>50850</v>
      </c>
      <c r="FN32" s="132">
        <v>0</v>
      </c>
      <c r="FO32" s="135">
        <v>77850</v>
      </c>
      <c r="FP32" s="135">
        <v>333675</v>
      </c>
      <c r="FQ32" s="135">
        <v>485514</v>
      </c>
      <c r="FR32" s="135">
        <v>297117</v>
      </c>
      <c r="FS32" s="135">
        <v>401652</v>
      </c>
      <c r="FT32" s="134">
        <v>1595808</v>
      </c>
      <c r="FU32" s="130">
        <v>1646658</v>
      </c>
      <c r="FV32" s="136">
        <v>0</v>
      </c>
      <c r="FW32" s="135">
        <v>0</v>
      </c>
      <c r="FX32" s="133">
        <v>0</v>
      </c>
      <c r="FY32" s="132">
        <v>0</v>
      </c>
      <c r="FZ32" s="135">
        <v>33642</v>
      </c>
      <c r="GA32" s="135">
        <v>0</v>
      </c>
      <c r="GB32" s="135">
        <v>0</v>
      </c>
      <c r="GC32" s="135">
        <v>18144</v>
      </c>
      <c r="GD32" s="135">
        <v>71442</v>
      </c>
      <c r="GE32" s="134">
        <v>123228</v>
      </c>
      <c r="GF32" s="137">
        <v>123228</v>
      </c>
      <c r="GG32" s="131">
        <v>0</v>
      </c>
      <c r="GH32" s="135">
        <v>28350</v>
      </c>
      <c r="GI32" s="134">
        <v>28350</v>
      </c>
      <c r="GJ32" s="131">
        <v>0</v>
      </c>
      <c r="GK32" s="135">
        <v>0</v>
      </c>
      <c r="GL32" s="135">
        <v>0</v>
      </c>
      <c r="GM32" s="135">
        <v>104400</v>
      </c>
      <c r="GN32" s="135">
        <v>99900</v>
      </c>
      <c r="GO32" s="135">
        <v>0</v>
      </c>
      <c r="GP32" s="133">
        <v>204300</v>
      </c>
      <c r="GQ32" s="137">
        <v>232650</v>
      </c>
      <c r="GR32" s="131">
        <v>0</v>
      </c>
      <c r="GS32" s="135">
        <v>251228</v>
      </c>
      <c r="GT32" s="133">
        <v>251228</v>
      </c>
      <c r="GU32" s="132">
        <v>0</v>
      </c>
      <c r="GV32" s="135">
        <v>329961</v>
      </c>
      <c r="GW32" s="135">
        <v>727894</v>
      </c>
      <c r="GX32" s="135">
        <v>373681</v>
      </c>
      <c r="GY32" s="135">
        <v>1126859</v>
      </c>
      <c r="GZ32" s="135">
        <v>1380916</v>
      </c>
      <c r="HA32" s="134">
        <v>3939311</v>
      </c>
      <c r="HB32" s="130">
        <v>4190539</v>
      </c>
      <c r="HC32" s="136">
        <v>11475</v>
      </c>
      <c r="HD32" s="135">
        <v>71502</v>
      </c>
      <c r="HE32" s="134">
        <v>82977</v>
      </c>
      <c r="HF32" s="131">
        <v>0</v>
      </c>
      <c r="HG32" s="135">
        <v>351565</v>
      </c>
      <c r="HH32" s="135">
        <v>956642</v>
      </c>
      <c r="HI32" s="135">
        <v>685933</v>
      </c>
      <c r="HJ32" s="135">
        <v>351732</v>
      </c>
      <c r="HK32" s="135">
        <v>342540</v>
      </c>
      <c r="HL32" s="133">
        <v>2688412</v>
      </c>
      <c r="HM32" s="137">
        <v>2771389</v>
      </c>
    </row>
    <row r="33" spans="1:221" ht="23.25" customHeight="1">
      <c r="A33" s="75" t="s">
        <v>30</v>
      </c>
      <c r="B33" s="131">
        <v>556397</v>
      </c>
      <c r="C33" s="135">
        <v>2109270</v>
      </c>
      <c r="D33" s="134">
        <v>2665667</v>
      </c>
      <c r="E33" s="130">
        <v>0</v>
      </c>
      <c r="F33" s="135">
        <v>5079066</v>
      </c>
      <c r="G33" s="135">
        <v>7682755</v>
      </c>
      <c r="H33" s="135">
        <v>10253739</v>
      </c>
      <c r="I33" s="135">
        <v>8901916</v>
      </c>
      <c r="J33" s="135">
        <v>4292999</v>
      </c>
      <c r="K33" s="222">
        <v>36210475</v>
      </c>
      <c r="L33" s="137">
        <v>38876142</v>
      </c>
      <c r="M33" s="131">
        <v>86420</v>
      </c>
      <c r="N33" s="135">
        <v>441144</v>
      </c>
      <c r="O33" s="134">
        <v>527564</v>
      </c>
      <c r="P33" s="131">
        <v>0</v>
      </c>
      <c r="Q33" s="135">
        <v>689943</v>
      </c>
      <c r="R33" s="135">
        <v>639253</v>
      </c>
      <c r="S33" s="135">
        <v>2344997</v>
      </c>
      <c r="T33" s="135">
        <v>2291745</v>
      </c>
      <c r="U33" s="135">
        <v>1176110</v>
      </c>
      <c r="V33" s="134">
        <v>7142048</v>
      </c>
      <c r="W33" s="137">
        <v>7669612</v>
      </c>
      <c r="X33" s="131">
        <v>69482</v>
      </c>
      <c r="Y33" s="135">
        <v>343584</v>
      </c>
      <c r="Z33" s="134">
        <v>413066</v>
      </c>
      <c r="AA33" s="131">
        <v>0</v>
      </c>
      <c r="AB33" s="135">
        <v>400339</v>
      </c>
      <c r="AC33" s="135">
        <v>456571</v>
      </c>
      <c r="AD33" s="135">
        <v>1365011</v>
      </c>
      <c r="AE33" s="135">
        <v>1266434</v>
      </c>
      <c r="AF33" s="135">
        <v>506372</v>
      </c>
      <c r="AG33" s="134">
        <v>3994727</v>
      </c>
      <c r="AH33" s="137">
        <v>4407793</v>
      </c>
      <c r="AI33" s="131">
        <v>0</v>
      </c>
      <c r="AJ33" s="135">
        <v>0</v>
      </c>
      <c r="AK33" s="134">
        <v>0</v>
      </c>
      <c r="AL33" s="131">
        <v>0</v>
      </c>
      <c r="AM33" s="135">
        <v>0</v>
      </c>
      <c r="AN33" s="135">
        <v>0</v>
      </c>
      <c r="AO33" s="135">
        <v>275821</v>
      </c>
      <c r="AP33" s="135">
        <v>265335</v>
      </c>
      <c r="AQ33" s="135">
        <v>314047</v>
      </c>
      <c r="AR33" s="134">
        <v>855203</v>
      </c>
      <c r="AS33" s="137">
        <v>855203</v>
      </c>
      <c r="AT33" s="131">
        <v>5688</v>
      </c>
      <c r="AU33" s="135">
        <v>79560</v>
      </c>
      <c r="AV33" s="134">
        <v>85248</v>
      </c>
      <c r="AW33" s="131">
        <v>0</v>
      </c>
      <c r="AX33" s="135">
        <v>234308</v>
      </c>
      <c r="AY33" s="135">
        <v>123138</v>
      </c>
      <c r="AZ33" s="135">
        <v>648599</v>
      </c>
      <c r="BA33" s="135">
        <v>588472</v>
      </c>
      <c r="BB33" s="135">
        <v>293753</v>
      </c>
      <c r="BC33" s="134">
        <v>1888270</v>
      </c>
      <c r="BD33" s="137">
        <v>1973518</v>
      </c>
      <c r="BE33" s="131">
        <v>0</v>
      </c>
      <c r="BF33" s="135">
        <v>0</v>
      </c>
      <c r="BG33" s="133">
        <v>0</v>
      </c>
      <c r="BH33" s="132">
        <v>0</v>
      </c>
      <c r="BI33" s="135">
        <v>0</v>
      </c>
      <c r="BJ33" s="135">
        <v>0</v>
      </c>
      <c r="BK33" s="135">
        <v>0</v>
      </c>
      <c r="BL33" s="135">
        <v>0</v>
      </c>
      <c r="BM33" s="135">
        <v>0</v>
      </c>
      <c r="BN33" s="134">
        <v>0</v>
      </c>
      <c r="BO33" s="137">
        <v>0</v>
      </c>
      <c r="BP33" s="131">
        <v>11250</v>
      </c>
      <c r="BQ33" s="135">
        <v>18000</v>
      </c>
      <c r="BR33" s="134">
        <v>29250</v>
      </c>
      <c r="BS33" s="131">
        <v>0</v>
      </c>
      <c r="BT33" s="135">
        <v>55296</v>
      </c>
      <c r="BU33" s="135">
        <v>59544</v>
      </c>
      <c r="BV33" s="135">
        <v>55566</v>
      </c>
      <c r="BW33" s="135">
        <v>171504</v>
      </c>
      <c r="BX33" s="135">
        <v>61938</v>
      </c>
      <c r="BY33" s="134">
        <v>403848</v>
      </c>
      <c r="BZ33" s="137">
        <v>433098</v>
      </c>
      <c r="CA33" s="131">
        <v>281434</v>
      </c>
      <c r="CB33" s="135">
        <v>1095513</v>
      </c>
      <c r="CC33" s="134">
        <v>1376947</v>
      </c>
      <c r="CD33" s="131">
        <v>0</v>
      </c>
      <c r="CE33" s="135">
        <v>2485816</v>
      </c>
      <c r="CF33" s="135">
        <v>4218760</v>
      </c>
      <c r="CG33" s="135">
        <v>4641280</v>
      </c>
      <c r="CH33" s="135">
        <v>3466951</v>
      </c>
      <c r="CI33" s="135">
        <v>1481376</v>
      </c>
      <c r="CJ33" s="134">
        <v>16294183</v>
      </c>
      <c r="CK33" s="137">
        <v>17671130</v>
      </c>
      <c r="CL33" s="131">
        <v>230971</v>
      </c>
      <c r="CM33" s="135">
        <v>948456</v>
      </c>
      <c r="CN33" s="134">
        <v>1179427</v>
      </c>
      <c r="CO33" s="132">
        <v>0</v>
      </c>
      <c r="CP33" s="135">
        <v>2045327</v>
      </c>
      <c r="CQ33" s="135">
        <v>3295631</v>
      </c>
      <c r="CR33" s="135">
        <v>3968788</v>
      </c>
      <c r="CS33" s="135">
        <v>2876892</v>
      </c>
      <c r="CT33" s="135">
        <v>1032607</v>
      </c>
      <c r="CU33" s="134">
        <v>13219245</v>
      </c>
      <c r="CV33" s="137">
        <v>14398672</v>
      </c>
      <c r="CW33" s="131">
        <v>50463</v>
      </c>
      <c r="CX33" s="135">
        <v>147057</v>
      </c>
      <c r="CY33" s="134">
        <v>197520</v>
      </c>
      <c r="CZ33" s="131">
        <v>0</v>
      </c>
      <c r="DA33" s="135">
        <v>440489</v>
      </c>
      <c r="DB33" s="135">
        <v>923129</v>
      </c>
      <c r="DC33" s="135">
        <v>672492</v>
      </c>
      <c r="DD33" s="135">
        <v>590059</v>
      </c>
      <c r="DE33" s="135">
        <v>448769</v>
      </c>
      <c r="DF33" s="134">
        <v>3074938</v>
      </c>
      <c r="DG33" s="137">
        <v>3272458</v>
      </c>
      <c r="DH33" s="131">
        <v>0</v>
      </c>
      <c r="DI33" s="135">
        <v>40500</v>
      </c>
      <c r="DJ33" s="133">
        <v>40500</v>
      </c>
      <c r="DK33" s="132">
        <v>0</v>
      </c>
      <c r="DL33" s="135">
        <v>476294</v>
      </c>
      <c r="DM33" s="135">
        <v>510252</v>
      </c>
      <c r="DN33" s="135">
        <v>1385259</v>
      </c>
      <c r="DO33" s="135">
        <v>759805</v>
      </c>
      <c r="DP33" s="135">
        <v>731615</v>
      </c>
      <c r="DQ33" s="134">
        <v>3863225</v>
      </c>
      <c r="DR33" s="137">
        <v>3903725</v>
      </c>
      <c r="DS33" s="131">
        <v>0</v>
      </c>
      <c r="DT33" s="135">
        <v>40500</v>
      </c>
      <c r="DU33" s="134">
        <v>40500</v>
      </c>
      <c r="DV33" s="131">
        <v>0</v>
      </c>
      <c r="DW33" s="135">
        <v>476294</v>
      </c>
      <c r="DX33" s="135">
        <v>413072</v>
      </c>
      <c r="DY33" s="135">
        <v>1252188</v>
      </c>
      <c r="DZ33" s="135">
        <v>649620</v>
      </c>
      <c r="EA33" s="135">
        <v>648022</v>
      </c>
      <c r="EB33" s="134">
        <v>3439196</v>
      </c>
      <c r="EC33" s="137">
        <v>3479696</v>
      </c>
      <c r="ED33" s="131">
        <v>0</v>
      </c>
      <c r="EE33" s="133">
        <v>0</v>
      </c>
      <c r="EF33" s="134">
        <v>0</v>
      </c>
      <c r="EG33" s="131">
        <v>0</v>
      </c>
      <c r="EH33" s="135">
        <v>0</v>
      </c>
      <c r="EI33" s="135">
        <v>97180</v>
      </c>
      <c r="EJ33" s="135">
        <v>133071</v>
      </c>
      <c r="EK33" s="135">
        <v>110185</v>
      </c>
      <c r="EL33" s="135">
        <v>83593</v>
      </c>
      <c r="EM33" s="133">
        <v>424029</v>
      </c>
      <c r="EN33" s="137">
        <v>424029</v>
      </c>
      <c r="EO33" s="131">
        <v>0</v>
      </c>
      <c r="EP33" s="135">
        <v>0</v>
      </c>
      <c r="EQ33" s="133">
        <v>0</v>
      </c>
      <c r="ER33" s="132">
        <v>0</v>
      </c>
      <c r="ES33" s="135">
        <v>0</v>
      </c>
      <c r="ET33" s="135">
        <v>0</v>
      </c>
      <c r="EU33" s="135">
        <v>0</v>
      </c>
      <c r="EV33" s="135">
        <v>0</v>
      </c>
      <c r="EW33" s="135">
        <v>0</v>
      </c>
      <c r="EX33" s="134">
        <v>0</v>
      </c>
      <c r="EY33" s="137">
        <v>0</v>
      </c>
      <c r="EZ33" s="131">
        <v>48456</v>
      </c>
      <c r="FA33" s="135">
        <v>199689</v>
      </c>
      <c r="FB33" s="134">
        <v>248145</v>
      </c>
      <c r="FC33" s="131">
        <v>0</v>
      </c>
      <c r="FD33" s="135">
        <v>72045</v>
      </c>
      <c r="FE33" s="135">
        <v>486694</v>
      </c>
      <c r="FF33" s="135">
        <v>633600</v>
      </c>
      <c r="FG33" s="135">
        <v>762831</v>
      </c>
      <c r="FH33" s="135">
        <v>388962</v>
      </c>
      <c r="FI33" s="134">
        <v>2344132</v>
      </c>
      <c r="FJ33" s="137">
        <v>2592277</v>
      </c>
      <c r="FK33" s="131">
        <v>38250</v>
      </c>
      <c r="FL33" s="135">
        <v>90585</v>
      </c>
      <c r="FM33" s="133">
        <v>128835</v>
      </c>
      <c r="FN33" s="132">
        <v>0</v>
      </c>
      <c r="FO33" s="135">
        <v>72045</v>
      </c>
      <c r="FP33" s="135">
        <v>387567</v>
      </c>
      <c r="FQ33" s="135">
        <v>633600</v>
      </c>
      <c r="FR33" s="135">
        <v>762831</v>
      </c>
      <c r="FS33" s="135">
        <v>383481</v>
      </c>
      <c r="FT33" s="134">
        <v>2239524</v>
      </c>
      <c r="FU33" s="130">
        <v>2368359</v>
      </c>
      <c r="FV33" s="136">
        <v>0</v>
      </c>
      <c r="FW33" s="135">
        <v>38004</v>
      </c>
      <c r="FX33" s="133">
        <v>38004</v>
      </c>
      <c r="FY33" s="132">
        <v>0</v>
      </c>
      <c r="FZ33" s="135">
        <v>0</v>
      </c>
      <c r="GA33" s="135">
        <v>64135</v>
      </c>
      <c r="GB33" s="135">
        <v>0</v>
      </c>
      <c r="GC33" s="135">
        <v>0</v>
      </c>
      <c r="GD33" s="135">
        <v>0</v>
      </c>
      <c r="GE33" s="134">
        <v>64135</v>
      </c>
      <c r="GF33" s="137">
        <v>102139</v>
      </c>
      <c r="GG33" s="131">
        <v>10206</v>
      </c>
      <c r="GH33" s="135">
        <v>71100</v>
      </c>
      <c r="GI33" s="134">
        <v>81306</v>
      </c>
      <c r="GJ33" s="131">
        <v>0</v>
      </c>
      <c r="GK33" s="135">
        <v>0</v>
      </c>
      <c r="GL33" s="135">
        <v>34992</v>
      </c>
      <c r="GM33" s="135">
        <v>0</v>
      </c>
      <c r="GN33" s="135">
        <v>0</v>
      </c>
      <c r="GO33" s="135">
        <v>5481</v>
      </c>
      <c r="GP33" s="133">
        <v>40473</v>
      </c>
      <c r="GQ33" s="137">
        <v>121779</v>
      </c>
      <c r="GR33" s="131">
        <v>57110</v>
      </c>
      <c r="GS33" s="135">
        <v>136251</v>
      </c>
      <c r="GT33" s="133">
        <v>193361</v>
      </c>
      <c r="GU33" s="132">
        <v>0</v>
      </c>
      <c r="GV33" s="135">
        <v>658364</v>
      </c>
      <c r="GW33" s="135">
        <v>971997</v>
      </c>
      <c r="GX33" s="135">
        <v>204777</v>
      </c>
      <c r="GY33" s="135">
        <v>1025991</v>
      </c>
      <c r="GZ33" s="135">
        <v>251347</v>
      </c>
      <c r="HA33" s="134">
        <v>3112476</v>
      </c>
      <c r="HB33" s="130">
        <v>3305837</v>
      </c>
      <c r="HC33" s="136">
        <v>82977</v>
      </c>
      <c r="HD33" s="135">
        <v>196173</v>
      </c>
      <c r="HE33" s="134">
        <v>279150</v>
      </c>
      <c r="HF33" s="131">
        <v>0</v>
      </c>
      <c r="HG33" s="135">
        <v>696604</v>
      </c>
      <c r="HH33" s="135">
        <v>855799</v>
      </c>
      <c r="HI33" s="135">
        <v>1043826</v>
      </c>
      <c r="HJ33" s="135">
        <v>594593</v>
      </c>
      <c r="HK33" s="135">
        <v>263589</v>
      </c>
      <c r="HL33" s="133">
        <v>3454411</v>
      </c>
      <c r="HM33" s="137">
        <v>3733561</v>
      </c>
    </row>
    <row r="34" spans="1:221" ht="23.25" customHeight="1">
      <c r="A34" s="75" t="s">
        <v>31</v>
      </c>
      <c r="B34" s="131">
        <v>267621</v>
      </c>
      <c r="C34" s="135">
        <v>2127050</v>
      </c>
      <c r="D34" s="223">
        <v>2394671</v>
      </c>
      <c r="E34" s="224">
        <v>0</v>
      </c>
      <c r="F34" s="225">
        <v>4349884</v>
      </c>
      <c r="G34" s="225">
        <v>6841028</v>
      </c>
      <c r="H34" s="225">
        <v>8304430</v>
      </c>
      <c r="I34" s="225">
        <v>7552398</v>
      </c>
      <c r="J34" s="225">
        <v>6791212</v>
      </c>
      <c r="K34" s="226">
        <v>33838952</v>
      </c>
      <c r="L34" s="137">
        <v>36233623</v>
      </c>
      <c r="M34" s="131">
        <v>140236</v>
      </c>
      <c r="N34" s="135">
        <v>669358</v>
      </c>
      <c r="O34" s="134">
        <v>809594</v>
      </c>
      <c r="P34" s="131">
        <v>0</v>
      </c>
      <c r="Q34" s="135">
        <v>979366</v>
      </c>
      <c r="R34" s="135">
        <v>1315083</v>
      </c>
      <c r="S34" s="135">
        <v>1567644</v>
      </c>
      <c r="T34" s="135">
        <v>2250158</v>
      </c>
      <c r="U34" s="135">
        <v>3314819</v>
      </c>
      <c r="V34" s="134">
        <v>9427070</v>
      </c>
      <c r="W34" s="137">
        <v>10236664</v>
      </c>
      <c r="X34" s="131">
        <v>69004</v>
      </c>
      <c r="Y34" s="135">
        <v>306756</v>
      </c>
      <c r="Z34" s="134">
        <v>375760</v>
      </c>
      <c r="AA34" s="131">
        <v>0</v>
      </c>
      <c r="AB34" s="135">
        <v>496195</v>
      </c>
      <c r="AC34" s="135">
        <v>718399</v>
      </c>
      <c r="AD34" s="135">
        <v>855452</v>
      </c>
      <c r="AE34" s="135">
        <v>1079472</v>
      </c>
      <c r="AF34" s="135">
        <v>1316410</v>
      </c>
      <c r="AG34" s="134">
        <v>4465928</v>
      </c>
      <c r="AH34" s="137">
        <v>4841688</v>
      </c>
      <c r="AI34" s="131">
        <v>0</v>
      </c>
      <c r="AJ34" s="135">
        <v>0</v>
      </c>
      <c r="AK34" s="134">
        <v>0</v>
      </c>
      <c r="AL34" s="131">
        <v>0</v>
      </c>
      <c r="AM34" s="135">
        <v>45810</v>
      </c>
      <c r="AN34" s="135">
        <v>0</v>
      </c>
      <c r="AO34" s="135">
        <v>103077</v>
      </c>
      <c r="AP34" s="135">
        <v>390364</v>
      </c>
      <c r="AQ34" s="135">
        <v>943867</v>
      </c>
      <c r="AR34" s="134">
        <v>1483118</v>
      </c>
      <c r="AS34" s="137">
        <v>1483118</v>
      </c>
      <c r="AT34" s="131">
        <v>71232</v>
      </c>
      <c r="AU34" s="135">
        <v>362602</v>
      </c>
      <c r="AV34" s="134">
        <v>433834</v>
      </c>
      <c r="AW34" s="131">
        <v>0</v>
      </c>
      <c r="AX34" s="135">
        <v>374370</v>
      </c>
      <c r="AY34" s="135">
        <v>523370</v>
      </c>
      <c r="AZ34" s="135">
        <v>472843</v>
      </c>
      <c r="BA34" s="135">
        <v>612244</v>
      </c>
      <c r="BB34" s="135">
        <v>919461</v>
      </c>
      <c r="BC34" s="134">
        <v>2902288</v>
      </c>
      <c r="BD34" s="137">
        <v>3336122</v>
      </c>
      <c r="BE34" s="131">
        <v>0</v>
      </c>
      <c r="BF34" s="135">
        <v>0</v>
      </c>
      <c r="BG34" s="133">
        <v>0</v>
      </c>
      <c r="BH34" s="132">
        <v>0</v>
      </c>
      <c r="BI34" s="135">
        <v>0</v>
      </c>
      <c r="BJ34" s="135">
        <v>0</v>
      </c>
      <c r="BK34" s="135">
        <v>34158</v>
      </c>
      <c r="BL34" s="135">
        <v>34158</v>
      </c>
      <c r="BM34" s="135">
        <v>51237</v>
      </c>
      <c r="BN34" s="134">
        <v>119553</v>
      </c>
      <c r="BO34" s="137">
        <v>119553</v>
      </c>
      <c r="BP34" s="131">
        <v>0</v>
      </c>
      <c r="BQ34" s="135">
        <v>0</v>
      </c>
      <c r="BR34" s="134">
        <v>0</v>
      </c>
      <c r="BS34" s="131">
        <v>0</v>
      </c>
      <c r="BT34" s="135">
        <v>62991</v>
      </c>
      <c r="BU34" s="135">
        <v>73314</v>
      </c>
      <c r="BV34" s="135">
        <v>102114</v>
      </c>
      <c r="BW34" s="135">
        <v>133920</v>
      </c>
      <c r="BX34" s="135">
        <v>83844</v>
      </c>
      <c r="BY34" s="134">
        <v>456183</v>
      </c>
      <c r="BZ34" s="137">
        <v>456183</v>
      </c>
      <c r="CA34" s="131">
        <v>66085</v>
      </c>
      <c r="CB34" s="135">
        <v>1126266</v>
      </c>
      <c r="CC34" s="134">
        <v>1192351</v>
      </c>
      <c r="CD34" s="131">
        <v>0</v>
      </c>
      <c r="CE34" s="135">
        <v>1628227</v>
      </c>
      <c r="CF34" s="135">
        <v>2927071</v>
      </c>
      <c r="CG34" s="135">
        <v>2806092</v>
      </c>
      <c r="CH34" s="135">
        <v>1933038</v>
      </c>
      <c r="CI34" s="135">
        <v>1538965</v>
      </c>
      <c r="CJ34" s="134">
        <v>10833393</v>
      </c>
      <c r="CK34" s="137">
        <v>12025744</v>
      </c>
      <c r="CL34" s="131">
        <v>41089</v>
      </c>
      <c r="CM34" s="135">
        <v>851521</v>
      </c>
      <c r="CN34" s="134">
        <v>892610</v>
      </c>
      <c r="CO34" s="132">
        <v>0</v>
      </c>
      <c r="CP34" s="135">
        <v>1280787</v>
      </c>
      <c r="CQ34" s="135">
        <v>2417838</v>
      </c>
      <c r="CR34" s="135">
        <v>2511321</v>
      </c>
      <c r="CS34" s="135">
        <v>1752405</v>
      </c>
      <c r="CT34" s="135">
        <v>1356017</v>
      </c>
      <c r="CU34" s="134">
        <v>9318368</v>
      </c>
      <c r="CV34" s="137">
        <v>10210978</v>
      </c>
      <c r="CW34" s="131">
        <v>24996</v>
      </c>
      <c r="CX34" s="135">
        <v>274745</v>
      </c>
      <c r="CY34" s="134">
        <v>299741</v>
      </c>
      <c r="CZ34" s="131">
        <v>0</v>
      </c>
      <c r="DA34" s="135">
        <v>347440</v>
      </c>
      <c r="DB34" s="135">
        <v>509233</v>
      </c>
      <c r="DC34" s="135">
        <v>294771</v>
      </c>
      <c r="DD34" s="135">
        <v>180633</v>
      </c>
      <c r="DE34" s="135">
        <v>182948</v>
      </c>
      <c r="DF34" s="134">
        <v>1515025</v>
      </c>
      <c r="DG34" s="137">
        <v>1814766</v>
      </c>
      <c r="DH34" s="131">
        <v>0</v>
      </c>
      <c r="DI34" s="135">
        <v>40901</v>
      </c>
      <c r="DJ34" s="133">
        <v>40901</v>
      </c>
      <c r="DK34" s="132">
        <v>0</v>
      </c>
      <c r="DL34" s="135">
        <v>292662</v>
      </c>
      <c r="DM34" s="135">
        <v>405243</v>
      </c>
      <c r="DN34" s="135">
        <v>1556221</v>
      </c>
      <c r="DO34" s="135">
        <v>1054722</v>
      </c>
      <c r="DP34" s="135">
        <v>133231</v>
      </c>
      <c r="DQ34" s="134">
        <v>3442079</v>
      </c>
      <c r="DR34" s="137">
        <v>3482980</v>
      </c>
      <c r="DS34" s="131">
        <v>0</v>
      </c>
      <c r="DT34" s="135">
        <v>40901</v>
      </c>
      <c r="DU34" s="134">
        <v>40901</v>
      </c>
      <c r="DV34" s="131">
        <v>0</v>
      </c>
      <c r="DW34" s="135">
        <v>292662</v>
      </c>
      <c r="DX34" s="135">
        <v>405243</v>
      </c>
      <c r="DY34" s="135">
        <v>1387565</v>
      </c>
      <c r="DZ34" s="135">
        <v>744193</v>
      </c>
      <c r="EA34" s="135">
        <v>79906</v>
      </c>
      <c r="EB34" s="134">
        <v>2909569</v>
      </c>
      <c r="EC34" s="137">
        <v>2950470</v>
      </c>
      <c r="ED34" s="131">
        <v>0</v>
      </c>
      <c r="EE34" s="133">
        <v>0</v>
      </c>
      <c r="EF34" s="134">
        <v>0</v>
      </c>
      <c r="EG34" s="131">
        <v>0</v>
      </c>
      <c r="EH34" s="135">
        <v>0</v>
      </c>
      <c r="EI34" s="135">
        <v>0</v>
      </c>
      <c r="EJ34" s="135">
        <v>168656</v>
      </c>
      <c r="EK34" s="135">
        <v>310529</v>
      </c>
      <c r="EL34" s="135">
        <v>0</v>
      </c>
      <c r="EM34" s="133">
        <v>479185</v>
      </c>
      <c r="EN34" s="137">
        <v>479185</v>
      </c>
      <c r="EO34" s="131">
        <v>0</v>
      </c>
      <c r="EP34" s="135">
        <v>0</v>
      </c>
      <c r="EQ34" s="133">
        <v>0</v>
      </c>
      <c r="ER34" s="132">
        <v>0</v>
      </c>
      <c r="ES34" s="135">
        <v>0</v>
      </c>
      <c r="ET34" s="135">
        <v>0</v>
      </c>
      <c r="EU34" s="135">
        <v>0</v>
      </c>
      <c r="EV34" s="135">
        <v>0</v>
      </c>
      <c r="EW34" s="135">
        <v>53325</v>
      </c>
      <c r="EX34" s="134">
        <v>53325</v>
      </c>
      <c r="EY34" s="137">
        <v>53325</v>
      </c>
      <c r="EZ34" s="131">
        <v>17100</v>
      </c>
      <c r="FA34" s="135">
        <v>78525</v>
      </c>
      <c r="FB34" s="134">
        <v>95625</v>
      </c>
      <c r="FC34" s="131">
        <v>0</v>
      </c>
      <c r="FD34" s="135">
        <v>152046</v>
      </c>
      <c r="FE34" s="135">
        <v>541017</v>
      </c>
      <c r="FF34" s="135">
        <v>556758</v>
      </c>
      <c r="FG34" s="135">
        <v>596574</v>
      </c>
      <c r="FH34" s="135">
        <v>645516</v>
      </c>
      <c r="FI34" s="134">
        <v>2491911</v>
      </c>
      <c r="FJ34" s="137">
        <v>2587536</v>
      </c>
      <c r="FK34" s="131">
        <v>17100</v>
      </c>
      <c r="FL34" s="135">
        <v>78525</v>
      </c>
      <c r="FM34" s="133">
        <v>95625</v>
      </c>
      <c r="FN34" s="132">
        <v>0</v>
      </c>
      <c r="FO34" s="135">
        <v>152046</v>
      </c>
      <c r="FP34" s="135">
        <v>541017</v>
      </c>
      <c r="FQ34" s="135">
        <v>556758</v>
      </c>
      <c r="FR34" s="135">
        <v>596574</v>
      </c>
      <c r="FS34" s="135">
        <v>645516</v>
      </c>
      <c r="FT34" s="134">
        <v>2491911</v>
      </c>
      <c r="FU34" s="130">
        <v>2587536</v>
      </c>
      <c r="FV34" s="136">
        <v>0</v>
      </c>
      <c r="FW34" s="135">
        <v>0</v>
      </c>
      <c r="FX34" s="133">
        <v>0</v>
      </c>
      <c r="FY34" s="132">
        <v>0</v>
      </c>
      <c r="FZ34" s="135">
        <v>0</v>
      </c>
      <c r="GA34" s="135">
        <v>0</v>
      </c>
      <c r="GB34" s="135">
        <v>0</v>
      </c>
      <c r="GC34" s="135">
        <v>0</v>
      </c>
      <c r="GD34" s="135">
        <v>0</v>
      </c>
      <c r="GE34" s="134">
        <v>0</v>
      </c>
      <c r="GF34" s="137">
        <v>0</v>
      </c>
      <c r="GG34" s="131">
        <v>0</v>
      </c>
      <c r="GH34" s="135">
        <v>0</v>
      </c>
      <c r="GI34" s="134">
        <v>0</v>
      </c>
      <c r="GJ34" s="131">
        <v>0</v>
      </c>
      <c r="GK34" s="135">
        <v>0</v>
      </c>
      <c r="GL34" s="135">
        <v>0</v>
      </c>
      <c r="GM34" s="135">
        <v>0</v>
      </c>
      <c r="GN34" s="135">
        <v>0</v>
      </c>
      <c r="GO34" s="135">
        <v>0</v>
      </c>
      <c r="GP34" s="133">
        <v>0</v>
      </c>
      <c r="GQ34" s="137">
        <v>0</v>
      </c>
      <c r="GR34" s="131">
        <v>0</v>
      </c>
      <c r="GS34" s="135">
        <v>0</v>
      </c>
      <c r="GT34" s="133">
        <v>0</v>
      </c>
      <c r="GU34" s="132">
        <v>0</v>
      </c>
      <c r="GV34" s="135">
        <v>601107</v>
      </c>
      <c r="GW34" s="135">
        <v>922640</v>
      </c>
      <c r="GX34" s="135">
        <v>1020623</v>
      </c>
      <c r="GY34" s="135">
        <v>1233875</v>
      </c>
      <c r="GZ34" s="135">
        <v>734353</v>
      </c>
      <c r="HA34" s="134">
        <v>4512598</v>
      </c>
      <c r="HB34" s="130">
        <v>4512598</v>
      </c>
      <c r="HC34" s="136">
        <v>44200</v>
      </c>
      <c r="HD34" s="135">
        <v>212000</v>
      </c>
      <c r="HE34" s="134">
        <v>256200</v>
      </c>
      <c r="HF34" s="131">
        <v>0</v>
      </c>
      <c r="HG34" s="135">
        <v>696476</v>
      </c>
      <c r="HH34" s="135">
        <v>729974</v>
      </c>
      <c r="HI34" s="135">
        <v>797092</v>
      </c>
      <c r="HJ34" s="135">
        <v>484031</v>
      </c>
      <c r="HK34" s="135">
        <v>424328</v>
      </c>
      <c r="HL34" s="133">
        <v>3131901</v>
      </c>
      <c r="HM34" s="137">
        <v>3388101</v>
      </c>
    </row>
    <row r="35" spans="1:221" ht="23.25" customHeight="1">
      <c r="A35" s="75" t="s">
        <v>32</v>
      </c>
      <c r="B35" s="131">
        <v>424833</v>
      </c>
      <c r="C35" s="135">
        <v>2075962</v>
      </c>
      <c r="D35" s="134">
        <v>2500795</v>
      </c>
      <c r="E35" s="130">
        <v>0</v>
      </c>
      <c r="F35" s="135">
        <v>6794710</v>
      </c>
      <c r="G35" s="135">
        <v>9022379</v>
      </c>
      <c r="H35" s="135">
        <v>8834818</v>
      </c>
      <c r="I35" s="135">
        <v>5147163</v>
      </c>
      <c r="J35" s="135">
        <v>4610765</v>
      </c>
      <c r="K35" s="222">
        <v>34409835</v>
      </c>
      <c r="L35" s="137">
        <v>36910630</v>
      </c>
      <c r="M35" s="131">
        <v>113857</v>
      </c>
      <c r="N35" s="135">
        <v>477878</v>
      </c>
      <c r="O35" s="134">
        <v>591735</v>
      </c>
      <c r="P35" s="131">
        <v>0</v>
      </c>
      <c r="Q35" s="135">
        <v>1186466</v>
      </c>
      <c r="R35" s="135">
        <v>1472972</v>
      </c>
      <c r="S35" s="135">
        <v>1169141</v>
      </c>
      <c r="T35" s="135">
        <v>1276805</v>
      </c>
      <c r="U35" s="135">
        <v>1382791</v>
      </c>
      <c r="V35" s="134">
        <v>6488175</v>
      </c>
      <c r="W35" s="137">
        <v>7079910</v>
      </c>
      <c r="X35" s="131">
        <v>102661</v>
      </c>
      <c r="Y35" s="135">
        <v>354038</v>
      </c>
      <c r="Z35" s="134">
        <v>456699</v>
      </c>
      <c r="AA35" s="131">
        <v>0</v>
      </c>
      <c r="AB35" s="135">
        <v>710288</v>
      </c>
      <c r="AC35" s="135">
        <v>694620</v>
      </c>
      <c r="AD35" s="135">
        <v>425653</v>
      </c>
      <c r="AE35" s="135">
        <v>710729</v>
      </c>
      <c r="AF35" s="135">
        <v>534723</v>
      </c>
      <c r="AG35" s="134">
        <v>3076013</v>
      </c>
      <c r="AH35" s="137">
        <v>3532712</v>
      </c>
      <c r="AI35" s="131">
        <v>0</v>
      </c>
      <c r="AJ35" s="135">
        <v>0</v>
      </c>
      <c r="AK35" s="134">
        <v>0</v>
      </c>
      <c r="AL35" s="131">
        <v>0</v>
      </c>
      <c r="AM35" s="135">
        <v>0</v>
      </c>
      <c r="AN35" s="135">
        <v>45810</v>
      </c>
      <c r="AO35" s="135">
        <v>171792</v>
      </c>
      <c r="AP35" s="135">
        <v>332136</v>
      </c>
      <c r="AQ35" s="135">
        <v>458118</v>
      </c>
      <c r="AR35" s="134">
        <v>1007856</v>
      </c>
      <c r="AS35" s="137">
        <v>1007856</v>
      </c>
      <c r="AT35" s="131">
        <v>11196</v>
      </c>
      <c r="AU35" s="135">
        <v>108180</v>
      </c>
      <c r="AV35" s="134">
        <v>119376</v>
      </c>
      <c r="AW35" s="131">
        <v>0</v>
      </c>
      <c r="AX35" s="135">
        <v>410492</v>
      </c>
      <c r="AY35" s="135">
        <v>633648</v>
      </c>
      <c r="AZ35" s="135">
        <v>472642</v>
      </c>
      <c r="BA35" s="135">
        <v>176322</v>
      </c>
      <c r="BB35" s="135">
        <v>295047</v>
      </c>
      <c r="BC35" s="134">
        <v>1988151</v>
      </c>
      <c r="BD35" s="137">
        <v>2107527</v>
      </c>
      <c r="BE35" s="131">
        <v>0</v>
      </c>
      <c r="BF35" s="135">
        <v>0</v>
      </c>
      <c r="BG35" s="133">
        <v>0</v>
      </c>
      <c r="BH35" s="132">
        <v>0</v>
      </c>
      <c r="BI35" s="135">
        <v>25618</v>
      </c>
      <c r="BJ35" s="135">
        <v>42698</v>
      </c>
      <c r="BK35" s="135">
        <v>0</v>
      </c>
      <c r="BL35" s="135">
        <v>0</v>
      </c>
      <c r="BM35" s="135">
        <v>68317</v>
      </c>
      <c r="BN35" s="134">
        <v>136633</v>
      </c>
      <c r="BO35" s="137">
        <v>136633</v>
      </c>
      <c r="BP35" s="131">
        <v>0</v>
      </c>
      <c r="BQ35" s="135">
        <v>15660</v>
      </c>
      <c r="BR35" s="134">
        <v>15660</v>
      </c>
      <c r="BS35" s="131">
        <v>0</v>
      </c>
      <c r="BT35" s="135">
        <v>40068</v>
      </c>
      <c r="BU35" s="135">
        <v>56196</v>
      </c>
      <c r="BV35" s="135">
        <v>99054</v>
      </c>
      <c r="BW35" s="135">
        <v>57618</v>
      </c>
      <c r="BX35" s="135">
        <v>26586</v>
      </c>
      <c r="BY35" s="134">
        <v>279522</v>
      </c>
      <c r="BZ35" s="137">
        <v>295182</v>
      </c>
      <c r="CA35" s="131">
        <v>163060</v>
      </c>
      <c r="CB35" s="135">
        <v>1148767</v>
      </c>
      <c r="CC35" s="134">
        <v>1311827</v>
      </c>
      <c r="CD35" s="131">
        <v>0</v>
      </c>
      <c r="CE35" s="135">
        <v>3199841</v>
      </c>
      <c r="CF35" s="135">
        <v>4944265</v>
      </c>
      <c r="CG35" s="135">
        <v>3963484</v>
      </c>
      <c r="CH35" s="135">
        <v>1297195</v>
      </c>
      <c r="CI35" s="135">
        <v>1108528</v>
      </c>
      <c r="CJ35" s="134">
        <v>14513313</v>
      </c>
      <c r="CK35" s="137">
        <v>15825140</v>
      </c>
      <c r="CL35" s="131">
        <v>163060</v>
      </c>
      <c r="CM35" s="135">
        <v>1007368</v>
      </c>
      <c r="CN35" s="134">
        <v>1170428</v>
      </c>
      <c r="CO35" s="132">
        <v>0</v>
      </c>
      <c r="CP35" s="135">
        <v>3013037</v>
      </c>
      <c r="CQ35" s="135">
        <v>4457887</v>
      </c>
      <c r="CR35" s="135">
        <v>3567862</v>
      </c>
      <c r="CS35" s="135">
        <v>1053322</v>
      </c>
      <c r="CT35" s="135">
        <v>1042027</v>
      </c>
      <c r="CU35" s="134">
        <v>13134135</v>
      </c>
      <c r="CV35" s="137">
        <v>14304563</v>
      </c>
      <c r="CW35" s="131">
        <v>0</v>
      </c>
      <c r="CX35" s="135">
        <v>141399</v>
      </c>
      <c r="CY35" s="134">
        <v>141399</v>
      </c>
      <c r="CZ35" s="131">
        <v>0</v>
      </c>
      <c r="DA35" s="135">
        <v>186804</v>
      </c>
      <c r="DB35" s="135">
        <v>486378</v>
      </c>
      <c r="DC35" s="135">
        <v>395622</v>
      </c>
      <c r="DD35" s="135">
        <v>243873</v>
      </c>
      <c r="DE35" s="135">
        <v>66501</v>
      </c>
      <c r="DF35" s="134">
        <v>1379178</v>
      </c>
      <c r="DG35" s="137">
        <v>1520577</v>
      </c>
      <c r="DH35" s="131">
        <v>0</v>
      </c>
      <c r="DI35" s="135">
        <v>0</v>
      </c>
      <c r="DJ35" s="133">
        <v>0</v>
      </c>
      <c r="DK35" s="132">
        <v>0</v>
      </c>
      <c r="DL35" s="135">
        <v>366692</v>
      </c>
      <c r="DM35" s="135">
        <v>484112</v>
      </c>
      <c r="DN35" s="135">
        <v>1599905</v>
      </c>
      <c r="DO35" s="135">
        <v>967157</v>
      </c>
      <c r="DP35" s="135">
        <v>860728</v>
      </c>
      <c r="DQ35" s="134">
        <v>4278594</v>
      </c>
      <c r="DR35" s="137">
        <v>4278594</v>
      </c>
      <c r="DS35" s="131">
        <v>0</v>
      </c>
      <c r="DT35" s="135">
        <v>0</v>
      </c>
      <c r="DU35" s="134">
        <v>0</v>
      </c>
      <c r="DV35" s="131">
        <v>0</v>
      </c>
      <c r="DW35" s="135">
        <v>366692</v>
      </c>
      <c r="DX35" s="135">
        <v>484112</v>
      </c>
      <c r="DY35" s="135">
        <v>1568795</v>
      </c>
      <c r="DZ35" s="135">
        <v>967157</v>
      </c>
      <c r="EA35" s="135">
        <v>696945</v>
      </c>
      <c r="EB35" s="134">
        <v>4083701</v>
      </c>
      <c r="EC35" s="137">
        <v>4083701</v>
      </c>
      <c r="ED35" s="131">
        <v>0</v>
      </c>
      <c r="EE35" s="133">
        <v>0</v>
      </c>
      <c r="EF35" s="134">
        <v>0</v>
      </c>
      <c r="EG35" s="131">
        <v>0</v>
      </c>
      <c r="EH35" s="135">
        <v>0</v>
      </c>
      <c r="EI35" s="135">
        <v>0</v>
      </c>
      <c r="EJ35" s="135">
        <v>31110</v>
      </c>
      <c r="EK35" s="135">
        <v>0</v>
      </c>
      <c r="EL35" s="135">
        <v>163783</v>
      </c>
      <c r="EM35" s="133">
        <v>194893</v>
      </c>
      <c r="EN35" s="137">
        <v>194893</v>
      </c>
      <c r="EO35" s="131">
        <v>0</v>
      </c>
      <c r="EP35" s="135">
        <v>0</v>
      </c>
      <c r="EQ35" s="133">
        <v>0</v>
      </c>
      <c r="ER35" s="132">
        <v>0</v>
      </c>
      <c r="ES35" s="135">
        <v>0</v>
      </c>
      <c r="ET35" s="135">
        <v>0</v>
      </c>
      <c r="EU35" s="135">
        <v>0</v>
      </c>
      <c r="EV35" s="135">
        <v>0</v>
      </c>
      <c r="EW35" s="135">
        <v>0</v>
      </c>
      <c r="EX35" s="134">
        <v>0</v>
      </c>
      <c r="EY35" s="137">
        <v>0</v>
      </c>
      <c r="EZ35" s="131">
        <v>61876</v>
      </c>
      <c r="FA35" s="135">
        <v>121491</v>
      </c>
      <c r="FB35" s="134">
        <v>183367</v>
      </c>
      <c r="FC35" s="131">
        <v>0</v>
      </c>
      <c r="FD35" s="135">
        <v>380070</v>
      </c>
      <c r="FE35" s="135">
        <v>598482</v>
      </c>
      <c r="FF35" s="135">
        <v>673866</v>
      </c>
      <c r="FG35" s="135">
        <v>658247</v>
      </c>
      <c r="FH35" s="135">
        <v>457020</v>
      </c>
      <c r="FI35" s="134">
        <v>2767685</v>
      </c>
      <c r="FJ35" s="137">
        <v>2951052</v>
      </c>
      <c r="FK35" s="131">
        <v>23850</v>
      </c>
      <c r="FL35" s="135">
        <v>112491</v>
      </c>
      <c r="FM35" s="133">
        <v>136341</v>
      </c>
      <c r="FN35" s="132">
        <v>0</v>
      </c>
      <c r="FO35" s="135">
        <v>357750</v>
      </c>
      <c r="FP35" s="135">
        <v>520317</v>
      </c>
      <c r="FQ35" s="135">
        <v>657666</v>
      </c>
      <c r="FR35" s="135">
        <v>477639</v>
      </c>
      <c r="FS35" s="135">
        <v>457020</v>
      </c>
      <c r="FT35" s="134">
        <v>2470392</v>
      </c>
      <c r="FU35" s="130">
        <v>2606733</v>
      </c>
      <c r="FV35" s="136">
        <v>20412</v>
      </c>
      <c r="FW35" s="135">
        <v>9000</v>
      </c>
      <c r="FX35" s="133">
        <v>29412</v>
      </c>
      <c r="FY35" s="132">
        <v>0</v>
      </c>
      <c r="FZ35" s="135">
        <v>22320</v>
      </c>
      <c r="GA35" s="135">
        <v>78165</v>
      </c>
      <c r="GB35" s="135">
        <v>0</v>
      </c>
      <c r="GC35" s="135">
        <v>0</v>
      </c>
      <c r="GD35" s="135">
        <v>0</v>
      </c>
      <c r="GE35" s="134">
        <v>100485</v>
      </c>
      <c r="GF35" s="137">
        <v>129897</v>
      </c>
      <c r="GG35" s="131">
        <v>17614</v>
      </c>
      <c r="GH35" s="135">
        <v>0</v>
      </c>
      <c r="GI35" s="134">
        <v>17614</v>
      </c>
      <c r="GJ35" s="131">
        <v>0</v>
      </c>
      <c r="GK35" s="135">
        <v>0</v>
      </c>
      <c r="GL35" s="135">
        <v>0</v>
      </c>
      <c r="GM35" s="135">
        <v>16200</v>
      </c>
      <c r="GN35" s="135">
        <v>180608</v>
      </c>
      <c r="GO35" s="135">
        <v>0</v>
      </c>
      <c r="GP35" s="133">
        <v>196808</v>
      </c>
      <c r="GQ35" s="137">
        <v>214422</v>
      </c>
      <c r="GR35" s="131">
        <v>0</v>
      </c>
      <c r="GS35" s="135">
        <v>135493</v>
      </c>
      <c r="GT35" s="133">
        <v>135493</v>
      </c>
      <c r="GU35" s="132">
        <v>0</v>
      </c>
      <c r="GV35" s="135">
        <v>665103</v>
      </c>
      <c r="GW35" s="135">
        <v>600998</v>
      </c>
      <c r="GX35" s="135">
        <v>420611</v>
      </c>
      <c r="GY35" s="135">
        <v>432224</v>
      </c>
      <c r="GZ35" s="135">
        <v>495778</v>
      </c>
      <c r="HA35" s="134">
        <v>2614714</v>
      </c>
      <c r="HB35" s="130">
        <v>2750207</v>
      </c>
      <c r="HC35" s="136">
        <v>86040</v>
      </c>
      <c r="HD35" s="135">
        <v>192333</v>
      </c>
      <c r="HE35" s="134">
        <v>278373</v>
      </c>
      <c r="HF35" s="131">
        <v>0</v>
      </c>
      <c r="HG35" s="135">
        <v>996538</v>
      </c>
      <c r="HH35" s="135">
        <v>921550</v>
      </c>
      <c r="HI35" s="135">
        <v>1007811</v>
      </c>
      <c r="HJ35" s="135">
        <v>515535</v>
      </c>
      <c r="HK35" s="135">
        <v>305920</v>
      </c>
      <c r="HL35" s="133">
        <v>3747354</v>
      </c>
      <c r="HM35" s="137">
        <v>4025727</v>
      </c>
    </row>
    <row r="36" spans="1:221" ht="23.25" customHeight="1">
      <c r="A36" s="75" t="s">
        <v>33</v>
      </c>
      <c r="B36" s="131">
        <v>448092</v>
      </c>
      <c r="C36" s="135">
        <v>1538832</v>
      </c>
      <c r="D36" s="223">
        <v>1986924</v>
      </c>
      <c r="E36" s="224">
        <v>0</v>
      </c>
      <c r="F36" s="225">
        <v>4937707</v>
      </c>
      <c r="G36" s="225">
        <v>7777144</v>
      </c>
      <c r="H36" s="225">
        <v>8991768</v>
      </c>
      <c r="I36" s="225">
        <v>5684936</v>
      </c>
      <c r="J36" s="225">
        <v>6264577</v>
      </c>
      <c r="K36" s="226">
        <v>33656132</v>
      </c>
      <c r="L36" s="137">
        <v>35643056</v>
      </c>
      <c r="M36" s="131">
        <v>91193</v>
      </c>
      <c r="N36" s="135">
        <v>136301</v>
      </c>
      <c r="O36" s="134">
        <v>227494</v>
      </c>
      <c r="P36" s="131">
        <v>0</v>
      </c>
      <c r="Q36" s="135">
        <v>880232</v>
      </c>
      <c r="R36" s="135">
        <v>1613589</v>
      </c>
      <c r="S36" s="135">
        <v>1971412</v>
      </c>
      <c r="T36" s="135">
        <v>1338884</v>
      </c>
      <c r="U36" s="135">
        <v>1910957</v>
      </c>
      <c r="V36" s="134">
        <v>7715074</v>
      </c>
      <c r="W36" s="137">
        <v>7942568</v>
      </c>
      <c r="X36" s="131">
        <v>59216</v>
      </c>
      <c r="Y36" s="135">
        <v>114449</v>
      </c>
      <c r="Z36" s="134">
        <v>173665</v>
      </c>
      <c r="AA36" s="131">
        <v>0</v>
      </c>
      <c r="AB36" s="135">
        <v>469598</v>
      </c>
      <c r="AC36" s="135">
        <v>928294</v>
      </c>
      <c r="AD36" s="135">
        <v>1330308</v>
      </c>
      <c r="AE36" s="135">
        <v>660936</v>
      </c>
      <c r="AF36" s="135">
        <v>931712</v>
      </c>
      <c r="AG36" s="134">
        <v>4320848</v>
      </c>
      <c r="AH36" s="137">
        <v>4494513</v>
      </c>
      <c r="AI36" s="131">
        <v>0</v>
      </c>
      <c r="AJ36" s="135">
        <v>0</v>
      </c>
      <c r="AK36" s="134">
        <v>0</v>
      </c>
      <c r="AL36" s="131">
        <v>0</v>
      </c>
      <c r="AM36" s="135">
        <v>0</v>
      </c>
      <c r="AN36" s="135">
        <v>80172</v>
      </c>
      <c r="AO36" s="135">
        <v>45810</v>
      </c>
      <c r="AP36" s="135">
        <v>115736</v>
      </c>
      <c r="AQ36" s="135">
        <v>391316</v>
      </c>
      <c r="AR36" s="134">
        <v>633034</v>
      </c>
      <c r="AS36" s="137">
        <v>633034</v>
      </c>
      <c r="AT36" s="131">
        <v>31977</v>
      </c>
      <c r="AU36" s="135">
        <v>21852</v>
      </c>
      <c r="AV36" s="134">
        <v>53829</v>
      </c>
      <c r="AW36" s="131">
        <v>0</v>
      </c>
      <c r="AX36" s="135">
        <v>346140</v>
      </c>
      <c r="AY36" s="135">
        <v>547577</v>
      </c>
      <c r="AZ36" s="135">
        <v>467314</v>
      </c>
      <c r="BA36" s="135">
        <v>453780</v>
      </c>
      <c r="BB36" s="135">
        <v>494851</v>
      </c>
      <c r="BC36" s="134">
        <v>2309662</v>
      </c>
      <c r="BD36" s="137">
        <v>2363491</v>
      </c>
      <c r="BE36" s="131">
        <v>0</v>
      </c>
      <c r="BF36" s="135">
        <v>0</v>
      </c>
      <c r="BG36" s="133">
        <v>0</v>
      </c>
      <c r="BH36" s="132">
        <v>0</v>
      </c>
      <c r="BI36" s="135">
        <v>0</v>
      </c>
      <c r="BJ36" s="135">
        <v>0</v>
      </c>
      <c r="BK36" s="135">
        <v>0</v>
      </c>
      <c r="BL36" s="135">
        <v>0</v>
      </c>
      <c r="BM36" s="135">
        <v>0</v>
      </c>
      <c r="BN36" s="134">
        <v>0</v>
      </c>
      <c r="BO36" s="137">
        <v>0</v>
      </c>
      <c r="BP36" s="131">
        <v>0</v>
      </c>
      <c r="BQ36" s="135">
        <v>0</v>
      </c>
      <c r="BR36" s="134">
        <v>0</v>
      </c>
      <c r="BS36" s="131">
        <v>0</v>
      </c>
      <c r="BT36" s="135">
        <v>64494</v>
      </c>
      <c r="BU36" s="135">
        <v>57546</v>
      </c>
      <c r="BV36" s="135">
        <v>127980</v>
      </c>
      <c r="BW36" s="135">
        <v>108432</v>
      </c>
      <c r="BX36" s="135">
        <v>93078</v>
      </c>
      <c r="BY36" s="134">
        <v>451530</v>
      </c>
      <c r="BZ36" s="137">
        <v>451530</v>
      </c>
      <c r="CA36" s="131">
        <v>129609</v>
      </c>
      <c r="CB36" s="135">
        <v>961626</v>
      </c>
      <c r="CC36" s="134">
        <v>1091235</v>
      </c>
      <c r="CD36" s="131">
        <v>0</v>
      </c>
      <c r="CE36" s="135">
        <v>2321860</v>
      </c>
      <c r="CF36" s="135">
        <v>3688801</v>
      </c>
      <c r="CG36" s="135">
        <v>4803272</v>
      </c>
      <c r="CH36" s="135">
        <v>1905965</v>
      </c>
      <c r="CI36" s="135">
        <v>1924741</v>
      </c>
      <c r="CJ36" s="134">
        <v>14644639</v>
      </c>
      <c r="CK36" s="137">
        <v>15735874</v>
      </c>
      <c r="CL36" s="131">
        <v>102699</v>
      </c>
      <c r="CM36" s="135">
        <v>913839</v>
      </c>
      <c r="CN36" s="134">
        <v>1016538</v>
      </c>
      <c r="CO36" s="132">
        <v>0</v>
      </c>
      <c r="CP36" s="135">
        <v>1937112</v>
      </c>
      <c r="CQ36" s="135">
        <v>2826446</v>
      </c>
      <c r="CR36" s="135">
        <v>4070694</v>
      </c>
      <c r="CS36" s="135">
        <v>1593305</v>
      </c>
      <c r="CT36" s="135">
        <v>1819171</v>
      </c>
      <c r="CU36" s="134">
        <v>12246728</v>
      </c>
      <c r="CV36" s="137">
        <v>13263266</v>
      </c>
      <c r="CW36" s="131">
        <v>26910</v>
      </c>
      <c r="CX36" s="135">
        <v>47787</v>
      </c>
      <c r="CY36" s="134">
        <v>74697</v>
      </c>
      <c r="CZ36" s="131">
        <v>0</v>
      </c>
      <c r="DA36" s="135">
        <v>384748</v>
      </c>
      <c r="DB36" s="135">
        <v>862355</v>
      </c>
      <c r="DC36" s="135">
        <v>732578</v>
      </c>
      <c r="DD36" s="135">
        <v>312660</v>
      </c>
      <c r="DE36" s="135">
        <v>105570</v>
      </c>
      <c r="DF36" s="134">
        <v>2397911</v>
      </c>
      <c r="DG36" s="137">
        <v>2472608</v>
      </c>
      <c r="DH36" s="131">
        <v>11917</v>
      </c>
      <c r="DI36" s="135">
        <v>14783</v>
      </c>
      <c r="DJ36" s="133">
        <v>26700</v>
      </c>
      <c r="DK36" s="132">
        <v>0</v>
      </c>
      <c r="DL36" s="135">
        <v>253499</v>
      </c>
      <c r="DM36" s="135">
        <v>252499</v>
      </c>
      <c r="DN36" s="135">
        <v>499586</v>
      </c>
      <c r="DO36" s="135">
        <v>711415</v>
      </c>
      <c r="DP36" s="135">
        <v>734655</v>
      </c>
      <c r="DQ36" s="134">
        <v>2451654</v>
      </c>
      <c r="DR36" s="137">
        <v>2478354</v>
      </c>
      <c r="DS36" s="131">
        <v>11917</v>
      </c>
      <c r="DT36" s="135">
        <v>14783</v>
      </c>
      <c r="DU36" s="134">
        <v>26700</v>
      </c>
      <c r="DV36" s="131">
        <v>0</v>
      </c>
      <c r="DW36" s="135">
        <v>253499</v>
      </c>
      <c r="DX36" s="135">
        <v>252499</v>
      </c>
      <c r="DY36" s="135">
        <v>467700</v>
      </c>
      <c r="DZ36" s="135">
        <v>711415</v>
      </c>
      <c r="EA36" s="135">
        <v>734655</v>
      </c>
      <c r="EB36" s="134">
        <v>2419768</v>
      </c>
      <c r="EC36" s="137">
        <v>2446468</v>
      </c>
      <c r="ED36" s="131">
        <v>0</v>
      </c>
      <c r="EE36" s="133">
        <v>0</v>
      </c>
      <c r="EF36" s="134">
        <v>0</v>
      </c>
      <c r="EG36" s="131">
        <v>0</v>
      </c>
      <c r="EH36" s="135">
        <v>0</v>
      </c>
      <c r="EI36" s="135">
        <v>0</v>
      </c>
      <c r="EJ36" s="135">
        <v>31886</v>
      </c>
      <c r="EK36" s="135">
        <v>0</v>
      </c>
      <c r="EL36" s="135">
        <v>0</v>
      </c>
      <c r="EM36" s="133">
        <v>31886</v>
      </c>
      <c r="EN36" s="137">
        <v>31886</v>
      </c>
      <c r="EO36" s="131">
        <v>0</v>
      </c>
      <c r="EP36" s="135">
        <v>0</v>
      </c>
      <c r="EQ36" s="133">
        <v>0</v>
      </c>
      <c r="ER36" s="132">
        <v>0</v>
      </c>
      <c r="ES36" s="135">
        <v>0</v>
      </c>
      <c r="ET36" s="135">
        <v>0</v>
      </c>
      <c r="EU36" s="135">
        <v>0</v>
      </c>
      <c r="EV36" s="135">
        <v>0</v>
      </c>
      <c r="EW36" s="135">
        <v>0</v>
      </c>
      <c r="EX36" s="134">
        <v>0</v>
      </c>
      <c r="EY36" s="137">
        <v>0</v>
      </c>
      <c r="EZ36" s="131">
        <v>84466</v>
      </c>
      <c r="FA36" s="135">
        <v>137988</v>
      </c>
      <c r="FB36" s="134">
        <v>222454</v>
      </c>
      <c r="FC36" s="131">
        <v>0</v>
      </c>
      <c r="FD36" s="135">
        <v>246303</v>
      </c>
      <c r="FE36" s="135">
        <v>510399</v>
      </c>
      <c r="FF36" s="135">
        <v>556290</v>
      </c>
      <c r="FG36" s="135">
        <v>478899</v>
      </c>
      <c r="FH36" s="135">
        <v>496251</v>
      </c>
      <c r="FI36" s="134">
        <v>2288142</v>
      </c>
      <c r="FJ36" s="137">
        <v>2510596</v>
      </c>
      <c r="FK36" s="131">
        <v>37260</v>
      </c>
      <c r="FL36" s="135">
        <v>105480</v>
      </c>
      <c r="FM36" s="133">
        <v>142740</v>
      </c>
      <c r="FN36" s="132">
        <v>0</v>
      </c>
      <c r="FO36" s="135">
        <v>171675</v>
      </c>
      <c r="FP36" s="135">
        <v>510399</v>
      </c>
      <c r="FQ36" s="135">
        <v>544950</v>
      </c>
      <c r="FR36" s="135">
        <v>478899</v>
      </c>
      <c r="FS36" s="135">
        <v>496251</v>
      </c>
      <c r="FT36" s="134">
        <v>2202174</v>
      </c>
      <c r="FU36" s="130">
        <v>2344914</v>
      </c>
      <c r="FV36" s="136">
        <v>16027</v>
      </c>
      <c r="FW36" s="135">
        <v>32508</v>
      </c>
      <c r="FX36" s="133">
        <v>48535</v>
      </c>
      <c r="FY36" s="132">
        <v>0</v>
      </c>
      <c r="FZ36" s="135">
        <v>74628</v>
      </c>
      <c r="GA36" s="135">
        <v>0</v>
      </c>
      <c r="GB36" s="135">
        <v>11340</v>
      </c>
      <c r="GC36" s="135">
        <v>0</v>
      </c>
      <c r="GD36" s="135">
        <v>0</v>
      </c>
      <c r="GE36" s="134">
        <v>85968</v>
      </c>
      <c r="GF36" s="137">
        <v>134503</v>
      </c>
      <c r="GG36" s="131">
        <v>31179</v>
      </c>
      <c r="GH36" s="135">
        <v>0</v>
      </c>
      <c r="GI36" s="134">
        <v>31179</v>
      </c>
      <c r="GJ36" s="131">
        <v>0</v>
      </c>
      <c r="GK36" s="135">
        <v>0</v>
      </c>
      <c r="GL36" s="135">
        <v>0</v>
      </c>
      <c r="GM36" s="135">
        <v>0</v>
      </c>
      <c r="GN36" s="135">
        <v>0</v>
      </c>
      <c r="GO36" s="135">
        <v>0</v>
      </c>
      <c r="GP36" s="133">
        <v>0</v>
      </c>
      <c r="GQ36" s="137">
        <v>31179</v>
      </c>
      <c r="GR36" s="131">
        <v>57867</v>
      </c>
      <c r="GS36" s="135">
        <v>136814</v>
      </c>
      <c r="GT36" s="133">
        <v>194681</v>
      </c>
      <c r="GU36" s="132">
        <v>0</v>
      </c>
      <c r="GV36" s="135">
        <v>495326</v>
      </c>
      <c r="GW36" s="135">
        <v>956465</v>
      </c>
      <c r="GX36" s="135">
        <v>395264</v>
      </c>
      <c r="GY36" s="135">
        <v>878961</v>
      </c>
      <c r="GZ36" s="135">
        <v>853092</v>
      </c>
      <c r="HA36" s="134">
        <v>3579108</v>
      </c>
      <c r="HB36" s="130">
        <v>3773789</v>
      </c>
      <c r="HC36" s="136">
        <v>73040</v>
      </c>
      <c r="HD36" s="135">
        <v>151320</v>
      </c>
      <c r="HE36" s="134">
        <v>224360</v>
      </c>
      <c r="HF36" s="131">
        <v>0</v>
      </c>
      <c r="HG36" s="135">
        <v>740487</v>
      </c>
      <c r="HH36" s="135">
        <v>755391</v>
      </c>
      <c r="HI36" s="135">
        <v>765944</v>
      </c>
      <c r="HJ36" s="135">
        <v>370812</v>
      </c>
      <c r="HK36" s="135">
        <v>344881</v>
      </c>
      <c r="HL36" s="133">
        <v>2977515</v>
      </c>
      <c r="HM36" s="137">
        <v>3201875</v>
      </c>
    </row>
    <row r="37" spans="1:221" ht="23.25" customHeight="1">
      <c r="A37" s="75" t="s">
        <v>34</v>
      </c>
      <c r="B37" s="131">
        <v>993071</v>
      </c>
      <c r="C37" s="135">
        <v>2139963</v>
      </c>
      <c r="D37" s="134">
        <v>3133034</v>
      </c>
      <c r="E37" s="130">
        <v>0</v>
      </c>
      <c r="F37" s="135">
        <v>5876204</v>
      </c>
      <c r="G37" s="135">
        <v>7931975</v>
      </c>
      <c r="H37" s="135">
        <v>5382481</v>
      </c>
      <c r="I37" s="135">
        <v>5574789</v>
      </c>
      <c r="J37" s="135">
        <v>3504254</v>
      </c>
      <c r="K37" s="222">
        <v>28269703</v>
      </c>
      <c r="L37" s="137">
        <v>31402737</v>
      </c>
      <c r="M37" s="131">
        <v>198974</v>
      </c>
      <c r="N37" s="135">
        <v>497164</v>
      </c>
      <c r="O37" s="134">
        <v>696138</v>
      </c>
      <c r="P37" s="131">
        <v>0</v>
      </c>
      <c r="Q37" s="135">
        <v>1272232</v>
      </c>
      <c r="R37" s="135">
        <v>1234018</v>
      </c>
      <c r="S37" s="135">
        <v>989123</v>
      </c>
      <c r="T37" s="135">
        <v>1392068</v>
      </c>
      <c r="U37" s="135">
        <v>1235040</v>
      </c>
      <c r="V37" s="134">
        <v>6122481</v>
      </c>
      <c r="W37" s="137">
        <v>6818619</v>
      </c>
      <c r="X37" s="131">
        <v>150680</v>
      </c>
      <c r="Y37" s="135">
        <v>370249</v>
      </c>
      <c r="Z37" s="134">
        <v>520929</v>
      </c>
      <c r="AA37" s="131">
        <v>0</v>
      </c>
      <c r="AB37" s="135">
        <v>831611</v>
      </c>
      <c r="AC37" s="135">
        <v>858529</v>
      </c>
      <c r="AD37" s="135">
        <v>390033</v>
      </c>
      <c r="AE37" s="135">
        <v>725478</v>
      </c>
      <c r="AF37" s="135">
        <v>462999</v>
      </c>
      <c r="AG37" s="134">
        <v>3268650</v>
      </c>
      <c r="AH37" s="137">
        <v>3789579</v>
      </c>
      <c r="AI37" s="131">
        <v>0</v>
      </c>
      <c r="AJ37" s="135">
        <v>0</v>
      </c>
      <c r="AK37" s="134">
        <v>0</v>
      </c>
      <c r="AL37" s="131">
        <v>0</v>
      </c>
      <c r="AM37" s="135">
        <v>91620</v>
      </c>
      <c r="AN37" s="135">
        <v>11457</v>
      </c>
      <c r="AO37" s="135">
        <v>46771</v>
      </c>
      <c r="AP37" s="135">
        <v>395891</v>
      </c>
      <c r="AQ37" s="135">
        <v>315000</v>
      </c>
      <c r="AR37" s="134">
        <v>860739</v>
      </c>
      <c r="AS37" s="137">
        <v>860739</v>
      </c>
      <c r="AT37" s="131">
        <v>0</v>
      </c>
      <c r="AU37" s="135">
        <v>121695</v>
      </c>
      <c r="AV37" s="134">
        <v>121695</v>
      </c>
      <c r="AW37" s="131">
        <v>0</v>
      </c>
      <c r="AX37" s="135">
        <v>241479</v>
      </c>
      <c r="AY37" s="135">
        <v>189470</v>
      </c>
      <c r="AZ37" s="135">
        <v>393505</v>
      </c>
      <c r="BA37" s="135">
        <v>239505</v>
      </c>
      <c r="BB37" s="135">
        <v>424443</v>
      </c>
      <c r="BC37" s="134">
        <v>1488402</v>
      </c>
      <c r="BD37" s="137">
        <v>1610097</v>
      </c>
      <c r="BE37" s="131">
        <v>0</v>
      </c>
      <c r="BF37" s="135">
        <v>0</v>
      </c>
      <c r="BG37" s="133">
        <v>0</v>
      </c>
      <c r="BH37" s="132">
        <v>0</v>
      </c>
      <c r="BI37" s="135">
        <v>73826</v>
      </c>
      <c r="BJ37" s="135">
        <v>52666</v>
      </c>
      <c r="BK37" s="135">
        <v>0</v>
      </c>
      <c r="BL37" s="135">
        <v>0</v>
      </c>
      <c r="BM37" s="135">
        <v>0</v>
      </c>
      <c r="BN37" s="134">
        <v>126492</v>
      </c>
      <c r="BO37" s="137">
        <v>126492</v>
      </c>
      <c r="BP37" s="131">
        <v>48294</v>
      </c>
      <c r="BQ37" s="135">
        <v>5220</v>
      </c>
      <c r="BR37" s="134">
        <v>53514</v>
      </c>
      <c r="BS37" s="131">
        <v>0</v>
      </c>
      <c r="BT37" s="135">
        <v>33696</v>
      </c>
      <c r="BU37" s="135">
        <v>121896</v>
      </c>
      <c r="BV37" s="135">
        <v>158814</v>
      </c>
      <c r="BW37" s="135">
        <v>31194</v>
      </c>
      <c r="BX37" s="135">
        <v>32598</v>
      </c>
      <c r="BY37" s="134">
        <v>378198</v>
      </c>
      <c r="BZ37" s="137">
        <v>431712</v>
      </c>
      <c r="CA37" s="131">
        <v>261371</v>
      </c>
      <c r="CB37" s="135">
        <v>1021685</v>
      </c>
      <c r="CC37" s="134">
        <v>1283056</v>
      </c>
      <c r="CD37" s="131">
        <v>0</v>
      </c>
      <c r="CE37" s="135">
        <v>2237300</v>
      </c>
      <c r="CF37" s="135">
        <v>3262411</v>
      </c>
      <c r="CG37" s="135">
        <v>1745293</v>
      </c>
      <c r="CH37" s="135">
        <v>1404838</v>
      </c>
      <c r="CI37" s="135">
        <v>544624</v>
      </c>
      <c r="CJ37" s="134">
        <v>9194466</v>
      </c>
      <c r="CK37" s="137">
        <v>10477522</v>
      </c>
      <c r="CL37" s="131">
        <v>216467</v>
      </c>
      <c r="CM37" s="135">
        <v>796985</v>
      </c>
      <c r="CN37" s="134">
        <v>1013452</v>
      </c>
      <c r="CO37" s="132">
        <v>0</v>
      </c>
      <c r="CP37" s="135">
        <v>2081401</v>
      </c>
      <c r="CQ37" s="135">
        <v>2976781</v>
      </c>
      <c r="CR37" s="135">
        <v>1640657</v>
      </c>
      <c r="CS37" s="135">
        <v>1334206</v>
      </c>
      <c r="CT37" s="135">
        <v>309457</v>
      </c>
      <c r="CU37" s="134">
        <v>8342502</v>
      </c>
      <c r="CV37" s="137">
        <v>9355954</v>
      </c>
      <c r="CW37" s="131">
        <v>44904</v>
      </c>
      <c r="CX37" s="135">
        <v>224700</v>
      </c>
      <c r="CY37" s="134">
        <v>269604</v>
      </c>
      <c r="CZ37" s="131">
        <v>0</v>
      </c>
      <c r="DA37" s="135">
        <v>155899</v>
      </c>
      <c r="DB37" s="135">
        <v>285630</v>
      </c>
      <c r="DC37" s="135">
        <v>104636</v>
      </c>
      <c r="DD37" s="135">
        <v>70632</v>
      </c>
      <c r="DE37" s="135">
        <v>235167</v>
      </c>
      <c r="DF37" s="134">
        <v>851964</v>
      </c>
      <c r="DG37" s="137">
        <v>1121568</v>
      </c>
      <c r="DH37" s="131">
        <v>0</v>
      </c>
      <c r="DI37" s="135">
        <v>0</v>
      </c>
      <c r="DJ37" s="133">
        <v>0</v>
      </c>
      <c r="DK37" s="132">
        <v>0</v>
      </c>
      <c r="DL37" s="135">
        <v>329607</v>
      </c>
      <c r="DM37" s="135">
        <v>1062862</v>
      </c>
      <c r="DN37" s="135">
        <v>119266</v>
      </c>
      <c r="DO37" s="135">
        <v>443070</v>
      </c>
      <c r="DP37" s="135">
        <v>345107</v>
      </c>
      <c r="DQ37" s="134">
        <v>2299912</v>
      </c>
      <c r="DR37" s="137">
        <v>2299912</v>
      </c>
      <c r="DS37" s="131">
        <v>0</v>
      </c>
      <c r="DT37" s="135">
        <v>0</v>
      </c>
      <c r="DU37" s="134">
        <v>0</v>
      </c>
      <c r="DV37" s="131">
        <v>0</v>
      </c>
      <c r="DW37" s="135">
        <v>329607</v>
      </c>
      <c r="DX37" s="135">
        <v>981504</v>
      </c>
      <c r="DY37" s="135">
        <v>119266</v>
      </c>
      <c r="DZ37" s="135">
        <v>443070</v>
      </c>
      <c r="EA37" s="135">
        <v>345107</v>
      </c>
      <c r="EB37" s="134">
        <v>2218554</v>
      </c>
      <c r="EC37" s="137">
        <v>2218554</v>
      </c>
      <c r="ED37" s="131">
        <v>0</v>
      </c>
      <c r="EE37" s="133">
        <v>0</v>
      </c>
      <c r="EF37" s="134">
        <v>0</v>
      </c>
      <c r="EG37" s="131">
        <v>0</v>
      </c>
      <c r="EH37" s="135">
        <v>0</v>
      </c>
      <c r="EI37" s="135">
        <v>81358</v>
      </c>
      <c r="EJ37" s="135">
        <v>0</v>
      </c>
      <c r="EK37" s="135">
        <v>0</v>
      </c>
      <c r="EL37" s="135">
        <v>0</v>
      </c>
      <c r="EM37" s="133">
        <v>81358</v>
      </c>
      <c r="EN37" s="137">
        <v>81358</v>
      </c>
      <c r="EO37" s="131">
        <v>0</v>
      </c>
      <c r="EP37" s="135">
        <v>0</v>
      </c>
      <c r="EQ37" s="133">
        <v>0</v>
      </c>
      <c r="ER37" s="132">
        <v>0</v>
      </c>
      <c r="ES37" s="135">
        <v>0</v>
      </c>
      <c r="ET37" s="135">
        <v>0</v>
      </c>
      <c r="EU37" s="135">
        <v>0</v>
      </c>
      <c r="EV37" s="135">
        <v>0</v>
      </c>
      <c r="EW37" s="135">
        <v>0</v>
      </c>
      <c r="EX37" s="134">
        <v>0</v>
      </c>
      <c r="EY37" s="137">
        <v>0</v>
      </c>
      <c r="EZ37" s="131">
        <v>43020</v>
      </c>
      <c r="FA37" s="135">
        <v>250470</v>
      </c>
      <c r="FB37" s="134">
        <v>293490</v>
      </c>
      <c r="FC37" s="131">
        <v>0</v>
      </c>
      <c r="FD37" s="135">
        <v>212445</v>
      </c>
      <c r="FE37" s="135">
        <v>449334</v>
      </c>
      <c r="FF37" s="135">
        <v>304047</v>
      </c>
      <c r="FG37" s="135">
        <v>496152</v>
      </c>
      <c r="FH37" s="135">
        <v>382869</v>
      </c>
      <c r="FI37" s="134">
        <v>1844847</v>
      </c>
      <c r="FJ37" s="137">
        <v>2138337</v>
      </c>
      <c r="FK37" s="131">
        <v>43020</v>
      </c>
      <c r="FL37" s="135">
        <v>250470</v>
      </c>
      <c r="FM37" s="133">
        <v>293490</v>
      </c>
      <c r="FN37" s="132">
        <v>0</v>
      </c>
      <c r="FO37" s="135">
        <v>212445</v>
      </c>
      <c r="FP37" s="135">
        <v>449334</v>
      </c>
      <c r="FQ37" s="135">
        <v>304047</v>
      </c>
      <c r="FR37" s="135">
        <v>496152</v>
      </c>
      <c r="FS37" s="135">
        <v>382869</v>
      </c>
      <c r="FT37" s="134">
        <v>1844847</v>
      </c>
      <c r="FU37" s="130">
        <v>2138337</v>
      </c>
      <c r="FV37" s="136">
        <v>0</v>
      </c>
      <c r="FW37" s="135">
        <v>0</v>
      </c>
      <c r="FX37" s="133">
        <v>0</v>
      </c>
      <c r="FY37" s="132">
        <v>0</v>
      </c>
      <c r="FZ37" s="135">
        <v>0</v>
      </c>
      <c r="GA37" s="135">
        <v>0</v>
      </c>
      <c r="GB37" s="135">
        <v>0</v>
      </c>
      <c r="GC37" s="135">
        <v>0</v>
      </c>
      <c r="GD37" s="135">
        <v>0</v>
      </c>
      <c r="GE37" s="134">
        <v>0</v>
      </c>
      <c r="GF37" s="137">
        <v>0</v>
      </c>
      <c r="GG37" s="131">
        <v>0</v>
      </c>
      <c r="GH37" s="135">
        <v>0</v>
      </c>
      <c r="GI37" s="134">
        <v>0</v>
      </c>
      <c r="GJ37" s="131">
        <v>0</v>
      </c>
      <c r="GK37" s="135">
        <v>0</v>
      </c>
      <c r="GL37" s="135">
        <v>0</v>
      </c>
      <c r="GM37" s="135">
        <v>0</v>
      </c>
      <c r="GN37" s="135">
        <v>0</v>
      </c>
      <c r="GO37" s="135">
        <v>0</v>
      </c>
      <c r="GP37" s="133">
        <v>0</v>
      </c>
      <c r="GQ37" s="137">
        <v>0</v>
      </c>
      <c r="GR37" s="131">
        <v>357400</v>
      </c>
      <c r="GS37" s="135">
        <v>136251</v>
      </c>
      <c r="GT37" s="133">
        <v>493651</v>
      </c>
      <c r="GU37" s="132">
        <v>0</v>
      </c>
      <c r="GV37" s="135">
        <v>917168</v>
      </c>
      <c r="GW37" s="135">
        <v>1193318</v>
      </c>
      <c r="GX37" s="135">
        <v>1834733</v>
      </c>
      <c r="GY37" s="135">
        <v>1369821</v>
      </c>
      <c r="GZ37" s="135">
        <v>742758</v>
      </c>
      <c r="HA37" s="134">
        <v>6057798</v>
      </c>
      <c r="HB37" s="130">
        <v>6551449</v>
      </c>
      <c r="HC37" s="136">
        <v>132306</v>
      </c>
      <c r="HD37" s="135">
        <v>234393</v>
      </c>
      <c r="HE37" s="134">
        <v>366699</v>
      </c>
      <c r="HF37" s="131">
        <v>0</v>
      </c>
      <c r="HG37" s="135">
        <v>907452</v>
      </c>
      <c r="HH37" s="135">
        <v>730032</v>
      </c>
      <c r="HI37" s="135">
        <v>390019</v>
      </c>
      <c r="HJ37" s="135">
        <v>468840</v>
      </c>
      <c r="HK37" s="135">
        <v>253856</v>
      </c>
      <c r="HL37" s="133">
        <v>2750199</v>
      </c>
      <c r="HM37" s="137">
        <v>3116898</v>
      </c>
    </row>
    <row r="38" spans="1:221" ht="23.25" customHeight="1">
      <c r="A38" s="75" t="s">
        <v>35</v>
      </c>
      <c r="B38" s="131">
        <v>1079883</v>
      </c>
      <c r="C38" s="135">
        <v>1604015</v>
      </c>
      <c r="D38" s="223">
        <v>2683898</v>
      </c>
      <c r="E38" s="224">
        <v>0</v>
      </c>
      <c r="F38" s="225">
        <v>4435680</v>
      </c>
      <c r="G38" s="225">
        <v>4178376</v>
      </c>
      <c r="H38" s="225">
        <v>3396636</v>
      </c>
      <c r="I38" s="225">
        <v>3627036</v>
      </c>
      <c r="J38" s="225">
        <v>2317739</v>
      </c>
      <c r="K38" s="226">
        <v>17955467</v>
      </c>
      <c r="L38" s="137">
        <v>20639365</v>
      </c>
      <c r="M38" s="131">
        <v>210492</v>
      </c>
      <c r="N38" s="135">
        <v>336976</v>
      </c>
      <c r="O38" s="134">
        <v>547468</v>
      </c>
      <c r="P38" s="131">
        <v>0</v>
      </c>
      <c r="Q38" s="135">
        <v>553998</v>
      </c>
      <c r="R38" s="135">
        <v>468513</v>
      </c>
      <c r="S38" s="135">
        <v>512757</v>
      </c>
      <c r="T38" s="135">
        <v>813674</v>
      </c>
      <c r="U38" s="135">
        <v>911041</v>
      </c>
      <c r="V38" s="134">
        <v>3259983</v>
      </c>
      <c r="W38" s="137">
        <v>3807451</v>
      </c>
      <c r="X38" s="131">
        <v>147150</v>
      </c>
      <c r="Y38" s="135">
        <v>301329</v>
      </c>
      <c r="Z38" s="134">
        <v>448479</v>
      </c>
      <c r="AA38" s="131">
        <v>0</v>
      </c>
      <c r="AB38" s="135">
        <v>339798</v>
      </c>
      <c r="AC38" s="135">
        <v>225126</v>
      </c>
      <c r="AD38" s="135">
        <v>280431</v>
      </c>
      <c r="AE38" s="135">
        <v>454799</v>
      </c>
      <c r="AF38" s="135">
        <v>376585</v>
      </c>
      <c r="AG38" s="134">
        <v>1676739</v>
      </c>
      <c r="AH38" s="137">
        <v>2125218</v>
      </c>
      <c r="AI38" s="131">
        <v>0</v>
      </c>
      <c r="AJ38" s="135">
        <v>0</v>
      </c>
      <c r="AK38" s="134">
        <v>0</v>
      </c>
      <c r="AL38" s="131">
        <v>0</v>
      </c>
      <c r="AM38" s="135">
        <v>0</v>
      </c>
      <c r="AN38" s="135">
        <v>0</v>
      </c>
      <c r="AO38" s="135">
        <v>91620</v>
      </c>
      <c r="AP38" s="135">
        <v>240516</v>
      </c>
      <c r="AQ38" s="135">
        <v>263421</v>
      </c>
      <c r="AR38" s="134">
        <v>595557</v>
      </c>
      <c r="AS38" s="137">
        <v>595557</v>
      </c>
      <c r="AT38" s="131">
        <v>0</v>
      </c>
      <c r="AU38" s="135">
        <v>15253</v>
      </c>
      <c r="AV38" s="134">
        <v>15253</v>
      </c>
      <c r="AW38" s="131">
        <v>0</v>
      </c>
      <c r="AX38" s="135">
        <v>0</v>
      </c>
      <c r="AY38" s="135">
        <v>86643</v>
      </c>
      <c r="AZ38" s="135">
        <v>0</v>
      </c>
      <c r="BA38" s="135">
        <v>28449</v>
      </c>
      <c r="BB38" s="135">
        <v>222012</v>
      </c>
      <c r="BC38" s="134">
        <v>337104</v>
      </c>
      <c r="BD38" s="137">
        <v>352357</v>
      </c>
      <c r="BE38" s="131">
        <v>0</v>
      </c>
      <c r="BF38" s="135">
        <v>0</v>
      </c>
      <c r="BG38" s="133">
        <v>0</v>
      </c>
      <c r="BH38" s="132">
        <v>0</v>
      </c>
      <c r="BI38" s="135">
        <v>43920</v>
      </c>
      <c r="BJ38" s="135">
        <v>65880</v>
      </c>
      <c r="BK38" s="135">
        <v>73575</v>
      </c>
      <c r="BL38" s="135">
        <v>0</v>
      </c>
      <c r="BM38" s="135">
        <v>8235</v>
      </c>
      <c r="BN38" s="134">
        <v>191610</v>
      </c>
      <c r="BO38" s="137">
        <v>191610</v>
      </c>
      <c r="BP38" s="131">
        <v>63342</v>
      </c>
      <c r="BQ38" s="135">
        <v>20394</v>
      </c>
      <c r="BR38" s="134">
        <v>83736</v>
      </c>
      <c r="BS38" s="131">
        <v>0</v>
      </c>
      <c r="BT38" s="135">
        <v>170280</v>
      </c>
      <c r="BU38" s="135">
        <v>90864</v>
      </c>
      <c r="BV38" s="135">
        <v>67131</v>
      </c>
      <c r="BW38" s="135">
        <v>89910</v>
      </c>
      <c r="BX38" s="135">
        <v>40788</v>
      </c>
      <c r="BY38" s="134">
        <v>458973</v>
      </c>
      <c r="BZ38" s="137">
        <v>542709</v>
      </c>
      <c r="CA38" s="131">
        <v>340533</v>
      </c>
      <c r="CB38" s="135">
        <v>759339</v>
      </c>
      <c r="CC38" s="134">
        <v>1099872</v>
      </c>
      <c r="CD38" s="131">
        <v>0</v>
      </c>
      <c r="CE38" s="135">
        <v>2244407</v>
      </c>
      <c r="CF38" s="135">
        <v>1886889</v>
      </c>
      <c r="CG38" s="135">
        <v>1668001</v>
      </c>
      <c r="CH38" s="135">
        <v>1080522</v>
      </c>
      <c r="CI38" s="135">
        <v>270801</v>
      </c>
      <c r="CJ38" s="134">
        <v>7150620</v>
      </c>
      <c r="CK38" s="137">
        <v>8250492</v>
      </c>
      <c r="CL38" s="131">
        <v>212148</v>
      </c>
      <c r="CM38" s="135">
        <v>428607</v>
      </c>
      <c r="CN38" s="134">
        <v>640755</v>
      </c>
      <c r="CO38" s="132">
        <v>0</v>
      </c>
      <c r="CP38" s="135">
        <v>1779116</v>
      </c>
      <c r="CQ38" s="135">
        <v>1356312</v>
      </c>
      <c r="CR38" s="135">
        <v>1414210</v>
      </c>
      <c r="CS38" s="135">
        <v>879786</v>
      </c>
      <c r="CT38" s="135">
        <v>270801</v>
      </c>
      <c r="CU38" s="134">
        <v>5700225</v>
      </c>
      <c r="CV38" s="137">
        <v>6340980</v>
      </c>
      <c r="CW38" s="131">
        <v>128385</v>
      </c>
      <c r="CX38" s="135">
        <v>330732</v>
      </c>
      <c r="CY38" s="134">
        <v>459117</v>
      </c>
      <c r="CZ38" s="131">
        <v>0</v>
      </c>
      <c r="DA38" s="135">
        <v>465291</v>
      </c>
      <c r="DB38" s="135">
        <v>530577</v>
      </c>
      <c r="DC38" s="135">
        <v>253791</v>
      </c>
      <c r="DD38" s="135">
        <v>200736</v>
      </c>
      <c r="DE38" s="135">
        <v>0</v>
      </c>
      <c r="DF38" s="134">
        <v>1450395</v>
      </c>
      <c r="DG38" s="137">
        <v>1909512</v>
      </c>
      <c r="DH38" s="131">
        <v>27981</v>
      </c>
      <c r="DI38" s="135">
        <v>40851</v>
      </c>
      <c r="DJ38" s="133">
        <v>68832</v>
      </c>
      <c r="DK38" s="132">
        <v>0</v>
      </c>
      <c r="DL38" s="135">
        <v>144234</v>
      </c>
      <c r="DM38" s="135">
        <v>169560</v>
      </c>
      <c r="DN38" s="135">
        <v>144115</v>
      </c>
      <c r="DO38" s="135">
        <v>781290</v>
      </c>
      <c r="DP38" s="135">
        <v>570825</v>
      </c>
      <c r="DQ38" s="134">
        <v>1810024</v>
      </c>
      <c r="DR38" s="137">
        <v>1878856</v>
      </c>
      <c r="DS38" s="131">
        <v>27981</v>
      </c>
      <c r="DT38" s="135">
        <v>0</v>
      </c>
      <c r="DU38" s="134">
        <v>27981</v>
      </c>
      <c r="DV38" s="131">
        <v>0</v>
      </c>
      <c r="DW38" s="135">
        <v>144234</v>
      </c>
      <c r="DX38" s="135">
        <v>112302</v>
      </c>
      <c r="DY38" s="135">
        <v>108367</v>
      </c>
      <c r="DZ38" s="135">
        <v>522207</v>
      </c>
      <c r="EA38" s="135">
        <v>570825</v>
      </c>
      <c r="EB38" s="134">
        <v>1457935</v>
      </c>
      <c r="EC38" s="137">
        <v>1485916</v>
      </c>
      <c r="ED38" s="131">
        <v>0</v>
      </c>
      <c r="EE38" s="133">
        <v>40851</v>
      </c>
      <c r="EF38" s="134">
        <v>40851</v>
      </c>
      <c r="EG38" s="131">
        <v>0</v>
      </c>
      <c r="EH38" s="135">
        <v>0</v>
      </c>
      <c r="EI38" s="135">
        <v>57258</v>
      </c>
      <c r="EJ38" s="135">
        <v>35748</v>
      </c>
      <c r="EK38" s="135">
        <v>259083</v>
      </c>
      <c r="EL38" s="135">
        <v>0</v>
      </c>
      <c r="EM38" s="133">
        <v>352089</v>
      </c>
      <c r="EN38" s="137">
        <v>392940</v>
      </c>
      <c r="EO38" s="131">
        <v>0</v>
      </c>
      <c r="EP38" s="135">
        <v>0</v>
      </c>
      <c r="EQ38" s="133">
        <v>0</v>
      </c>
      <c r="ER38" s="132">
        <v>0</v>
      </c>
      <c r="ES38" s="135">
        <v>0</v>
      </c>
      <c r="ET38" s="135">
        <v>0</v>
      </c>
      <c r="EU38" s="135">
        <v>0</v>
      </c>
      <c r="EV38" s="135">
        <v>0</v>
      </c>
      <c r="EW38" s="135">
        <v>0</v>
      </c>
      <c r="EX38" s="134">
        <v>0</v>
      </c>
      <c r="EY38" s="137">
        <v>0</v>
      </c>
      <c r="EZ38" s="131">
        <v>42300</v>
      </c>
      <c r="FA38" s="135">
        <v>59670</v>
      </c>
      <c r="FB38" s="134">
        <v>101970</v>
      </c>
      <c r="FC38" s="131">
        <v>0</v>
      </c>
      <c r="FD38" s="135">
        <v>50868</v>
      </c>
      <c r="FE38" s="135">
        <v>334575</v>
      </c>
      <c r="FF38" s="135">
        <v>241470</v>
      </c>
      <c r="FG38" s="135">
        <v>312039</v>
      </c>
      <c r="FH38" s="135">
        <v>184725</v>
      </c>
      <c r="FI38" s="134">
        <v>1123677</v>
      </c>
      <c r="FJ38" s="137">
        <v>1225647</v>
      </c>
      <c r="FK38" s="131">
        <v>42300</v>
      </c>
      <c r="FL38" s="135">
        <v>59670</v>
      </c>
      <c r="FM38" s="133">
        <v>101970</v>
      </c>
      <c r="FN38" s="132">
        <v>0</v>
      </c>
      <c r="FO38" s="135">
        <v>29700</v>
      </c>
      <c r="FP38" s="135">
        <v>334575</v>
      </c>
      <c r="FQ38" s="135">
        <v>241470</v>
      </c>
      <c r="FR38" s="135">
        <v>312039</v>
      </c>
      <c r="FS38" s="135">
        <v>184725</v>
      </c>
      <c r="FT38" s="134">
        <v>1102509</v>
      </c>
      <c r="FU38" s="130">
        <v>1204479</v>
      </c>
      <c r="FV38" s="136">
        <v>0</v>
      </c>
      <c r="FW38" s="135">
        <v>0</v>
      </c>
      <c r="FX38" s="133">
        <v>0</v>
      </c>
      <c r="FY38" s="132">
        <v>0</v>
      </c>
      <c r="FZ38" s="135">
        <v>21168</v>
      </c>
      <c r="GA38" s="135">
        <v>0</v>
      </c>
      <c r="GB38" s="135">
        <v>0</v>
      </c>
      <c r="GC38" s="135">
        <v>0</v>
      </c>
      <c r="GD38" s="135">
        <v>0</v>
      </c>
      <c r="GE38" s="134">
        <v>21168</v>
      </c>
      <c r="GF38" s="137">
        <v>21168</v>
      </c>
      <c r="GG38" s="131">
        <v>0</v>
      </c>
      <c r="GH38" s="135">
        <v>0</v>
      </c>
      <c r="GI38" s="134">
        <v>0</v>
      </c>
      <c r="GJ38" s="131">
        <v>0</v>
      </c>
      <c r="GK38" s="135">
        <v>0</v>
      </c>
      <c r="GL38" s="135">
        <v>0</v>
      </c>
      <c r="GM38" s="135">
        <v>0</v>
      </c>
      <c r="GN38" s="135">
        <v>0</v>
      </c>
      <c r="GO38" s="135">
        <v>0</v>
      </c>
      <c r="GP38" s="133">
        <v>0</v>
      </c>
      <c r="GQ38" s="137">
        <v>0</v>
      </c>
      <c r="GR38" s="131">
        <v>340217</v>
      </c>
      <c r="GS38" s="135">
        <v>261099</v>
      </c>
      <c r="GT38" s="133">
        <v>601316</v>
      </c>
      <c r="GU38" s="132">
        <v>0</v>
      </c>
      <c r="GV38" s="135">
        <v>955623</v>
      </c>
      <c r="GW38" s="135">
        <v>934247</v>
      </c>
      <c r="GX38" s="135">
        <v>468684</v>
      </c>
      <c r="GY38" s="135">
        <v>396934</v>
      </c>
      <c r="GZ38" s="135">
        <v>251347</v>
      </c>
      <c r="HA38" s="134">
        <v>3006835</v>
      </c>
      <c r="HB38" s="130">
        <v>3608151</v>
      </c>
      <c r="HC38" s="136">
        <v>118360</v>
      </c>
      <c r="HD38" s="135">
        <v>146080</v>
      </c>
      <c r="HE38" s="134">
        <v>264440</v>
      </c>
      <c r="HF38" s="131">
        <v>0</v>
      </c>
      <c r="HG38" s="135">
        <v>486550</v>
      </c>
      <c r="HH38" s="135">
        <v>384592</v>
      </c>
      <c r="HI38" s="135">
        <v>361609</v>
      </c>
      <c r="HJ38" s="135">
        <v>242577</v>
      </c>
      <c r="HK38" s="135">
        <v>129000</v>
      </c>
      <c r="HL38" s="133">
        <v>1604328</v>
      </c>
      <c r="HM38" s="137">
        <v>1868768</v>
      </c>
    </row>
    <row r="39" spans="1:221" ht="23.25" customHeight="1">
      <c r="A39" s="75" t="s">
        <v>36</v>
      </c>
      <c r="B39" s="131">
        <v>3782249</v>
      </c>
      <c r="C39" s="135">
        <v>7690343</v>
      </c>
      <c r="D39" s="134">
        <v>11472592</v>
      </c>
      <c r="E39" s="130">
        <v>0</v>
      </c>
      <c r="F39" s="135">
        <v>19014028</v>
      </c>
      <c r="G39" s="135">
        <v>24172758</v>
      </c>
      <c r="H39" s="135">
        <v>20986919</v>
      </c>
      <c r="I39" s="135">
        <v>14510566</v>
      </c>
      <c r="J39" s="135">
        <v>8609828</v>
      </c>
      <c r="K39" s="222">
        <v>87294099</v>
      </c>
      <c r="L39" s="137">
        <v>98766691</v>
      </c>
      <c r="M39" s="131">
        <v>1093491</v>
      </c>
      <c r="N39" s="135">
        <v>1488838</v>
      </c>
      <c r="O39" s="134">
        <v>2582329</v>
      </c>
      <c r="P39" s="131">
        <v>0</v>
      </c>
      <c r="Q39" s="135">
        <v>2875875</v>
      </c>
      <c r="R39" s="135">
        <v>3382494</v>
      </c>
      <c r="S39" s="135">
        <v>3648917</v>
      </c>
      <c r="T39" s="135">
        <v>3151453</v>
      </c>
      <c r="U39" s="135">
        <v>2729351</v>
      </c>
      <c r="V39" s="134">
        <v>15788090</v>
      </c>
      <c r="W39" s="137">
        <v>18370419</v>
      </c>
      <c r="X39" s="131">
        <v>988047</v>
      </c>
      <c r="Y39" s="135">
        <v>1202341</v>
      </c>
      <c r="Z39" s="134">
        <v>2190388</v>
      </c>
      <c r="AA39" s="131">
        <v>0</v>
      </c>
      <c r="AB39" s="135">
        <v>2160892</v>
      </c>
      <c r="AC39" s="135">
        <v>2443551</v>
      </c>
      <c r="AD39" s="135">
        <v>2579159</v>
      </c>
      <c r="AE39" s="135">
        <v>1934520</v>
      </c>
      <c r="AF39" s="135">
        <v>1797329</v>
      </c>
      <c r="AG39" s="134">
        <v>10915451</v>
      </c>
      <c r="AH39" s="137">
        <v>13105839</v>
      </c>
      <c r="AI39" s="131">
        <v>0</v>
      </c>
      <c r="AJ39" s="135">
        <v>31293</v>
      </c>
      <c r="AK39" s="134">
        <v>31293</v>
      </c>
      <c r="AL39" s="131">
        <v>0</v>
      </c>
      <c r="AM39" s="135">
        <v>0</v>
      </c>
      <c r="AN39" s="135">
        <v>160335</v>
      </c>
      <c r="AO39" s="135">
        <v>397422</v>
      </c>
      <c r="AP39" s="135">
        <v>477774</v>
      </c>
      <c r="AQ39" s="135">
        <v>515376</v>
      </c>
      <c r="AR39" s="134">
        <v>1550907</v>
      </c>
      <c r="AS39" s="137">
        <v>1582200</v>
      </c>
      <c r="AT39" s="131">
        <v>0</v>
      </c>
      <c r="AU39" s="135">
        <v>100440</v>
      </c>
      <c r="AV39" s="134">
        <v>100440</v>
      </c>
      <c r="AW39" s="131">
        <v>0</v>
      </c>
      <c r="AX39" s="135">
        <v>311459</v>
      </c>
      <c r="AY39" s="135">
        <v>84492</v>
      </c>
      <c r="AZ39" s="135">
        <v>217593</v>
      </c>
      <c r="BA39" s="135">
        <v>355381</v>
      </c>
      <c r="BB39" s="135">
        <v>246888</v>
      </c>
      <c r="BC39" s="134">
        <v>1215813</v>
      </c>
      <c r="BD39" s="137">
        <v>1316253</v>
      </c>
      <c r="BE39" s="131">
        <v>27450</v>
      </c>
      <c r="BF39" s="135">
        <v>82350</v>
      </c>
      <c r="BG39" s="133">
        <v>109800</v>
      </c>
      <c r="BH39" s="132">
        <v>0</v>
      </c>
      <c r="BI39" s="135">
        <v>87840</v>
      </c>
      <c r="BJ39" s="135">
        <v>171594</v>
      </c>
      <c r="BK39" s="135">
        <v>38430</v>
      </c>
      <c r="BL39" s="135">
        <v>93330</v>
      </c>
      <c r="BM39" s="135">
        <v>71370</v>
      </c>
      <c r="BN39" s="134">
        <v>462564</v>
      </c>
      <c r="BO39" s="137">
        <v>572364</v>
      </c>
      <c r="BP39" s="131">
        <v>77994</v>
      </c>
      <c r="BQ39" s="135">
        <v>72414</v>
      </c>
      <c r="BR39" s="134">
        <v>150408</v>
      </c>
      <c r="BS39" s="131">
        <v>0</v>
      </c>
      <c r="BT39" s="135">
        <v>315684</v>
      </c>
      <c r="BU39" s="135">
        <v>522522</v>
      </c>
      <c r="BV39" s="135">
        <v>416313</v>
      </c>
      <c r="BW39" s="135">
        <v>290448</v>
      </c>
      <c r="BX39" s="135">
        <v>98388</v>
      </c>
      <c r="BY39" s="134">
        <v>1643355</v>
      </c>
      <c r="BZ39" s="137">
        <v>1793763</v>
      </c>
      <c r="CA39" s="131">
        <v>905661</v>
      </c>
      <c r="CB39" s="135">
        <v>3615116</v>
      </c>
      <c r="CC39" s="134">
        <v>4520777</v>
      </c>
      <c r="CD39" s="131">
        <v>0</v>
      </c>
      <c r="CE39" s="135">
        <v>8285877</v>
      </c>
      <c r="CF39" s="135">
        <v>9820708</v>
      </c>
      <c r="CG39" s="135">
        <v>7951174</v>
      </c>
      <c r="CH39" s="135">
        <v>4734747</v>
      </c>
      <c r="CI39" s="135">
        <v>1997667</v>
      </c>
      <c r="CJ39" s="134">
        <v>32790173</v>
      </c>
      <c r="CK39" s="137">
        <v>37310950</v>
      </c>
      <c r="CL39" s="131">
        <v>711504</v>
      </c>
      <c r="CM39" s="135">
        <v>2909435</v>
      </c>
      <c r="CN39" s="134">
        <v>3620939</v>
      </c>
      <c r="CO39" s="132">
        <v>0</v>
      </c>
      <c r="CP39" s="135">
        <v>6851646</v>
      </c>
      <c r="CQ39" s="135">
        <v>8156239</v>
      </c>
      <c r="CR39" s="135">
        <v>6483463</v>
      </c>
      <c r="CS39" s="135">
        <v>3205494</v>
      </c>
      <c r="CT39" s="135">
        <v>1691784</v>
      </c>
      <c r="CU39" s="134">
        <v>26388626</v>
      </c>
      <c r="CV39" s="137">
        <v>30009565</v>
      </c>
      <c r="CW39" s="131">
        <v>194157</v>
      </c>
      <c r="CX39" s="135">
        <v>705681</v>
      </c>
      <c r="CY39" s="134">
        <v>899838</v>
      </c>
      <c r="CZ39" s="131">
        <v>0</v>
      </c>
      <c r="DA39" s="135">
        <v>1434231</v>
      </c>
      <c r="DB39" s="135">
        <v>1664469</v>
      </c>
      <c r="DC39" s="135">
        <v>1467711</v>
      </c>
      <c r="DD39" s="135">
        <v>1529253</v>
      </c>
      <c r="DE39" s="135">
        <v>305883</v>
      </c>
      <c r="DF39" s="134">
        <v>6401547</v>
      </c>
      <c r="DG39" s="137">
        <v>7301385</v>
      </c>
      <c r="DH39" s="131">
        <v>0</v>
      </c>
      <c r="DI39" s="135">
        <v>44424</v>
      </c>
      <c r="DJ39" s="133">
        <v>44424</v>
      </c>
      <c r="DK39" s="132">
        <v>0</v>
      </c>
      <c r="DL39" s="135">
        <v>507528</v>
      </c>
      <c r="DM39" s="135">
        <v>1282559</v>
      </c>
      <c r="DN39" s="135">
        <v>1643790</v>
      </c>
      <c r="DO39" s="135">
        <v>1197197</v>
      </c>
      <c r="DP39" s="135">
        <v>576504</v>
      </c>
      <c r="DQ39" s="134">
        <v>5207578</v>
      </c>
      <c r="DR39" s="137">
        <v>5252002</v>
      </c>
      <c r="DS39" s="131">
        <v>0</v>
      </c>
      <c r="DT39" s="135">
        <v>44424</v>
      </c>
      <c r="DU39" s="134">
        <v>44424</v>
      </c>
      <c r="DV39" s="131">
        <v>0</v>
      </c>
      <c r="DW39" s="135">
        <v>350316</v>
      </c>
      <c r="DX39" s="135">
        <v>1005908</v>
      </c>
      <c r="DY39" s="135">
        <v>1477821</v>
      </c>
      <c r="DZ39" s="135">
        <v>1056149</v>
      </c>
      <c r="EA39" s="135">
        <v>576504</v>
      </c>
      <c r="EB39" s="134">
        <v>4466698</v>
      </c>
      <c r="EC39" s="137">
        <v>4511122</v>
      </c>
      <c r="ED39" s="131">
        <v>0</v>
      </c>
      <c r="EE39" s="133">
        <v>0</v>
      </c>
      <c r="EF39" s="134">
        <v>0</v>
      </c>
      <c r="EG39" s="131">
        <v>0</v>
      </c>
      <c r="EH39" s="135">
        <v>157212</v>
      </c>
      <c r="EI39" s="135">
        <v>276651</v>
      </c>
      <c r="EJ39" s="135">
        <v>165969</v>
      </c>
      <c r="EK39" s="135">
        <v>141048</v>
      </c>
      <c r="EL39" s="135">
        <v>0</v>
      </c>
      <c r="EM39" s="133">
        <v>740880</v>
      </c>
      <c r="EN39" s="137">
        <v>740880</v>
      </c>
      <c r="EO39" s="131">
        <v>0</v>
      </c>
      <c r="EP39" s="135">
        <v>0</v>
      </c>
      <c r="EQ39" s="133">
        <v>0</v>
      </c>
      <c r="ER39" s="132">
        <v>0</v>
      </c>
      <c r="ES39" s="135">
        <v>0</v>
      </c>
      <c r="ET39" s="135">
        <v>0</v>
      </c>
      <c r="EU39" s="135">
        <v>0</v>
      </c>
      <c r="EV39" s="135">
        <v>0</v>
      </c>
      <c r="EW39" s="135">
        <v>0</v>
      </c>
      <c r="EX39" s="134">
        <v>0</v>
      </c>
      <c r="EY39" s="137">
        <v>0</v>
      </c>
      <c r="EZ39" s="131">
        <v>208309</v>
      </c>
      <c r="FA39" s="135">
        <v>223344</v>
      </c>
      <c r="FB39" s="134">
        <v>431653</v>
      </c>
      <c r="FC39" s="131">
        <v>0</v>
      </c>
      <c r="FD39" s="135">
        <v>503118</v>
      </c>
      <c r="FE39" s="135">
        <v>1321614</v>
      </c>
      <c r="FF39" s="135">
        <v>1506910</v>
      </c>
      <c r="FG39" s="135">
        <v>1166137</v>
      </c>
      <c r="FH39" s="135">
        <v>773924</v>
      </c>
      <c r="FI39" s="134">
        <v>5271703</v>
      </c>
      <c r="FJ39" s="137">
        <v>5703356</v>
      </c>
      <c r="FK39" s="131">
        <v>48195</v>
      </c>
      <c r="FL39" s="135">
        <v>185850</v>
      </c>
      <c r="FM39" s="133">
        <v>234045</v>
      </c>
      <c r="FN39" s="132">
        <v>0</v>
      </c>
      <c r="FO39" s="135">
        <v>311850</v>
      </c>
      <c r="FP39" s="135">
        <v>1186713</v>
      </c>
      <c r="FQ39" s="135">
        <v>1394361</v>
      </c>
      <c r="FR39" s="135">
        <v>1098513</v>
      </c>
      <c r="FS39" s="135">
        <v>622053</v>
      </c>
      <c r="FT39" s="134">
        <v>4613490</v>
      </c>
      <c r="FU39" s="130">
        <v>4847535</v>
      </c>
      <c r="FV39" s="136">
        <v>85144</v>
      </c>
      <c r="FW39" s="135">
        <v>18144</v>
      </c>
      <c r="FX39" s="133">
        <v>103288</v>
      </c>
      <c r="FY39" s="132">
        <v>0</v>
      </c>
      <c r="FZ39" s="135">
        <v>125118</v>
      </c>
      <c r="GA39" s="135">
        <v>103716</v>
      </c>
      <c r="GB39" s="135">
        <v>33264</v>
      </c>
      <c r="GC39" s="135">
        <v>53449</v>
      </c>
      <c r="GD39" s="135">
        <v>0</v>
      </c>
      <c r="GE39" s="134">
        <v>315547</v>
      </c>
      <c r="GF39" s="137">
        <v>418835</v>
      </c>
      <c r="GG39" s="131">
        <v>74970</v>
      </c>
      <c r="GH39" s="135">
        <v>19350</v>
      </c>
      <c r="GI39" s="134">
        <v>94320</v>
      </c>
      <c r="GJ39" s="131">
        <v>0</v>
      </c>
      <c r="GK39" s="135">
        <v>66150</v>
      </c>
      <c r="GL39" s="135">
        <v>31185</v>
      </c>
      <c r="GM39" s="135">
        <v>79285</v>
      </c>
      <c r="GN39" s="135">
        <v>14175</v>
      </c>
      <c r="GO39" s="135">
        <v>151871</v>
      </c>
      <c r="GP39" s="133">
        <v>342666</v>
      </c>
      <c r="GQ39" s="137">
        <v>436986</v>
      </c>
      <c r="GR39" s="131">
        <v>1118948</v>
      </c>
      <c r="GS39" s="135">
        <v>1746301</v>
      </c>
      <c r="GT39" s="133">
        <v>2865249</v>
      </c>
      <c r="GU39" s="132">
        <v>0</v>
      </c>
      <c r="GV39" s="135">
        <v>4916146</v>
      </c>
      <c r="GW39" s="135">
        <v>6604793</v>
      </c>
      <c r="GX39" s="135">
        <v>4747734</v>
      </c>
      <c r="GY39" s="135">
        <v>3407963</v>
      </c>
      <c r="GZ39" s="135">
        <v>2095211</v>
      </c>
      <c r="HA39" s="134">
        <v>21771847</v>
      </c>
      <c r="HB39" s="130">
        <v>24637096</v>
      </c>
      <c r="HC39" s="136">
        <v>455840</v>
      </c>
      <c r="HD39" s="135">
        <v>572320</v>
      </c>
      <c r="HE39" s="134">
        <v>1028160</v>
      </c>
      <c r="HF39" s="131">
        <v>0</v>
      </c>
      <c r="HG39" s="135">
        <v>1925484</v>
      </c>
      <c r="HH39" s="135">
        <v>1760590</v>
      </c>
      <c r="HI39" s="135">
        <v>1488394</v>
      </c>
      <c r="HJ39" s="135">
        <v>853069</v>
      </c>
      <c r="HK39" s="135">
        <v>437171</v>
      </c>
      <c r="HL39" s="133">
        <v>6464708</v>
      </c>
      <c r="HM39" s="137">
        <v>7492868</v>
      </c>
    </row>
    <row r="40" spans="1:221" ht="23.25" customHeight="1">
      <c r="A40" s="75" t="s">
        <v>37</v>
      </c>
      <c r="B40" s="131">
        <v>1937747</v>
      </c>
      <c r="C40" s="135">
        <v>3780214</v>
      </c>
      <c r="D40" s="134">
        <v>5717961</v>
      </c>
      <c r="E40" s="130">
        <v>0</v>
      </c>
      <c r="F40" s="135">
        <v>15998942</v>
      </c>
      <c r="G40" s="135">
        <v>20217857</v>
      </c>
      <c r="H40" s="135">
        <v>14553579</v>
      </c>
      <c r="I40" s="135">
        <v>15187544</v>
      </c>
      <c r="J40" s="135">
        <v>10113430</v>
      </c>
      <c r="K40" s="222">
        <v>76071352</v>
      </c>
      <c r="L40" s="137">
        <v>81789313</v>
      </c>
      <c r="M40" s="131">
        <v>601925</v>
      </c>
      <c r="N40" s="135">
        <v>678333</v>
      </c>
      <c r="O40" s="134">
        <v>1280258</v>
      </c>
      <c r="P40" s="131">
        <v>0</v>
      </c>
      <c r="Q40" s="135">
        <v>2445072</v>
      </c>
      <c r="R40" s="135">
        <v>3669547</v>
      </c>
      <c r="S40" s="135">
        <v>2874921</v>
      </c>
      <c r="T40" s="135">
        <v>5232192</v>
      </c>
      <c r="U40" s="135">
        <v>3976075</v>
      </c>
      <c r="V40" s="134">
        <v>18197807</v>
      </c>
      <c r="W40" s="137">
        <v>19478065</v>
      </c>
      <c r="X40" s="131">
        <v>483450</v>
      </c>
      <c r="Y40" s="135">
        <v>482725</v>
      </c>
      <c r="Z40" s="134">
        <v>966175</v>
      </c>
      <c r="AA40" s="131">
        <v>0</v>
      </c>
      <c r="AB40" s="135">
        <v>1511480</v>
      </c>
      <c r="AC40" s="135">
        <v>2160456</v>
      </c>
      <c r="AD40" s="135">
        <v>1851230</v>
      </c>
      <c r="AE40" s="135">
        <v>3360434</v>
      </c>
      <c r="AF40" s="135">
        <v>2840057</v>
      </c>
      <c r="AG40" s="134">
        <v>11723657</v>
      </c>
      <c r="AH40" s="137">
        <v>12689832</v>
      </c>
      <c r="AI40" s="131">
        <v>0</v>
      </c>
      <c r="AJ40" s="135">
        <v>40765</v>
      </c>
      <c r="AK40" s="134">
        <v>40765</v>
      </c>
      <c r="AL40" s="131">
        <v>0</v>
      </c>
      <c r="AM40" s="135">
        <v>90094</v>
      </c>
      <c r="AN40" s="135">
        <v>417985</v>
      </c>
      <c r="AO40" s="135">
        <v>585496</v>
      </c>
      <c r="AP40" s="135">
        <v>700055</v>
      </c>
      <c r="AQ40" s="135">
        <v>471972</v>
      </c>
      <c r="AR40" s="134">
        <v>2265602</v>
      </c>
      <c r="AS40" s="137">
        <v>2306367</v>
      </c>
      <c r="AT40" s="131">
        <v>75977</v>
      </c>
      <c r="AU40" s="135">
        <v>110095</v>
      </c>
      <c r="AV40" s="134">
        <v>186072</v>
      </c>
      <c r="AW40" s="131">
        <v>0</v>
      </c>
      <c r="AX40" s="135">
        <v>323400</v>
      </c>
      <c r="AY40" s="135">
        <v>392390</v>
      </c>
      <c r="AZ40" s="135">
        <v>151239</v>
      </c>
      <c r="BA40" s="135">
        <v>897532</v>
      </c>
      <c r="BB40" s="135">
        <v>408368</v>
      </c>
      <c r="BC40" s="134">
        <v>2172929</v>
      </c>
      <c r="BD40" s="137">
        <v>2359001</v>
      </c>
      <c r="BE40" s="131">
        <v>0</v>
      </c>
      <c r="BF40" s="135">
        <v>0</v>
      </c>
      <c r="BG40" s="133">
        <v>0</v>
      </c>
      <c r="BH40" s="132">
        <v>0</v>
      </c>
      <c r="BI40" s="135">
        <v>52044</v>
      </c>
      <c r="BJ40" s="135">
        <v>153658</v>
      </c>
      <c r="BK40" s="135">
        <v>0</v>
      </c>
      <c r="BL40" s="135">
        <v>17347</v>
      </c>
      <c r="BM40" s="135">
        <v>75174</v>
      </c>
      <c r="BN40" s="134">
        <v>298223</v>
      </c>
      <c r="BO40" s="137">
        <v>298223</v>
      </c>
      <c r="BP40" s="131">
        <v>42498</v>
      </c>
      <c r="BQ40" s="135">
        <v>44748</v>
      </c>
      <c r="BR40" s="134">
        <v>87246</v>
      </c>
      <c r="BS40" s="131">
        <v>0</v>
      </c>
      <c r="BT40" s="135">
        <v>468054</v>
      </c>
      <c r="BU40" s="135">
        <v>545058</v>
      </c>
      <c r="BV40" s="135">
        <v>286956</v>
      </c>
      <c r="BW40" s="135">
        <v>256824</v>
      </c>
      <c r="BX40" s="135">
        <v>180504</v>
      </c>
      <c r="BY40" s="134">
        <v>1737396</v>
      </c>
      <c r="BZ40" s="137">
        <v>1824642</v>
      </c>
      <c r="CA40" s="131">
        <v>903184</v>
      </c>
      <c r="CB40" s="135">
        <v>2542774</v>
      </c>
      <c r="CC40" s="134">
        <v>3445958</v>
      </c>
      <c r="CD40" s="131">
        <v>0</v>
      </c>
      <c r="CE40" s="135">
        <v>8039612</v>
      </c>
      <c r="CF40" s="135">
        <v>10065591</v>
      </c>
      <c r="CG40" s="135">
        <v>6378244</v>
      </c>
      <c r="CH40" s="135">
        <v>4329251</v>
      </c>
      <c r="CI40" s="135">
        <v>3184665</v>
      </c>
      <c r="CJ40" s="134">
        <v>31997363</v>
      </c>
      <c r="CK40" s="137">
        <v>35443321</v>
      </c>
      <c r="CL40" s="131">
        <v>704076</v>
      </c>
      <c r="CM40" s="135">
        <v>1922246</v>
      </c>
      <c r="CN40" s="134">
        <v>2626322</v>
      </c>
      <c r="CO40" s="132">
        <v>0</v>
      </c>
      <c r="CP40" s="135">
        <v>6590004</v>
      </c>
      <c r="CQ40" s="135">
        <v>8114648</v>
      </c>
      <c r="CR40" s="135">
        <v>4869915</v>
      </c>
      <c r="CS40" s="135">
        <v>3795950</v>
      </c>
      <c r="CT40" s="135">
        <v>2969980</v>
      </c>
      <c r="CU40" s="134">
        <v>26340497</v>
      </c>
      <c r="CV40" s="137">
        <v>28966819</v>
      </c>
      <c r="CW40" s="131">
        <v>199108</v>
      </c>
      <c r="CX40" s="135">
        <v>620528</v>
      </c>
      <c r="CY40" s="134">
        <v>819636</v>
      </c>
      <c r="CZ40" s="131">
        <v>0</v>
      </c>
      <c r="DA40" s="135">
        <v>1449608</v>
      </c>
      <c r="DB40" s="135">
        <v>1950943</v>
      </c>
      <c r="DC40" s="135">
        <v>1508329</v>
      </c>
      <c r="DD40" s="135">
        <v>533301</v>
      </c>
      <c r="DE40" s="135">
        <v>214685</v>
      </c>
      <c r="DF40" s="134">
        <v>5656866</v>
      </c>
      <c r="DG40" s="137">
        <v>6476502</v>
      </c>
      <c r="DH40" s="131">
        <v>0</v>
      </c>
      <c r="DI40" s="135">
        <v>15039</v>
      </c>
      <c r="DJ40" s="133">
        <v>15039</v>
      </c>
      <c r="DK40" s="132">
        <v>0</v>
      </c>
      <c r="DL40" s="135">
        <v>957977</v>
      </c>
      <c r="DM40" s="135">
        <v>2355510</v>
      </c>
      <c r="DN40" s="135">
        <v>2598738</v>
      </c>
      <c r="DO40" s="135">
        <v>2453858</v>
      </c>
      <c r="DP40" s="135">
        <v>1113966</v>
      </c>
      <c r="DQ40" s="134">
        <v>9480049</v>
      </c>
      <c r="DR40" s="137">
        <v>9495088</v>
      </c>
      <c r="DS40" s="131">
        <v>0</v>
      </c>
      <c r="DT40" s="135">
        <v>15039</v>
      </c>
      <c r="DU40" s="134">
        <v>15039</v>
      </c>
      <c r="DV40" s="131">
        <v>0</v>
      </c>
      <c r="DW40" s="135">
        <v>865123</v>
      </c>
      <c r="DX40" s="135">
        <v>2088570</v>
      </c>
      <c r="DY40" s="135">
        <v>2038302</v>
      </c>
      <c r="DZ40" s="135">
        <v>2109364</v>
      </c>
      <c r="EA40" s="135">
        <v>1113966</v>
      </c>
      <c r="EB40" s="134">
        <v>8215325</v>
      </c>
      <c r="EC40" s="137">
        <v>8230364</v>
      </c>
      <c r="ED40" s="131">
        <v>0</v>
      </c>
      <c r="EE40" s="133">
        <v>0</v>
      </c>
      <c r="EF40" s="134">
        <v>0</v>
      </c>
      <c r="EG40" s="131">
        <v>0</v>
      </c>
      <c r="EH40" s="135">
        <v>92854</v>
      </c>
      <c r="EI40" s="135">
        <v>266940</v>
      </c>
      <c r="EJ40" s="135">
        <v>560436</v>
      </c>
      <c r="EK40" s="135">
        <v>344494</v>
      </c>
      <c r="EL40" s="135">
        <v>0</v>
      </c>
      <c r="EM40" s="133">
        <v>1264724</v>
      </c>
      <c r="EN40" s="137">
        <v>1264724</v>
      </c>
      <c r="EO40" s="131">
        <v>0</v>
      </c>
      <c r="EP40" s="135">
        <v>0</v>
      </c>
      <c r="EQ40" s="133">
        <v>0</v>
      </c>
      <c r="ER40" s="132">
        <v>0</v>
      </c>
      <c r="ES40" s="135">
        <v>0</v>
      </c>
      <c r="ET40" s="135">
        <v>0</v>
      </c>
      <c r="EU40" s="135">
        <v>0</v>
      </c>
      <c r="EV40" s="135">
        <v>0</v>
      </c>
      <c r="EW40" s="135">
        <v>0</v>
      </c>
      <c r="EX40" s="134">
        <v>0</v>
      </c>
      <c r="EY40" s="137">
        <v>0</v>
      </c>
      <c r="EZ40" s="131">
        <v>74250</v>
      </c>
      <c r="FA40" s="135">
        <v>181575</v>
      </c>
      <c r="FB40" s="134">
        <v>255825</v>
      </c>
      <c r="FC40" s="131">
        <v>0</v>
      </c>
      <c r="FD40" s="135">
        <v>829728</v>
      </c>
      <c r="FE40" s="135">
        <v>1384173</v>
      </c>
      <c r="FF40" s="135">
        <v>978750</v>
      </c>
      <c r="FG40" s="135">
        <v>1336068</v>
      </c>
      <c r="FH40" s="135">
        <v>628128</v>
      </c>
      <c r="FI40" s="134">
        <v>5156847</v>
      </c>
      <c r="FJ40" s="137">
        <v>5412672</v>
      </c>
      <c r="FK40" s="131">
        <v>28350</v>
      </c>
      <c r="FL40" s="135">
        <v>181575</v>
      </c>
      <c r="FM40" s="133">
        <v>209925</v>
      </c>
      <c r="FN40" s="132">
        <v>0</v>
      </c>
      <c r="FO40" s="135">
        <v>718218</v>
      </c>
      <c r="FP40" s="135">
        <v>1368693</v>
      </c>
      <c r="FQ40" s="135">
        <v>914130</v>
      </c>
      <c r="FR40" s="135">
        <v>1079568</v>
      </c>
      <c r="FS40" s="135">
        <v>592848</v>
      </c>
      <c r="FT40" s="134">
        <v>4673457</v>
      </c>
      <c r="FU40" s="130">
        <v>4883382</v>
      </c>
      <c r="FV40" s="136">
        <v>0</v>
      </c>
      <c r="FW40" s="135">
        <v>0</v>
      </c>
      <c r="FX40" s="133">
        <v>0</v>
      </c>
      <c r="FY40" s="132">
        <v>0</v>
      </c>
      <c r="FZ40" s="135">
        <v>27810</v>
      </c>
      <c r="GA40" s="135">
        <v>15480</v>
      </c>
      <c r="GB40" s="135">
        <v>31410</v>
      </c>
      <c r="GC40" s="135">
        <v>90000</v>
      </c>
      <c r="GD40" s="135">
        <v>35280</v>
      </c>
      <c r="GE40" s="134">
        <v>199980</v>
      </c>
      <c r="GF40" s="137">
        <v>199980</v>
      </c>
      <c r="GG40" s="131">
        <v>45900</v>
      </c>
      <c r="GH40" s="135">
        <v>0</v>
      </c>
      <c r="GI40" s="134">
        <v>45900</v>
      </c>
      <c r="GJ40" s="131">
        <v>0</v>
      </c>
      <c r="GK40" s="135">
        <v>83700</v>
      </c>
      <c r="GL40" s="135">
        <v>0</v>
      </c>
      <c r="GM40" s="135">
        <v>33210</v>
      </c>
      <c r="GN40" s="135">
        <v>166500</v>
      </c>
      <c r="GO40" s="135">
        <v>0</v>
      </c>
      <c r="GP40" s="133">
        <v>283410</v>
      </c>
      <c r="GQ40" s="137">
        <v>329310</v>
      </c>
      <c r="GR40" s="131">
        <v>57842</v>
      </c>
      <c r="GS40" s="135">
        <v>0</v>
      </c>
      <c r="GT40" s="133">
        <v>57842</v>
      </c>
      <c r="GU40" s="132">
        <v>0</v>
      </c>
      <c r="GV40" s="135">
        <v>1520600</v>
      </c>
      <c r="GW40" s="135">
        <v>561251</v>
      </c>
      <c r="GX40" s="135">
        <v>207347</v>
      </c>
      <c r="GY40" s="135">
        <v>670762</v>
      </c>
      <c r="GZ40" s="135">
        <v>500544</v>
      </c>
      <c r="HA40" s="134">
        <v>3460504</v>
      </c>
      <c r="HB40" s="130">
        <v>3518346</v>
      </c>
      <c r="HC40" s="136">
        <v>300546</v>
      </c>
      <c r="HD40" s="135">
        <v>362493</v>
      </c>
      <c r="HE40" s="134">
        <v>663039</v>
      </c>
      <c r="HF40" s="131">
        <v>0</v>
      </c>
      <c r="HG40" s="135">
        <v>2205953</v>
      </c>
      <c r="HH40" s="135">
        <v>2181785</v>
      </c>
      <c r="HI40" s="135">
        <v>1515579</v>
      </c>
      <c r="HJ40" s="135">
        <v>1165413</v>
      </c>
      <c r="HK40" s="135">
        <v>710052</v>
      </c>
      <c r="HL40" s="133">
        <v>7778782</v>
      </c>
      <c r="HM40" s="137">
        <v>8441821</v>
      </c>
    </row>
    <row r="41" spans="1:221" ht="23.25" customHeight="1" thickBot="1">
      <c r="A41" s="76" t="s">
        <v>38</v>
      </c>
      <c r="B41" s="138">
        <v>13656</v>
      </c>
      <c r="C41" s="227">
        <v>689599</v>
      </c>
      <c r="D41" s="228">
        <v>703255</v>
      </c>
      <c r="E41" s="229">
        <v>0</v>
      </c>
      <c r="F41" s="227">
        <v>2204844</v>
      </c>
      <c r="G41" s="227">
        <v>2401881</v>
      </c>
      <c r="H41" s="227">
        <v>3053571</v>
      </c>
      <c r="I41" s="227">
        <v>2205861</v>
      </c>
      <c r="J41" s="227">
        <v>377975</v>
      </c>
      <c r="K41" s="229">
        <v>10244132</v>
      </c>
      <c r="L41" s="230">
        <v>10947387</v>
      </c>
      <c r="M41" s="138">
        <v>0</v>
      </c>
      <c r="N41" s="227">
        <v>129480</v>
      </c>
      <c r="O41" s="228">
        <v>129480</v>
      </c>
      <c r="P41" s="138">
        <v>0</v>
      </c>
      <c r="Q41" s="227">
        <v>146458</v>
      </c>
      <c r="R41" s="227">
        <v>190012</v>
      </c>
      <c r="S41" s="227">
        <v>140896</v>
      </c>
      <c r="T41" s="227">
        <v>519081</v>
      </c>
      <c r="U41" s="227">
        <v>15567</v>
      </c>
      <c r="V41" s="228">
        <v>1012014</v>
      </c>
      <c r="W41" s="230">
        <v>1141494</v>
      </c>
      <c r="X41" s="138">
        <v>0</v>
      </c>
      <c r="Y41" s="227">
        <v>60089</v>
      </c>
      <c r="Z41" s="228">
        <v>60089</v>
      </c>
      <c r="AA41" s="138">
        <v>0</v>
      </c>
      <c r="AB41" s="227">
        <v>84238</v>
      </c>
      <c r="AC41" s="227">
        <v>102500</v>
      </c>
      <c r="AD41" s="227">
        <v>78623</v>
      </c>
      <c r="AE41" s="227">
        <v>307274</v>
      </c>
      <c r="AF41" s="227">
        <v>0</v>
      </c>
      <c r="AG41" s="228">
        <v>572635</v>
      </c>
      <c r="AH41" s="230">
        <v>632724</v>
      </c>
      <c r="AI41" s="138">
        <v>0</v>
      </c>
      <c r="AJ41" s="227">
        <v>0</v>
      </c>
      <c r="AK41" s="228">
        <v>0</v>
      </c>
      <c r="AL41" s="138">
        <v>0</v>
      </c>
      <c r="AM41" s="227">
        <v>0</v>
      </c>
      <c r="AN41" s="227">
        <v>0</v>
      </c>
      <c r="AO41" s="227">
        <v>0</v>
      </c>
      <c r="AP41" s="227">
        <v>107406</v>
      </c>
      <c r="AQ41" s="227">
        <v>0</v>
      </c>
      <c r="AR41" s="228">
        <v>107406</v>
      </c>
      <c r="AS41" s="230">
        <v>107406</v>
      </c>
      <c r="AT41" s="138">
        <v>0</v>
      </c>
      <c r="AU41" s="227">
        <v>0</v>
      </c>
      <c r="AV41" s="228">
        <v>0</v>
      </c>
      <c r="AW41" s="138">
        <v>0</v>
      </c>
      <c r="AX41" s="227">
        <v>57522</v>
      </c>
      <c r="AY41" s="227">
        <v>87512</v>
      </c>
      <c r="AZ41" s="227">
        <v>44075</v>
      </c>
      <c r="BA41" s="227">
        <v>93403</v>
      </c>
      <c r="BB41" s="227">
        <v>15567</v>
      </c>
      <c r="BC41" s="228">
        <v>298079</v>
      </c>
      <c r="BD41" s="230">
        <v>298079</v>
      </c>
      <c r="BE41" s="138">
        <v>0</v>
      </c>
      <c r="BF41" s="227">
        <v>69391</v>
      </c>
      <c r="BG41" s="232">
        <v>69391</v>
      </c>
      <c r="BH41" s="231">
        <v>0</v>
      </c>
      <c r="BI41" s="227">
        <v>0</v>
      </c>
      <c r="BJ41" s="227">
        <v>0</v>
      </c>
      <c r="BK41" s="227">
        <v>0</v>
      </c>
      <c r="BL41" s="227">
        <v>0</v>
      </c>
      <c r="BM41" s="227">
        <v>0</v>
      </c>
      <c r="BN41" s="228">
        <v>0</v>
      </c>
      <c r="BO41" s="230">
        <v>69391</v>
      </c>
      <c r="BP41" s="138">
        <v>0</v>
      </c>
      <c r="BQ41" s="227">
        <v>0</v>
      </c>
      <c r="BR41" s="228">
        <v>0</v>
      </c>
      <c r="BS41" s="138">
        <v>0</v>
      </c>
      <c r="BT41" s="227">
        <v>4698</v>
      </c>
      <c r="BU41" s="227">
        <v>0</v>
      </c>
      <c r="BV41" s="227">
        <v>18198</v>
      </c>
      <c r="BW41" s="227">
        <v>10998</v>
      </c>
      <c r="BX41" s="227">
        <v>0</v>
      </c>
      <c r="BY41" s="228">
        <v>33894</v>
      </c>
      <c r="BZ41" s="230">
        <v>33894</v>
      </c>
      <c r="CA41" s="138">
        <v>0</v>
      </c>
      <c r="CB41" s="227">
        <v>455297</v>
      </c>
      <c r="CC41" s="228">
        <v>455297</v>
      </c>
      <c r="CD41" s="138">
        <v>0</v>
      </c>
      <c r="CE41" s="227">
        <v>1755925</v>
      </c>
      <c r="CF41" s="227">
        <v>1759375</v>
      </c>
      <c r="CG41" s="227">
        <v>2323670</v>
      </c>
      <c r="CH41" s="227">
        <v>880215</v>
      </c>
      <c r="CI41" s="227">
        <v>255198</v>
      </c>
      <c r="CJ41" s="228">
        <v>6974383</v>
      </c>
      <c r="CK41" s="230">
        <v>7429680</v>
      </c>
      <c r="CL41" s="138">
        <v>0</v>
      </c>
      <c r="CM41" s="227">
        <v>406609</v>
      </c>
      <c r="CN41" s="228">
        <v>406609</v>
      </c>
      <c r="CO41" s="231">
        <v>0</v>
      </c>
      <c r="CP41" s="227">
        <v>1621717</v>
      </c>
      <c r="CQ41" s="227">
        <v>1618453</v>
      </c>
      <c r="CR41" s="227">
        <v>1915990</v>
      </c>
      <c r="CS41" s="227">
        <v>880215</v>
      </c>
      <c r="CT41" s="227">
        <v>255198</v>
      </c>
      <c r="CU41" s="228">
        <v>6291573</v>
      </c>
      <c r="CV41" s="230">
        <v>6698182</v>
      </c>
      <c r="CW41" s="138">
        <v>0</v>
      </c>
      <c r="CX41" s="227">
        <v>48688</v>
      </c>
      <c r="CY41" s="228">
        <v>48688</v>
      </c>
      <c r="CZ41" s="138">
        <v>0</v>
      </c>
      <c r="DA41" s="227">
        <v>134208</v>
      </c>
      <c r="DB41" s="227">
        <v>140922</v>
      </c>
      <c r="DC41" s="227">
        <v>407680</v>
      </c>
      <c r="DD41" s="227">
        <v>0</v>
      </c>
      <c r="DE41" s="227">
        <v>0</v>
      </c>
      <c r="DF41" s="228">
        <v>682810</v>
      </c>
      <c r="DG41" s="230">
        <v>731498</v>
      </c>
      <c r="DH41" s="138">
        <v>0</v>
      </c>
      <c r="DI41" s="227">
        <v>22469</v>
      </c>
      <c r="DJ41" s="232">
        <v>22469</v>
      </c>
      <c r="DK41" s="231">
        <v>0</v>
      </c>
      <c r="DL41" s="227">
        <v>23865</v>
      </c>
      <c r="DM41" s="227">
        <v>145178</v>
      </c>
      <c r="DN41" s="227">
        <v>184005</v>
      </c>
      <c r="DO41" s="227">
        <v>404017</v>
      </c>
      <c r="DP41" s="227">
        <v>0</v>
      </c>
      <c r="DQ41" s="228">
        <v>757065</v>
      </c>
      <c r="DR41" s="230">
        <v>779534</v>
      </c>
      <c r="DS41" s="138">
        <v>0</v>
      </c>
      <c r="DT41" s="227">
        <v>22469</v>
      </c>
      <c r="DU41" s="228">
        <v>22469</v>
      </c>
      <c r="DV41" s="138">
        <v>0</v>
      </c>
      <c r="DW41" s="227">
        <v>23865</v>
      </c>
      <c r="DX41" s="227">
        <v>145178</v>
      </c>
      <c r="DY41" s="227">
        <v>128844</v>
      </c>
      <c r="DZ41" s="227">
        <v>404017</v>
      </c>
      <c r="EA41" s="227">
        <v>0</v>
      </c>
      <c r="EB41" s="228">
        <v>701904</v>
      </c>
      <c r="EC41" s="230">
        <v>724373</v>
      </c>
      <c r="ED41" s="138">
        <v>0</v>
      </c>
      <c r="EE41" s="232">
        <v>0</v>
      </c>
      <c r="EF41" s="228">
        <v>0</v>
      </c>
      <c r="EG41" s="138">
        <v>0</v>
      </c>
      <c r="EH41" s="227">
        <v>0</v>
      </c>
      <c r="EI41" s="227">
        <v>0</v>
      </c>
      <c r="EJ41" s="227">
        <v>55161</v>
      </c>
      <c r="EK41" s="227">
        <v>0</v>
      </c>
      <c r="EL41" s="227">
        <v>0</v>
      </c>
      <c r="EM41" s="232">
        <v>55161</v>
      </c>
      <c r="EN41" s="230">
        <v>55161</v>
      </c>
      <c r="EO41" s="138">
        <v>0</v>
      </c>
      <c r="EP41" s="227">
        <v>0</v>
      </c>
      <c r="EQ41" s="232">
        <v>0</v>
      </c>
      <c r="ER41" s="231">
        <v>0</v>
      </c>
      <c r="ES41" s="227">
        <v>0</v>
      </c>
      <c r="ET41" s="227">
        <v>0</v>
      </c>
      <c r="EU41" s="227">
        <v>0</v>
      </c>
      <c r="EV41" s="227">
        <v>0</v>
      </c>
      <c r="EW41" s="227">
        <v>0</v>
      </c>
      <c r="EX41" s="228">
        <v>0</v>
      </c>
      <c r="EY41" s="230">
        <v>0</v>
      </c>
      <c r="EZ41" s="138">
        <v>9450</v>
      </c>
      <c r="FA41" s="227">
        <v>27675</v>
      </c>
      <c r="FB41" s="228">
        <v>37125</v>
      </c>
      <c r="FC41" s="138">
        <v>0</v>
      </c>
      <c r="FD41" s="227">
        <v>45900</v>
      </c>
      <c r="FE41" s="227">
        <v>104850</v>
      </c>
      <c r="FF41" s="227">
        <v>180405</v>
      </c>
      <c r="FG41" s="227">
        <v>242100</v>
      </c>
      <c r="FH41" s="227">
        <v>60075</v>
      </c>
      <c r="FI41" s="228">
        <v>633330</v>
      </c>
      <c r="FJ41" s="230">
        <v>670455</v>
      </c>
      <c r="FK41" s="138">
        <v>9450</v>
      </c>
      <c r="FL41" s="227">
        <v>27675</v>
      </c>
      <c r="FM41" s="232">
        <v>37125</v>
      </c>
      <c r="FN41" s="231">
        <v>0</v>
      </c>
      <c r="FO41" s="227">
        <v>45900</v>
      </c>
      <c r="FP41" s="227">
        <v>104850</v>
      </c>
      <c r="FQ41" s="227">
        <v>65655</v>
      </c>
      <c r="FR41" s="227">
        <v>214200</v>
      </c>
      <c r="FS41" s="227">
        <v>60075</v>
      </c>
      <c r="FT41" s="228">
        <v>490680</v>
      </c>
      <c r="FU41" s="229">
        <v>527805</v>
      </c>
      <c r="FV41" s="233">
        <v>0</v>
      </c>
      <c r="FW41" s="227">
        <v>0</v>
      </c>
      <c r="FX41" s="232">
        <v>0</v>
      </c>
      <c r="FY41" s="231">
        <v>0</v>
      </c>
      <c r="FZ41" s="227">
        <v>0</v>
      </c>
      <c r="GA41" s="227">
        <v>0</v>
      </c>
      <c r="GB41" s="227">
        <v>13950</v>
      </c>
      <c r="GC41" s="227">
        <v>0</v>
      </c>
      <c r="GD41" s="227">
        <v>0</v>
      </c>
      <c r="GE41" s="228">
        <v>13950</v>
      </c>
      <c r="GF41" s="230">
        <v>13950</v>
      </c>
      <c r="GG41" s="138">
        <v>0</v>
      </c>
      <c r="GH41" s="227">
        <v>0</v>
      </c>
      <c r="GI41" s="228">
        <v>0</v>
      </c>
      <c r="GJ41" s="138">
        <v>0</v>
      </c>
      <c r="GK41" s="227">
        <v>0</v>
      </c>
      <c r="GL41" s="227">
        <v>0</v>
      </c>
      <c r="GM41" s="227">
        <v>100800</v>
      </c>
      <c r="GN41" s="227">
        <v>27900</v>
      </c>
      <c r="GO41" s="227">
        <v>0</v>
      </c>
      <c r="GP41" s="232">
        <v>128700</v>
      </c>
      <c r="GQ41" s="230">
        <v>128700</v>
      </c>
      <c r="GR41" s="138">
        <v>0</v>
      </c>
      <c r="GS41" s="227">
        <v>0</v>
      </c>
      <c r="GT41" s="232">
        <v>0</v>
      </c>
      <c r="GU41" s="231">
        <v>0</v>
      </c>
      <c r="GV41" s="227">
        <v>0</v>
      </c>
      <c r="GW41" s="227">
        <v>0</v>
      </c>
      <c r="GX41" s="227">
        <v>0</v>
      </c>
      <c r="GY41" s="227">
        <v>0</v>
      </c>
      <c r="GZ41" s="227">
        <v>0</v>
      </c>
      <c r="HA41" s="228">
        <v>0</v>
      </c>
      <c r="HB41" s="229">
        <v>0</v>
      </c>
      <c r="HC41" s="233">
        <v>4206</v>
      </c>
      <c r="HD41" s="227">
        <v>54678</v>
      </c>
      <c r="HE41" s="228">
        <v>58884</v>
      </c>
      <c r="HF41" s="138">
        <v>0</v>
      </c>
      <c r="HG41" s="227">
        <v>232696</v>
      </c>
      <c r="HH41" s="227">
        <v>202466</v>
      </c>
      <c r="HI41" s="227">
        <v>224595</v>
      </c>
      <c r="HJ41" s="227">
        <v>160448</v>
      </c>
      <c r="HK41" s="227">
        <v>47135</v>
      </c>
      <c r="HL41" s="232">
        <v>867340</v>
      </c>
      <c r="HM41" s="230">
        <v>926224</v>
      </c>
    </row>
    <row r="42" spans="1:221">
      <c r="A42" s="1" t="s">
        <v>89</v>
      </c>
    </row>
  </sheetData>
  <mergeCells count="87">
    <mergeCell ref="GG6:GI6"/>
    <mergeCell ref="GJ6:GP6"/>
    <mergeCell ref="GQ6:GQ7"/>
    <mergeCell ref="GR6:GT6"/>
    <mergeCell ref="HM6:HM7"/>
    <mergeCell ref="GU6:HA6"/>
    <mergeCell ref="HB6:HB7"/>
    <mergeCell ref="HC6:HE6"/>
    <mergeCell ref="HF6:HL6"/>
    <mergeCell ref="FJ6:FJ7"/>
    <mergeCell ref="FK6:FM6"/>
    <mergeCell ref="FN6:FT6"/>
    <mergeCell ref="FU6:FU7"/>
    <mergeCell ref="ER6:EX6"/>
    <mergeCell ref="EY6:EY7"/>
    <mergeCell ref="EZ6:FB6"/>
    <mergeCell ref="FC6:FI6"/>
    <mergeCell ref="ED6:EF6"/>
    <mergeCell ref="EG6:EM6"/>
    <mergeCell ref="EN6:EN7"/>
    <mergeCell ref="EO6:EQ6"/>
    <mergeCell ref="DR6:DR7"/>
    <mergeCell ref="DS6:DU6"/>
    <mergeCell ref="DV6:EB6"/>
    <mergeCell ref="EC6:EC7"/>
    <mergeCell ref="CZ6:DF6"/>
    <mergeCell ref="DG6:DG7"/>
    <mergeCell ref="DH6:DJ6"/>
    <mergeCell ref="DK6:DQ6"/>
    <mergeCell ref="CL6:CN6"/>
    <mergeCell ref="CO6:CU6"/>
    <mergeCell ref="CV6:CV7"/>
    <mergeCell ref="CW6:CY6"/>
    <mergeCell ref="CA6:CC6"/>
    <mergeCell ref="CD6:CJ6"/>
    <mergeCell ref="CK6:CK7"/>
    <mergeCell ref="BH6:BN6"/>
    <mergeCell ref="BO6:BO7"/>
    <mergeCell ref="BP6:BR6"/>
    <mergeCell ref="BS6:BY6"/>
    <mergeCell ref="AH6:AH7"/>
    <mergeCell ref="AI6:AK6"/>
    <mergeCell ref="AL6:AR6"/>
    <mergeCell ref="AS6:AS7"/>
    <mergeCell ref="BZ6:BZ7"/>
    <mergeCell ref="A3:A7"/>
    <mergeCell ref="B3:L5"/>
    <mergeCell ref="M3:HM3"/>
    <mergeCell ref="M4:BZ4"/>
    <mergeCell ref="CA4:DG4"/>
    <mergeCell ref="DH4:EY4"/>
    <mergeCell ref="EZ4:GQ4"/>
    <mergeCell ref="GR4:HB5"/>
    <mergeCell ref="HC4:HM5"/>
    <mergeCell ref="X5:AH5"/>
    <mergeCell ref="P6:V6"/>
    <mergeCell ref="W6:W7"/>
    <mergeCell ref="X6:Z6"/>
    <mergeCell ref="AA6:AG6"/>
    <mergeCell ref="B6:D6"/>
    <mergeCell ref="E6:K6"/>
    <mergeCell ref="GF6:GF7"/>
    <mergeCell ref="FY6:GE6"/>
    <mergeCell ref="FV6:FX6"/>
    <mergeCell ref="G1:H1"/>
    <mergeCell ref="AI5:AS5"/>
    <mergeCell ref="AT5:BD5"/>
    <mergeCell ref="BE5:BO5"/>
    <mergeCell ref="BP5:BZ5"/>
    <mergeCell ref="CL5:CV5"/>
    <mergeCell ref="CW5:DG5"/>
    <mergeCell ref="L6:L7"/>
    <mergeCell ref="M6:O6"/>
    <mergeCell ref="AT6:AV6"/>
    <mergeCell ref="AW6:BC6"/>
    <mergeCell ref="BD6:BD7"/>
    <mergeCell ref="BE6:BG6"/>
    <mergeCell ref="GG5:GQ5"/>
    <mergeCell ref="FV5:GF5"/>
    <mergeCell ref="M5:W5"/>
    <mergeCell ref="CA5:CK5"/>
    <mergeCell ref="DH5:DR5"/>
    <mergeCell ref="DS5:EC5"/>
    <mergeCell ref="ED5:EN5"/>
    <mergeCell ref="EO5:EY5"/>
    <mergeCell ref="EZ5:FJ5"/>
    <mergeCell ref="FK5:FU5"/>
  </mergeCells>
  <phoneticPr fontId="3"/>
  <pageMargins left="0.78740157480314965" right="0.78740157480314965" top="0.38" bottom="0.43" header="0.2" footer="0.21"/>
  <pageSetup paperSize="9" scale="60" orientation="landscape" r:id="rId1"/>
  <headerFooter alignWithMargins="0">
    <oddFooter>&amp;L&amp;20&amp;A&amp;C&amp;P/&amp;N</oddFooter>
  </headerFooter>
  <colBreaks count="8" manualBreakCount="8">
    <brk id="45" max="1048575" man="1"/>
    <brk id="67" max="1048575" man="1"/>
    <brk id="89" max="1048575" man="1"/>
    <brk id="111" max="1048575" man="1"/>
    <brk id="133" max="1048575" man="1"/>
    <brk id="155" max="1048575" man="1"/>
    <brk id="177" max="1048575" man="1"/>
    <brk id="19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1:EY41"/>
  <sheetViews>
    <sheetView zoomScale="75" zoomScaleNormal="75" workbookViewId="0">
      <pane xSplit="1" ySplit="7" topLeftCell="B26" activePane="bottomRight" state="frozen"/>
      <selection activeCell="F8" sqref="F8:H41"/>
      <selection pane="topRight" activeCell="F8" sqref="F8:H41"/>
      <selection pane="bottomLeft" activeCell="F8" sqref="F8:H41"/>
      <selection pane="bottomRight" activeCell="F8" sqref="F8:H41"/>
    </sheetView>
  </sheetViews>
  <sheetFormatPr defaultColWidth="7.5" defaultRowHeight="13.5"/>
  <cols>
    <col min="1" max="1" width="8.625" style="1" customWidth="1"/>
    <col min="2" max="3" width="7.5" style="43" customWidth="1"/>
    <col min="4" max="4" width="9.375" style="43" customWidth="1"/>
    <col min="5" max="5" width="7.5" style="43" customWidth="1"/>
    <col min="6" max="6" width="8.5" style="43" customWidth="1"/>
    <col min="7" max="7" width="8.25" style="43" customWidth="1"/>
    <col min="8" max="8" width="9.625" style="43" customWidth="1"/>
    <col min="9" max="9" width="9.125" style="43" bestFit="1" customWidth="1"/>
    <col min="10" max="10" width="8.25" style="43" customWidth="1"/>
    <col min="11" max="12" width="9.625" style="43" customWidth="1"/>
    <col min="13" max="32" width="7.5" style="1" customWidth="1"/>
    <col min="33" max="33" width="8.125" style="1" customWidth="1"/>
    <col min="34" max="34" width="8.375" style="1" customWidth="1"/>
    <col min="35" max="40" width="7.5" style="1" customWidth="1"/>
    <col min="41" max="41" width="9.375" style="1" customWidth="1"/>
    <col min="42" max="43" width="7.5" style="1" customWidth="1"/>
    <col min="44" max="44" width="8.5" style="1" customWidth="1"/>
    <col min="45" max="45" width="8.625" style="1" customWidth="1"/>
    <col min="46" max="49" width="7.5" style="1" customWidth="1"/>
    <col min="50" max="51" width="8.25" style="1" customWidth="1"/>
    <col min="52" max="52" width="7.875" style="1" customWidth="1"/>
    <col min="53" max="53" width="8" style="1" customWidth="1"/>
    <col min="54" max="54" width="8.125" style="1" customWidth="1"/>
    <col min="55" max="55" width="9.375" style="1" customWidth="1"/>
    <col min="56" max="56" width="9.25" style="1" customWidth="1"/>
    <col min="57" max="60" width="7.5" style="1" customWidth="1"/>
    <col min="61" max="61" width="8.125" style="1" customWidth="1"/>
    <col min="62" max="62" width="8.5" style="1" customWidth="1"/>
    <col min="63" max="64" width="8.375" style="1" customWidth="1"/>
    <col min="65" max="65" width="8.5" style="1" customWidth="1"/>
    <col min="66" max="66" width="9.125" style="1" customWidth="1"/>
    <col min="67" max="67" width="9.75" style="1" customWidth="1"/>
    <col min="68" max="78" width="7.5" style="1" customWidth="1"/>
    <col min="79" max="82" width="7.5" style="43" customWidth="1"/>
    <col min="83" max="83" width="7.875" style="43" customWidth="1"/>
    <col min="84" max="87" width="9.25" style="43" customWidth="1"/>
    <col min="88" max="88" width="8.875" style="43" customWidth="1"/>
    <col min="89" max="89" width="10.25" style="43" customWidth="1"/>
    <col min="90" max="90" width="8.125" style="43" customWidth="1"/>
    <col min="91" max="93" width="7.5" style="43" customWidth="1"/>
    <col min="94" max="94" width="7.875" style="43" customWidth="1"/>
    <col min="95" max="98" width="9.25" style="43" customWidth="1"/>
    <col min="99" max="100" width="10.25" style="43" customWidth="1"/>
    <col min="101" max="104" width="7.5" style="43" customWidth="1"/>
    <col min="105" max="105" width="7.875" style="43" customWidth="1"/>
    <col min="106" max="109" width="9.25" style="43" customWidth="1"/>
    <col min="110" max="110" width="10.25" style="43" customWidth="1"/>
    <col min="111" max="111" width="10.625" style="43" customWidth="1"/>
    <col min="112" max="115" width="7.5" style="1" customWidth="1"/>
    <col min="116" max="116" width="8.5" style="1" customWidth="1"/>
    <col min="117" max="117" width="8" style="1" customWidth="1"/>
    <col min="118" max="118" width="9.25" style="1" customWidth="1"/>
    <col min="119" max="120" width="9.125" style="1" customWidth="1"/>
    <col min="121" max="121" width="9.375" style="1" customWidth="1"/>
    <col min="122" max="122" width="9.25" style="1" customWidth="1"/>
    <col min="123" max="126" width="7.5" style="1" customWidth="1"/>
    <col min="127" max="127" width="7.875" style="1" customWidth="1"/>
    <col min="128" max="128" width="8" style="1" customWidth="1"/>
    <col min="129" max="129" width="9.125" style="1" customWidth="1"/>
    <col min="130" max="130" width="9.25" style="1" customWidth="1"/>
    <col min="131" max="131" width="8.875" style="1" customWidth="1"/>
    <col min="132" max="132" width="9.5" style="1" customWidth="1"/>
    <col min="133" max="133" width="9.375" style="1" customWidth="1"/>
    <col min="134" max="140" width="7.5" style="1" customWidth="1"/>
    <col min="141" max="141" width="8" style="1" customWidth="1"/>
    <col min="142" max="142" width="8.625" style="1" customWidth="1"/>
    <col min="143" max="144" width="9.25" style="1" customWidth="1"/>
    <col min="145" max="145" width="8" style="1" customWidth="1"/>
    <col min="146" max="146" width="9.125" style="1" customWidth="1"/>
    <col min="147" max="147" width="9.625" style="1" customWidth="1"/>
    <col min="148" max="148" width="7.5" style="1" customWidth="1"/>
    <col min="149" max="153" width="9.625" style="1" customWidth="1"/>
    <col min="154" max="155" width="10.375" style="1" customWidth="1"/>
    <col min="156" max="16384" width="7.5" style="1"/>
  </cols>
  <sheetData>
    <row r="1" spans="1:155">
      <c r="A1" s="23" t="s">
        <v>0</v>
      </c>
      <c r="D1" s="313">
        <v>26</v>
      </c>
      <c r="E1" s="314">
        <v>5</v>
      </c>
      <c r="G1" s="373">
        <f>IF(E1&lt;3,E1-2+12,E1-2)</f>
        <v>3</v>
      </c>
      <c r="H1" s="373"/>
    </row>
    <row r="2" spans="1:155" ht="17.25" customHeight="1" thickBot="1">
      <c r="A2" s="1" t="s">
        <v>67</v>
      </c>
    </row>
    <row r="3" spans="1:155" ht="23.25" customHeight="1" thickBot="1">
      <c r="A3" s="378" t="s">
        <v>44</v>
      </c>
      <c r="B3" s="340" t="s">
        <v>90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2"/>
      <c r="CW3" s="340" t="s">
        <v>91</v>
      </c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2"/>
      <c r="EO3" s="355" t="s">
        <v>64</v>
      </c>
      <c r="EP3" s="356"/>
      <c r="EQ3" s="356"/>
      <c r="ER3" s="356"/>
      <c r="ES3" s="356"/>
      <c r="ET3" s="356"/>
      <c r="EU3" s="356"/>
      <c r="EV3" s="356"/>
      <c r="EW3" s="356"/>
      <c r="EX3" s="356"/>
      <c r="EY3" s="357"/>
    </row>
    <row r="4" spans="1:155" ht="23.25" customHeight="1" thickBot="1">
      <c r="A4" s="379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9"/>
      <c r="M4" s="370" t="s">
        <v>100</v>
      </c>
      <c r="N4" s="318"/>
      <c r="O4" s="318"/>
      <c r="P4" s="318"/>
      <c r="Q4" s="318"/>
      <c r="R4" s="318"/>
      <c r="S4" s="318"/>
      <c r="T4" s="318"/>
      <c r="U4" s="318"/>
      <c r="V4" s="318"/>
      <c r="W4" s="319"/>
      <c r="X4" s="370" t="s">
        <v>93</v>
      </c>
      <c r="Y4" s="318"/>
      <c r="Z4" s="318"/>
      <c r="AA4" s="318"/>
      <c r="AB4" s="318"/>
      <c r="AC4" s="318"/>
      <c r="AD4" s="318"/>
      <c r="AE4" s="318"/>
      <c r="AF4" s="318"/>
      <c r="AG4" s="318"/>
      <c r="AH4" s="319"/>
      <c r="AI4" s="370" t="s">
        <v>95</v>
      </c>
      <c r="AJ4" s="318"/>
      <c r="AK4" s="318"/>
      <c r="AL4" s="318"/>
      <c r="AM4" s="318"/>
      <c r="AN4" s="318"/>
      <c r="AO4" s="318"/>
      <c r="AP4" s="318"/>
      <c r="AQ4" s="318"/>
      <c r="AR4" s="318"/>
      <c r="AS4" s="319"/>
      <c r="AT4" s="370" t="s">
        <v>94</v>
      </c>
      <c r="AU4" s="318"/>
      <c r="AV4" s="318"/>
      <c r="AW4" s="318"/>
      <c r="AX4" s="318"/>
      <c r="AY4" s="318"/>
      <c r="AZ4" s="318"/>
      <c r="BA4" s="318"/>
      <c r="BB4" s="318"/>
      <c r="BC4" s="318"/>
      <c r="BD4" s="319"/>
      <c r="BE4" s="370" t="s">
        <v>96</v>
      </c>
      <c r="BF4" s="318"/>
      <c r="BG4" s="318"/>
      <c r="BH4" s="318"/>
      <c r="BI4" s="318"/>
      <c r="BJ4" s="318"/>
      <c r="BK4" s="318"/>
      <c r="BL4" s="318"/>
      <c r="BM4" s="318"/>
      <c r="BN4" s="318"/>
      <c r="BO4" s="319"/>
      <c r="BP4" s="370" t="s">
        <v>97</v>
      </c>
      <c r="BQ4" s="318"/>
      <c r="BR4" s="318"/>
      <c r="BS4" s="318"/>
      <c r="BT4" s="318"/>
      <c r="BU4" s="318"/>
      <c r="BV4" s="318"/>
      <c r="BW4" s="318"/>
      <c r="BX4" s="318"/>
      <c r="BY4" s="318"/>
      <c r="BZ4" s="319"/>
      <c r="CA4" s="397" t="s">
        <v>98</v>
      </c>
      <c r="CB4" s="398"/>
      <c r="CC4" s="398"/>
      <c r="CD4" s="398"/>
      <c r="CE4" s="398"/>
      <c r="CF4" s="398"/>
      <c r="CG4" s="398"/>
      <c r="CH4" s="398"/>
      <c r="CI4" s="398"/>
      <c r="CJ4" s="398"/>
      <c r="CK4" s="399"/>
      <c r="CL4" s="397" t="s">
        <v>99</v>
      </c>
      <c r="CM4" s="398"/>
      <c r="CN4" s="398"/>
      <c r="CO4" s="398"/>
      <c r="CP4" s="398"/>
      <c r="CQ4" s="398"/>
      <c r="CR4" s="398"/>
      <c r="CS4" s="398"/>
      <c r="CT4" s="398"/>
      <c r="CU4" s="398"/>
      <c r="CV4" s="399"/>
      <c r="CW4" s="367"/>
      <c r="CX4" s="368"/>
      <c r="CY4" s="368"/>
      <c r="CZ4" s="368"/>
      <c r="DA4" s="368"/>
      <c r="DB4" s="368"/>
      <c r="DC4" s="368"/>
      <c r="DD4" s="368"/>
      <c r="DE4" s="368"/>
      <c r="DF4" s="368"/>
      <c r="DG4" s="368"/>
      <c r="DH4" s="364" t="s">
        <v>61</v>
      </c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4" t="s">
        <v>62</v>
      </c>
      <c r="DT4" s="365"/>
      <c r="DU4" s="365"/>
      <c r="DV4" s="365"/>
      <c r="DW4" s="365"/>
      <c r="DX4" s="365"/>
      <c r="DY4" s="365"/>
      <c r="DZ4" s="365"/>
      <c r="EA4" s="365"/>
      <c r="EB4" s="365"/>
      <c r="EC4" s="366"/>
      <c r="ED4" s="364" t="s">
        <v>63</v>
      </c>
      <c r="EE4" s="365"/>
      <c r="EF4" s="365"/>
      <c r="EG4" s="365"/>
      <c r="EH4" s="365"/>
      <c r="EI4" s="365"/>
      <c r="EJ4" s="365"/>
      <c r="EK4" s="365"/>
      <c r="EL4" s="365"/>
      <c r="EM4" s="365"/>
      <c r="EN4" s="366"/>
      <c r="EO4" s="392"/>
      <c r="EP4" s="393"/>
      <c r="EQ4" s="393"/>
      <c r="ER4" s="393"/>
      <c r="ES4" s="393"/>
      <c r="ET4" s="393"/>
      <c r="EU4" s="393"/>
      <c r="EV4" s="393"/>
      <c r="EW4" s="393"/>
      <c r="EX4" s="393"/>
      <c r="EY4" s="394"/>
    </row>
    <row r="5" spans="1:155" ht="23.25" customHeight="1">
      <c r="A5" s="379"/>
      <c r="B5" s="345" t="s">
        <v>65</v>
      </c>
      <c r="C5" s="346"/>
      <c r="D5" s="347"/>
      <c r="E5" s="375" t="s">
        <v>66</v>
      </c>
      <c r="F5" s="346"/>
      <c r="G5" s="346"/>
      <c r="H5" s="346"/>
      <c r="I5" s="346"/>
      <c r="J5" s="346"/>
      <c r="K5" s="376"/>
      <c r="L5" s="349" t="s">
        <v>54</v>
      </c>
      <c r="M5" s="345" t="s">
        <v>65</v>
      </c>
      <c r="N5" s="346"/>
      <c r="O5" s="347"/>
      <c r="P5" s="375" t="s">
        <v>66</v>
      </c>
      <c r="Q5" s="346"/>
      <c r="R5" s="346"/>
      <c r="S5" s="346"/>
      <c r="T5" s="346"/>
      <c r="U5" s="346"/>
      <c r="V5" s="376"/>
      <c r="W5" s="362" t="s">
        <v>54</v>
      </c>
      <c r="X5" s="345" t="s">
        <v>65</v>
      </c>
      <c r="Y5" s="346"/>
      <c r="Z5" s="347"/>
      <c r="AA5" s="375" t="s">
        <v>66</v>
      </c>
      <c r="AB5" s="346"/>
      <c r="AC5" s="346"/>
      <c r="AD5" s="346"/>
      <c r="AE5" s="346"/>
      <c r="AF5" s="346"/>
      <c r="AG5" s="376"/>
      <c r="AH5" s="362" t="s">
        <v>54</v>
      </c>
      <c r="AI5" s="345" t="s">
        <v>65</v>
      </c>
      <c r="AJ5" s="346"/>
      <c r="AK5" s="347"/>
      <c r="AL5" s="375" t="s">
        <v>66</v>
      </c>
      <c r="AM5" s="346"/>
      <c r="AN5" s="346"/>
      <c r="AO5" s="346"/>
      <c r="AP5" s="346"/>
      <c r="AQ5" s="346"/>
      <c r="AR5" s="376"/>
      <c r="AS5" s="362" t="s">
        <v>54</v>
      </c>
      <c r="AT5" s="345" t="s">
        <v>65</v>
      </c>
      <c r="AU5" s="346"/>
      <c r="AV5" s="347"/>
      <c r="AW5" s="375" t="s">
        <v>66</v>
      </c>
      <c r="AX5" s="346"/>
      <c r="AY5" s="346"/>
      <c r="AZ5" s="346"/>
      <c r="BA5" s="346"/>
      <c r="BB5" s="346"/>
      <c r="BC5" s="376"/>
      <c r="BD5" s="362" t="s">
        <v>54</v>
      </c>
      <c r="BE5" s="345" t="s">
        <v>65</v>
      </c>
      <c r="BF5" s="346"/>
      <c r="BG5" s="347"/>
      <c r="BH5" s="375" t="s">
        <v>66</v>
      </c>
      <c r="BI5" s="346"/>
      <c r="BJ5" s="346"/>
      <c r="BK5" s="346"/>
      <c r="BL5" s="346"/>
      <c r="BM5" s="346"/>
      <c r="BN5" s="376"/>
      <c r="BO5" s="362" t="s">
        <v>54</v>
      </c>
      <c r="BP5" s="345" t="s">
        <v>65</v>
      </c>
      <c r="BQ5" s="346"/>
      <c r="BR5" s="347"/>
      <c r="BS5" s="375" t="s">
        <v>66</v>
      </c>
      <c r="BT5" s="346"/>
      <c r="BU5" s="346"/>
      <c r="BV5" s="346"/>
      <c r="BW5" s="346"/>
      <c r="BX5" s="346"/>
      <c r="BY5" s="376"/>
      <c r="BZ5" s="362" t="s">
        <v>54</v>
      </c>
      <c r="CA5" s="345" t="s">
        <v>65</v>
      </c>
      <c r="CB5" s="346"/>
      <c r="CC5" s="347"/>
      <c r="CD5" s="375" t="s">
        <v>66</v>
      </c>
      <c r="CE5" s="346"/>
      <c r="CF5" s="346"/>
      <c r="CG5" s="346"/>
      <c r="CH5" s="346"/>
      <c r="CI5" s="346"/>
      <c r="CJ5" s="376"/>
      <c r="CK5" s="362" t="s">
        <v>54</v>
      </c>
      <c r="CL5" s="345" t="s">
        <v>65</v>
      </c>
      <c r="CM5" s="346"/>
      <c r="CN5" s="347"/>
      <c r="CO5" s="375" t="s">
        <v>66</v>
      </c>
      <c r="CP5" s="346"/>
      <c r="CQ5" s="346"/>
      <c r="CR5" s="346"/>
      <c r="CS5" s="346"/>
      <c r="CT5" s="346"/>
      <c r="CU5" s="376"/>
      <c r="CV5" s="362" t="s">
        <v>54</v>
      </c>
      <c r="CW5" s="345" t="s">
        <v>65</v>
      </c>
      <c r="CX5" s="346"/>
      <c r="CY5" s="347"/>
      <c r="CZ5" s="375" t="s">
        <v>66</v>
      </c>
      <c r="DA5" s="346"/>
      <c r="DB5" s="346"/>
      <c r="DC5" s="346"/>
      <c r="DD5" s="346"/>
      <c r="DE5" s="346"/>
      <c r="DF5" s="376"/>
      <c r="DG5" s="349" t="s">
        <v>54</v>
      </c>
      <c r="DH5" s="361" t="s">
        <v>65</v>
      </c>
      <c r="DI5" s="349"/>
      <c r="DJ5" s="350"/>
      <c r="DK5" s="348" t="s">
        <v>66</v>
      </c>
      <c r="DL5" s="349"/>
      <c r="DM5" s="349"/>
      <c r="DN5" s="349"/>
      <c r="DO5" s="349"/>
      <c r="DP5" s="349"/>
      <c r="DQ5" s="350"/>
      <c r="DR5" s="279" t="s">
        <v>54</v>
      </c>
      <c r="DS5" s="361" t="s">
        <v>65</v>
      </c>
      <c r="DT5" s="349"/>
      <c r="DU5" s="350"/>
      <c r="DV5" s="348" t="s">
        <v>66</v>
      </c>
      <c r="DW5" s="349"/>
      <c r="DX5" s="349"/>
      <c r="DY5" s="349"/>
      <c r="DZ5" s="349"/>
      <c r="EA5" s="349"/>
      <c r="EB5" s="350"/>
      <c r="EC5" s="279" t="s">
        <v>54</v>
      </c>
      <c r="ED5" s="361" t="s">
        <v>65</v>
      </c>
      <c r="EE5" s="349"/>
      <c r="EF5" s="350"/>
      <c r="EG5" s="348" t="s">
        <v>66</v>
      </c>
      <c r="EH5" s="349"/>
      <c r="EI5" s="349"/>
      <c r="EJ5" s="349"/>
      <c r="EK5" s="349"/>
      <c r="EL5" s="349"/>
      <c r="EM5" s="350"/>
      <c r="EN5" s="279" t="s">
        <v>54</v>
      </c>
      <c r="EO5" s="358" t="s">
        <v>65</v>
      </c>
      <c r="EP5" s="359"/>
      <c r="EQ5" s="395"/>
      <c r="ER5" s="396" t="s">
        <v>66</v>
      </c>
      <c r="ES5" s="359"/>
      <c r="ET5" s="359"/>
      <c r="EU5" s="359"/>
      <c r="EV5" s="359"/>
      <c r="EW5" s="359"/>
      <c r="EX5" s="395"/>
      <c r="EY5" s="280" t="s">
        <v>54</v>
      </c>
    </row>
    <row r="6" spans="1:155" ht="30" customHeight="1" thickBot="1">
      <c r="A6" s="379"/>
      <c r="B6" s="44" t="s">
        <v>45</v>
      </c>
      <c r="C6" s="19" t="s">
        <v>46</v>
      </c>
      <c r="D6" s="45" t="s">
        <v>47</v>
      </c>
      <c r="E6" s="46" t="s">
        <v>88</v>
      </c>
      <c r="F6" s="19" t="s">
        <v>49</v>
      </c>
      <c r="G6" s="19" t="s">
        <v>50</v>
      </c>
      <c r="H6" s="19" t="s">
        <v>51</v>
      </c>
      <c r="I6" s="19" t="s">
        <v>52</v>
      </c>
      <c r="J6" s="19" t="s">
        <v>53</v>
      </c>
      <c r="K6" s="20" t="s">
        <v>47</v>
      </c>
      <c r="L6" s="388"/>
      <c r="M6" s="44" t="s">
        <v>45</v>
      </c>
      <c r="N6" s="19" t="s">
        <v>46</v>
      </c>
      <c r="O6" s="45" t="s">
        <v>47</v>
      </c>
      <c r="P6" s="46" t="s">
        <v>88</v>
      </c>
      <c r="Q6" s="71" t="s">
        <v>49</v>
      </c>
      <c r="R6" s="71" t="s">
        <v>50</v>
      </c>
      <c r="S6" s="71" t="s">
        <v>51</v>
      </c>
      <c r="T6" s="71" t="s">
        <v>52</v>
      </c>
      <c r="U6" s="71" t="s">
        <v>53</v>
      </c>
      <c r="V6" s="78" t="s">
        <v>47</v>
      </c>
      <c r="W6" s="391"/>
      <c r="X6" s="73" t="s">
        <v>45</v>
      </c>
      <c r="Y6" s="71" t="s">
        <v>46</v>
      </c>
      <c r="Z6" s="72" t="s">
        <v>47</v>
      </c>
      <c r="AA6" s="37" t="s">
        <v>88</v>
      </c>
      <c r="AB6" s="71" t="s">
        <v>49</v>
      </c>
      <c r="AC6" s="71" t="s">
        <v>50</v>
      </c>
      <c r="AD6" s="71" t="s">
        <v>51</v>
      </c>
      <c r="AE6" s="71" t="s">
        <v>52</v>
      </c>
      <c r="AF6" s="71" t="s">
        <v>53</v>
      </c>
      <c r="AG6" s="78" t="s">
        <v>47</v>
      </c>
      <c r="AH6" s="391"/>
      <c r="AI6" s="73" t="s">
        <v>45</v>
      </c>
      <c r="AJ6" s="71" t="s">
        <v>46</v>
      </c>
      <c r="AK6" s="72" t="s">
        <v>47</v>
      </c>
      <c r="AL6" s="37" t="s">
        <v>88</v>
      </c>
      <c r="AM6" s="71" t="s">
        <v>49</v>
      </c>
      <c r="AN6" s="71" t="s">
        <v>50</v>
      </c>
      <c r="AO6" s="71" t="s">
        <v>51</v>
      </c>
      <c r="AP6" s="71" t="s">
        <v>52</v>
      </c>
      <c r="AQ6" s="71" t="s">
        <v>53</v>
      </c>
      <c r="AR6" s="78" t="s">
        <v>47</v>
      </c>
      <c r="AS6" s="391"/>
      <c r="AT6" s="44" t="s">
        <v>45</v>
      </c>
      <c r="AU6" s="71" t="s">
        <v>46</v>
      </c>
      <c r="AV6" s="72" t="s">
        <v>47</v>
      </c>
      <c r="AW6" s="37" t="s">
        <v>88</v>
      </c>
      <c r="AX6" s="71" t="s">
        <v>49</v>
      </c>
      <c r="AY6" s="71" t="s">
        <v>50</v>
      </c>
      <c r="AZ6" s="71" t="s">
        <v>51</v>
      </c>
      <c r="BA6" s="71" t="s">
        <v>52</v>
      </c>
      <c r="BB6" s="71" t="s">
        <v>53</v>
      </c>
      <c r="BC6" s="78" t="s">
        <v>47</v>
      </c>
      <c r="BD6" s="391"/>
      <c r="BE6" s="44" t="s">
        <v>45</v>
      </c>
      <c r="BF6" s="19" t="s">
        <v>46</v>
      </c>
      <c r="BG6" s="45" t="s">
        <v>47</v>
      </c>
      <c r="BH6" s="46" t="s">
        <v>88</v>
      </c>
      <c r="BI6" s="71" t="s">
        <v>49</v>
      </c>
      <c r="BJ6" s="71" t="s">
        <v>50</v>
      </c>
      <c r="BK6" s="71" t="s">
        <v>51</v>
      </c>
      <c r="BL6" s="71" t="s">
        <v>52</v>
      </c>
      <c r="BM6" s="71" t="s">
        <v>53</v>
      </c>
      <c r="BN6" s="78" t="s">
        <v>47</v>
      </c>
      <c r="BO6" s="391"/>
      <c r="BP6" s="73" t="s">
        <v>45</v>
      </c>
      <c r="BQ6" s="71" t="s">
        <v>46</v>
      </c>
      <c r="BR6" s="72" t="s">
        <v>47</v>
      </c>
      <c r="BS6" s="46" t="s">
        <v>88</v>
      </c>
      <c r="BT6" s="71" t="s">
        <v>49</v>
      </c>
      <c r="BU6" s="71" t="s">
        <v>50</v>
      </c>
      <c r="BV6" s="71" t="s">
        <v>51</v>
      </c>
      <c r="BW6" s="71" t="s">
        <v>52</v>
      </c>
      <c r="BX6" s="71" t="s">
        <v>53</v>
      </c>
      <c r="BY6" s="78" t="s">
        <v>47</v>
      </c>
      <c r="BZ6" s="391"/>
      <c r="CA6" s="73" t="s">
        <v>45</v>
      </c>
      <c r="CB6" s="71" t="s">
        <v>46</v>
      </c>
      <c r="CC6" s="72" t="s">
        <v>47</v>
      </c>
      <c r="CD6" s="46" t="s">
        <v>88</v>
      </c>
      <c r="CE6" s="71" t="s">
        <v>49</v>
      </c>
      <c r="CF6" s="71" t="s">
        <v>50</v>
      </c>
      <c r="CG6" s="71" t="s">
        <v>51</v>
      </c>
      <c r="CH6" s="71" t="s">
        <v>52</v>
      </c>
      <c r="CI6" s="71" t="s">
        <v>53</v>
      </c>
      <c r="CJ6" s="78" t="s">
        <v>47</v>
      </c>
      <c r="CK6" s="391"/>
      <c r="CL6" s="73" t="s">
        <v>45</v>
      </c>
      <c r="CM6" s="71" t="s">
        <v>46</v>
      </c>
      <c r="CN6" s="72" t="s">
        <v>47</v>
      </c>
      <c r="CO6" s="46" t="s">
        <v>88</v>
      </c>
      <c r="CP6" s="71" t="s">
        <v>49</v>
      </c>
      <c r="CQ6" s="71" t="s">
        <v>50</v>
      </c>
      <c r="CR6" s="71" t="s">
        <v>51</v>
      </c>
      <c r="CS6" s="71" t="s">
        <v>52</v>
      </c>
      <c r="CT6" s="71" t="s">
        <v>53</v>
      </c>
      <c r="CU6" s="78" t="s">
        <v>47</v>
      </c>
      <c r="CV6" s="391"/>
      <c r="CW6" s="73" t="s">
        <v>45</v>
      </c>
      <c r="CX6" s="71" t="s">
        <v>46</v>
      </c>
      <c r="CY6" s="72" t="s">
        <v>47</v>
      </c>
      <c r="CZ6" s="46" t="s">
        <v>88</v>
      </c>
      <c r="DA6" s="71" t="s">
        <v>49</v>
      </c>
      <c r="DB6" s="71" t="s">
        <v>50</v>
      </c>
      <c r="DC6" s="71" t="s">
        <v>51</v>
      </c>
      <c r="DD6" s="71" t="s">
        <v>52</v>
      </c>
      <c r="DE6" s="71" t="s">
        <v>53</v>
      </c>
      <c r="DF6" s="78" t="s">
        <v>47</v>
      </c>
      <c r="DG6" s="400"/>
      <c r="DH6" s="73" t="s">
        <v>45</v>
      </c>
      <c r="DI6" s="71" t="s">
        <v>46</v>
      </c>
      <c r="DJ6" s="72" t="s">
        <v>47</v>
      </c>
      <c r="DK6" s="46" t="s">
        <v>88</v>
      </c>
      <c r="DL6" s="71" t="s">
        <v>49</v>
      </c>
      <c r="DM6" s="71" t="s">
        <v>50</v>
      </c>
      <c r="DN6" s="71" t="s">
        <v>51</v>
      </c>
      <c r="DO6" s="71" t="s">
        <v>52</v>
      </c>
      <c r="DP6" s="71" t="s">
        <v>53</v>
      </c>
      <c r="DQ6" s="78" t="s">
        <v>47</v>
      </c>
      <c r="DR6" s="281"/>
      <c r="DS6" s="73" t="s">
        <v>45</v>
      </c>
      <c r="DT6" s="71" t="s">
        <v>46</v>
      </c>
      <c r="DU6" s="72" t="s">
        <v>47</v>
      </c>
      <c r="DV6" s="46" t="s">
        <v>88</v>
      </c>
      <c r="DW6" s="71" t="s">
        <v>49</v>
      </c>
      <c r="DX6" s="71" t="s">
        <v>50</v>
      </c>
      <c r="DY6" s="71" t="s">
        <v>51</v>
      </c>
      <c r="DZ6" s="71" t="s">
        <v>52</v>
      </c>
      <c r="EA6" s="71" t="s">
        <v>53</v>
      </c>
      <c r="EB6" s="78" t="s">
        <v>47</v>
      </c>
      <c r="EC6" s="281"/>
      <c r="ED6" s="73" t="s">
        <v>45</v>
      </c>
      <c r="EE6" s="71" t="s">
        <v>46</v>
      </c>
      <c r="EF6" s="72" t="s">
        <v>47</v>
      </c>
      <c r="EG6" s="46" t="s">
        <v>88</v>
      </c>
      <c r="EH6" s="71" t="s">
        <v>49</v>
      </c>
      <c r="EI6" s="71" t="s">
        <v>50</v>
      </c>
      <c r="EJ6" s="71" t="s">
        <v>51</v>
      </c>
      <c r="EK6" s="71" t="s">
        <v>52</v>
      </c>
      <c r="EL6" s="71" t="s">
        <v>53</v>
      </c>
      <c r="EM6" s="78" t="s">
        <v>47</v>
      </c>
      <c r="EN6" s="281"/>
      <c r="EO6" s="79" t="s">
        <v>45</v>
      </c>
      <c r="EP6" s="71" t="s">
        <v>46</v>
      </c>
      <c r="EQ6" s="72" t="s">
        <v>47</v>
      </c>
      <c r="ER6" s="37" t="s">
        <v>88</v>
      </c>
      <c r="ES6" s="71" t="s">
        <v>49</v>
      </c>
      <c r="ET6" s="71" t="s">
        <v>50</v>
      </c>
      <c r="EU6" s="71" t="s">
        <v>51</v>
      </c>
      <c r="EV6" s="71" t="s">
        <v>52</v>
      </c>
      <c r="EW6" s="71" t="s">
        <v>53</v>
      </c>
      <c r="EX6" s="78" t="s">
        <v>47</v>
      </c>
      <c r="EY6" s="281"/>
    </row>
    <row r="7" spans="1:155" ht="23.25" customHeight="1">
      <c r="A7" s="77" t="s">
        <v>5</v>
      </c>
      <c r="B7" s="150">
        <v>4052561</v>
      </c>
      <c r="C7" s="151">
        <v>17115319</v>
      </c>
      <c r="D7" s="152">
        <v>21167880</v>
      </c>
      <c r="E7" s="139">
        <v>0</v>
      </c>
      <c r="F7" s="151">
        <v>626595273</v>
      </c>
      <c r="G7" s="153">
        <v>953156363</v>
      </c>
      <c r="H7" s="154">
        <v>1145720496</v>
      </c>
      <c r="I7" s="151">
        <v>828775902</v>
      </c>
      <c r="J7" s="154">
        <v>617816154</v>
      </c>
      <c r="K7" s="155">
        <v>4172064188</v>
      </c>
      <c r="L7" s="156">
        <v>4193232068</v>
      </c>
      <c r="M7" s="285">
        <v>0</v>
      </c>
      <c r="N7" s="291">
        <v>0</v>
      </c>
      <c r="O7" s="292">
        <v>0</v>
      </c>
      <c r="P7" s="157"/>
      <c r="Q7" s="158">
        <v>5919815</v>
      </c>
      <c r="R7" s="158">
        <v>12126133</v>
      </c>
      <c r="S7" s="158">
        <v>13301906</v>
      </c>
      <c r="T7" s="158">
        <v>22487030</v>
      </c>
      <c r="U7" s="158">
        <v>19985543</v>
      </c>
      <c r="V7" s="159">
        <v>73820427</v>
      </c>
      <c r="W7" s="160">
        <v>73820427</v>
      </c>
      <c r="X7" s="161">
        <v>0</v>
      </c>
      <c r="Y7" s="158">
        <v>0</v>
      </c>
      <c r="Z7" s="159">
        <v>0</v>
      </c>
      <c r="AA7" s="166"/>
      <c r="AB7" s="158">
        <v>3294973</v>
      </c>
      <c r="AC7" s="158">
        <v>6284744</v>
      </c>
      <c r="AD7" s="158">
        <v>4669650</v>
      </c>
      <c r="AE7" s="158">
        <v>6089608</v>
      </c>
      <c r="AF7" s="158">
        <v>8257635</v>
      </c>
      <c r="AG7" s="163">
        <v>28596610</v>
      </c>
      <c r="AH7" s="164">
        <v>28596610</v>
      </c>
      <c r="AI7" s="161">
        <v>253466</v>
      </c>
      <c r="AJ7" s="158">
        <v>429602</v>
      </c>
      <c r="AK7" s="159">
        <v>683068</v>
      </c>
      <c r="AL7" s="162">
        <v>0</v>
      </c>
      <c r="AM7" s="158">
        <v>54335294</v>
      </c>
      <c r="AN7" s="158">
        <v>88125547</v>
      </c>
      <c r="AO7" s="158">
        <v>144581098</v>
      </c>
      <c r="AP7" s="158">
        <v>98786042</v>
      </c>
      <c r="AQ7" s="158">
        <v>86504440</v>
      </c>
      <c r="AR7" s="163">
        <v>472332421</v>
      </c>
      <c r="AS7" s="165">
        <v>473015489</v>
      </c>
      <c r="AT7" s="288">
        <v>3799095</v>
      </c>
      <c r="AU7" s="282">
        <v>9196524</v>
      </c>
      <c r="AV7" s="159">
        <v>12995619</v>
      </c>
      <c r="AW7" s="162">
        <v>0</v>
      </c>
      <c r="AX7" s="158">
        <v>92723623</v>
      </c>
      <c r="AY7" s="158">
        <v>164132198</v>
      </c>
      <c r="AZ7" s="158">
        <v>187815614</v>
      </c>
      <c r="BA7" s="158">
        <v>159955551</v>
      </c>
      <c r="BB7" s="158">
        <v>106140790</v>
      </c>
      <c r="BC7" s="163">
        <v>710767776</v>
      </c>
      <c r="BD7" s="165">
        <v>723763395</v>
      </c>
      <c r="BE7" s="285">
        <v>0</v>
      </c>
      <c r="BF7" s="291">
        <v>7489193</v>
      </c>
      <c r="BG7" s="292">
        <v>7489193</v>
      </c>
      <c r="BH7" s="157"/>
      <c r="BI7" s="158">
        <v>454880056</v>
      </c>
      <c r="BJ7" s="158">
        <v>653722471</v>
      </c>
      <c r="BK7" s="158">
        <v>746570098</v>
      </c>
      <c r="BL7" s="158">
        <v>478520951</v>
      </c>
      <c r="BM7" s="158">
        <v>329809565</v>
      </c>
      <c r="BN7" s="163">
        <v>2663503141</v>
      </c>
      <c r="BO7" s="164">
        <v>2670992334</v>
      </c>
      <c r="BP7" s="161">
        <v>0</v>
      </c>
      <c r="BQ7" s="158">
        <v>0</v>
      </c>
      <c r="BR7" s="163">
        <v>0</v>
      </c>
      <c r="BS7" s="167"/>
      <c r="BT7" s="158">
        <v>9362054</v>
      </c>
      <c r="BU7" s="158">
        <v>11765153</v>
      </c>
      <c r="BV7" s="158">
        <v>9729788</v>
      </c>
      <c r="BW7" s="158">
        <v>10482757</v>
      </c>
      <c r="BX7" s="158">
        <v>9174083</v>
      </c>
      <c r="BY7" s="163">
        <v>50513835</v>
      </c>
      <c r="BZ7" s="164">
        <v>50513835</v>
      </c>
      <c r="CA7" s="161">
        <v>0</v>
      </c>
      <c r="CB7" s="158">
        <v>0</v>
      </c>
      <c r="CC7" s="163">
        <v>0</v>
      </c>
      <c r="CD7" s="167"/>
      <c r="CE7" s="158">
        <v>4088993</v>
      </c>
      <c r="CF7" s="158">
        <v>12613953</v>
      </c>
      <c r="CG7" s="158">
        <v>27030161</v>
      </c>
      <c r="CH7" s="158">
        <v>40247728</v>
      </c>
      <c r="CI7" s="158">
        <v>46884356</v>
      </c>
      <c r="CJ7" s="163">
        <v>130865191</v>
      </c>
      <c r="CK7" s="164">
        <v>130865191</v>
      </c>
      <c r="CL7" s="161">
        <v>0</v>
      </c>
      <c r="CM7" s="158">
        <v>0</v>
      </c>
      <c r="CN7" s="163">
        <v>0</v>
      </c>
      <c r="CO7" s="167"/>
      <c r="CP7" s="158">
        <v>1990465</v>
      </c>
      <c r="CQ7" s="158">
        <v>4386164</v>
      </c>
      <c r="CR7" s="158">
        <v>12022181</v>
      </c>
      <c r="CS7" s="158">
        <v>12206235</v>
      </c>
      <c r="CT7" s="158">
        <v>11059742</v>
      </c>
      <c r="CU7" s="163">
        <v>41664787</v>
      </c>
      <c r="CV7" s="164">
        <v>41664787</v>
      </c>
      <c r="CW7" s="161">
        <v>0</v>
      </c>
      <c r="CX7" s="158">
        <v>0</v>
      </c>
      <c r="CY7" s="163">
        <v>0</v>
      </c>
      <c r="CZ7" s="167"/>
      <c r="DA7" s="158">
        <v>674156040</v>
      </c>
      <c r="DB7" s="158">
        <v>1562899661</v>
      </c>
      <c r="DC7" s="158">
        <v>2785100276</v>
      </c>
      <c r="DD7" s="158">
        <v>4224987158</v>
      </c>
      <c r="DE7" s="158">
        <v>4111249064</v>
      </c>
      <c r="DF7" s="163">
        <v>13358392199</v>
      </c>
      <c r="DG7" s="164">
        <v>13358392199</v>
      </c>
      <c r="DH7" s="161">
        <v>0</v>
      </c>
      <c r="DI7" s="158">
        <v>0</v>
      </c>
      <c r="DJ7" s="163">
        <v>0</v>
      </c>
      <c r="DK7" s="167"/>
      <c r="DL7" s="158">
        <v>186887013</v>
      </c>
      <c r="DM7" s="158">
        <v>630864315</v>
      </c>
      <c r="DN7" s="158">
        <v>1527398566</v>
      </c>
      <c r="DO7" s="158">
        <v>2559487525</v>
      </c>
      <c r="DP7" s="158">
        <v>2644505498</v>
      </c>
      <c r="DQ7" s="163">
        <v>7549142917</v>
      </c>
      <c r="DR7" s="164">
        <v>7549142917</v>
      </c>
      <c r="DS7" s="161">
        <v>0</v>
      </c>
      <c r="DT7" s="158">
        <v>0</v>
      </c>
      <c r="DU7" s="163">
        <v>0</v>
      </c>
      <c r="DV7" s="167"/>
      <c r="DW7" s="158">
        <v>482487358</v>
      </c>
      <c r="DX7" s="158">
        <v>921737223</v>
      </c>
      <c r="DY7" s="158">
        <v>1213029829</v>
      </c>
      <c r="DZ7" s="158">
        <v>1414132120</v>
      </c>
      <c r="EA7" s="158">
        <v>917423995</v>
      </c>
      <c r="EB7" s="163">
        <v>4948810525</v>
      </c>
      <c r="EC7" s="164">
        <v>4948810525</v>
      </c>
      <c r="ED7" s="161">
        <v>0</v>
      </c>
      <c r="EE7" s="158">
        <v>0</v>
      </c>
      <c r="EF7" s="163">
        <v>0</v>
      </c>
      <c r="EG7" s="167"/>
      <c r="EH7" s="158">
        <v>4781669</v>
      </c>
      <c r="EI7" s="158">
        <v>10298123</v>
      </c>
      <c r="EJ7" s="158">
        <v>44671881</v>
      </c>
      <c r="EK7" s="158">
        <v>251367513</v>
      </c>
      <c r="EL7" s="158">
        <v>549319571</v>
      </c>
      <c r="EM7" s="163">
        <v>860438757</v>
      </c>
      <c r="EN7" s="164">
        <v>860438757</v>
      </c>
      <c r="EO7" s="161">
        <v>695902061</v>
      </c>
      <c r="EP7" s="158">
        <v>1497055515</v>
      </c>
      <c r="EQ7" s="159">
        <v>2192957576</v>
      </c>
      <c r="ER7" s="162">
        <v>0</v>
      </c>
      <c r="ES7" s="158">
        <v>5057241953</v>
      </c>
      <c r="ET7" s="158">
        <v>7731963005</v>
      </c>
      <c r="EU7" s="158">
        <v>8288629187</v>
      </c>
      <c r="EV7" s="158">
        <v>8895210952</v>
      </c>
      <c r="EW7" s="158">
        <v>8132033086</v>
      </c>
      <c r="EX7" s="163">
        <v>38105078183</v>
      </c>
      <c r="EY7" s="165">
        <v>40298035759</v>
      </c>
    </row>
    <row r="8" spans="1:155" ht="23.25" customHeight="1">
      <c r="A8" s="75" t="s">
        <v>6</v>
      </c>
      <c r="B8" s="168">
        <v>1514709</v>
      </c>
      <c r="C8" s="169">
        <v>5448451</v>
      </c>
      <c r="D8" s="170">
        <v>6963160</v>
      </c>
      <c r="E8" s="171">
        <v>0</v>
      </c>
      <c r="F8" s="172">
        <v>248600452</v>
      </c>
      <c r="G8" s="173">
        <v>428627001</v>
      </c>
      <c r="H8" s="174">
        <v>548152479</v>
      </c>
      <c r="I8" s="172">
        <v>370230808</v>
      </c>
      <c r="J8" s="174">
        <v>294077302</v>
      </c>
      <c r="K8" s="175">
        <v>1889688042</v>
      </c>
      <c r="L8" s="176">
        <v>1896651202</v>
      </c>
      <c r="M8" s="286">
        <v>0</v>
      </c>
      <c r="N8" s="293">
        <v>0</v>
      </c>
      <c r="O8" s="294">
        <v>0</v>
      </c>
      <c r="P8" s="177"/>
      <c r="Q8" s="141">
        <v>2418495</v>
      </c>
      <c r="R8" s="141">
        <v>7352234</v>
      </c>
      <c r="S8" s="141">
        <v>7304675</v>
      </c>
      <c r="T8" s="141">
        <v>13070004</v>
      </c>
      <c r="U8" s="141">
        <v>13062637</v>
      </c>
      <c r="V8" s="178">
        <v>43208045</v>
      </c>
      <c r="W8" s="179">
        <v>43208045</v>
      </c>
      <c r="X8" s="180">
        <v>0</v>
      </c>
      <c r="Y8" s="141">
        <v>0</v>
      </c>
      <c r="Z8" s="178">
        <v>0</v>
      </c>
      <c r="AA8" s="182"/>
      <c r="AB8" s="141">
        <v>1489889</v>
      </c>
      <c r="AC8" s="141">
        <v>4212747</v>
      </c>
      <c r="AD8" s="141">
        <v>2691475</v>
      </c>
      <c r="AE8" s="141">
        <v>3501932</v>
      </c>
      <c r="AF8" s="141">
        <v>5836074</v>
      </c>
      <c r="AG8" s="142">
        <v>17732117</v>
      </c>
      <c r="AH8" s="143">
        <v>17732117</v>
      </c>
      <c r="AI8" s="180">
        <v>91794</v>
      </c>
      <c r="AJ8" s="141">
        <v>115798</v>
      </c>
      <c r="AK8" s="178">
        <v>207592</v>
      </c>
      <c r="AL8" s="140">
        <v>0</v>
      </c>
      <c r="AM8" s="141">
        <v>20610726</v>
      </c>
      <c r="AN8" s="141">
        <v>39660065</v>
      </c>
      <c r="AO8" s="141">
        <v>74747208</v>
      </c>
      <c r="AP8" s="141">
        <v>48620325</v>
      </c>
      <c r="AQ8" s="141">
        <v>45015075</v>
      </c>
      <c r="AR8" s="142">
        <v>228653399</v>
      </c>
      <c r="AS8" s="181">
        <v>228860991</v>
      </c>
      <c r="AT8" s="289">
        <v>1422915</v>
      </c>
      <c r="AU8" s="283">
        <v>3391920</v>
      </c>
      <c r="AV8" s="178">
        <v>4814835</v>
      </c>
      <c r="AW8" s="140">
        <v>0</v>
      </c>
      <c r="AX8" s="141">
        <v>35955668</v>
      </c>
      <c r="AY8" s="141">
        <v>75809385</v>
      </c>
      <c r="AZ8" s="141">
        <v>97136445</v>
      </c>
      <c r="BA8" s="141">
        <v>79445035</v>
      </c>
      <c r="BB8" s="141">
        <v>57222452</v>
      </c>
      <c r="BC8" s="142">
        <v>345568985</v>
      </c>
      <c r="BD8" s="181">
        <v>350383820</v>
      </c>
      <c r="BE8" s="286">
        <v>0</v>
      </c>
      <c r="BF8" s="293">
        <v>1940733</v>
      </c>
      <c r="BG8" s="294">
        <v>1940733</v>
      </c>
      <c r="BH8" s="177"/>
      <c r="BI8" s="141">
        <v>186878613</v>
      </c>
      <c r="BJ8" s="141">
        <v>296988610</v>
      </c>
      <c r="BK8" s="141">
        <v>354431360</v>
      </c>
      <c r="BL8" s="141">
        <v>211733911</v>
      </c>
      <c r="BM8" s="141">
        <v>156770091</v>
      </c>
      <c r="BN8" s="142">
        <v>1206802585</v>
      </c>
      <c r="BO8" s="143">
        <v>1208743318</v>
      </c>
      <c r="BP8" s="180">
        <v>0</v>
      </c>
      <c r="BQ8" s="141">
        <v>0</v>
      </c>
      <c r="BR8" s="142">
        <v>0</v>
      </c>
      <c r="BS8" s="183"/>
      <c r="BT8" s="141">
        <v>0</v>
      </c>
      <c r="BU8" s="141">
        <v>570639</v>
      </c>
      <c r="BV8" s="141">
        <v>0</v>
      </c>
      <c r="BW8" s="141">
        <v>1395684</v>
      </c>
      <c r="BX8" s="141">
        <v>1012477</v>
      </c>
      <c r="BY8" s="142">
        <v>2978800</v>
      </c>
      <c r="BZ8" s="143">
        <v>2978800</v>
      </c>
      <c r="CA8" s="180">
        <v>0</v>
      </c>
      <c r="CB8" s="141">
        <v>0</v>
      </c>
      <c r="CC8" s="142">
        <v>0</v>
      </c>
      <c r="CD8" s="183"/>
      <c r="CE8" s="141">
        <v>233298</v>
      </c>
      <c r="CF8" s="141">
        <v>739070</v>
      </c>
      <c r="CG8" s="141">
        <v>3108738</v>
      </c>
      <c r="CH8" s="141">
        <v>3813450</v>
      </c>
      <c r="CI8" s="141">
        <v>7411280</v>
      </c>
      <c r="CJ8" s="142">
        <v>15305836</v>
      </c>
      <c r="CK8" s="143">
        <v>15305836</v>
      </c>
      <c r="CL8" s="180">
        <v>0</v>
      </c>
      <c r="CM8" s="141">
        <v>0</v>
      </c>
      <c r="CN8" s="142">
        <v>0</v>
      </c>
      <c r="CO8" s="183"/>
      <c r="CP8" s="141">
        <v>1013763</v>
      </c>
      <c r="CQ8" s="141">
        <v>3294251</v>
      </c>
      <c r="CR8" s="141">
        <v>8732578</v>
      </c>
      <c r="CS8" s="141">
        <v>8650467</v>
      </c>
      <c r="CT8" s="141">
        <v>7747216</v>
      </c>
      <c r="CU8" s="142">
        <v>29438275</v>
      </c>
      <c r="CV8" s="143">
        <v>29438275</v>
      </c>
      <c r="CW8" s="180">
        <v>0</v>
      </c>
      <c r="CX8" s="141">
        <v>0</v>
      </c>
      <c r="CY8" s="142">
        <v>0</v>
      </c>
      <c r="CZ8" s="183"/>
      <c r="DA8" s="141">
        <v>272878595</v>
      </c>
      <c r="DB8" s="141">
        <v>714712120</v>
      </c>
      <c r="DC8" s="141">
        <v>1208762061</v>
      </c>
      <c r="DD8" s="141">
        <v>1856333774</v>
      </c>
      <c r="DE8" s="141">
        <v>1843297073</v>
      </c>
      <c r="DF8" s="142">
        <v>5895983623</v>
      </c>
      <c r="DG8" s="143">
        <v>5895983623</v>
      </c>
      <c r="DH8" s="180">
        <v>0</v>
      </c>
      <c r="DI8" s="141">
        <v>0</v>
      </c>
      <c r="DJ8" s="142">
        <v>0</v>
      </c>
      <c r="DK8" s="183"/>
      <c r="DL8" s="141">
        <v>77538579</v>
      </c>
      <c r="DM8" s="141">
        <v>286787696</v>
      </c>
      <c r="DN8" s="141">
        <v>661847296</v>
      </c>
      <c r="DO8" s="141">
        <v>1109960080</v>
      </c>
      <c r="DP8" s="141">
        <v>1242335536</v>
      </c>
      <c r="DQ8" s="142">
        <v>3378469187</v>
      </c>
      <c r="DR8" s="143">
        <v>3378469187</v>
      </c>
      <c r="DS8" s="180">
        <v>0</v>
      </c>
      <c r="DT8" s="141">
        <v>0</v>
      </c>
      <c r="DU8" s="142">
        <v>0</v>
      </c>
      <c r="DV8" s="183"/>
      <c r="DW8" s="141">
        <v>194361226</v>
      </c>
      <c r="DX8" s="141">
        <v>424248950</v>
      </c>
      <c r="DY8" s="141">
        <v>536320851</v>
      </c>
      <c r="DZ8" s="141">
        <v>662403524</v>
      </c>
      <c r="EA8" s="141">
        <v>439271901</v>
      </c>
      <c r="EB8" s="142">
        <v>2256606452</v>
      </c>
      <c r="EC8" s="143">
        <v>2256606452</v>
      </c>
      <c r="ED8" s="180">
        <v>0</v>
      </c>
      <c r="EE8" s="141">
        <v>0</v>
      </c>
      <c r="EF8" s="142">
        <v>0</v>
      </c>
      <c r="EG8" s="183"/>
      <c r="EH8" s="141">
        <v>978790</v>
      </c>
      <c r="EI8" s="141">
        <v>3675474</v>
      </c>
      <c r="EJ8" s="141">
        <v>10593914</v>
      </c>
      <c r="EK8" s="141">
        <v>83970170</v>
      </c>
      <c r="EL8" s="141">
        <v>161689636</v>
      </c>
      <c r="EM8" s="142">
        <v>260907984</v>
      </c>
      <c r="EN8" s="143">
        <v>260907984</v>
      </c>
      <c r="EO8" s="180">
        <v>252309209</v>
      </c>
      <c r="EP8" s="141">
        <v>652363711</v>
      </c>
      <c r="EQ8" s="178">
        <v>904672920</v>
      </c>
      <c r="ER8" s="140">
        <v>0</v>
      </c>
      <c r="ES8" s="141">
        <v>1852456222</v>
      </c>
      <c r="ET8" s="141">
        <v>3603382770</v>
      </c>
      <c r="EU8" s="141">
        <v>3689661962</v>
      </c>
      <c r="EV8" s="141">
        <v>3891261882</v>
      </c>
      <c r="EW8" s="141">
        <v>3609329044</v>
      </c>
      <c r="EX8" s="142">
        <v>16646091880</v>
      </c>
      <c r="EY8" s="181">
        <v>17550764800</v>
      </c>
    </row>
    <row r="9" spans="1:155" ht="23.25" customHeight="1">
      <c r="A9" s="75" t="s">
        <v>7</v>
      </c>
      <c r="B9" s="168">
        <v>790792</v>
      </c>
      <c r="C9" s="169">
        <v>2638115</v>
      </c>
      <c r="D9" s="170">
        <v>3428907</v>
      </c>
      <c r="E9" s="184">
        <v>0</v>
      </c>
      <c r="F9" s="169">
        <v>125265105</v>
      </c>
      <c r="G9" s="185">
        <v>155901680</v>
      </c>
      <c r="H9" s="170">
        <v>166000447</v>
      </c>
      <c r="I9" s="169">
        <v>132249670</v>
      </c>
      <c r="J9" s="170">
        <v>97660554</v>
      </c>
      <c r="K9" s="186">
        <v>677077456</v>
      </c>
      <c r="L9" s="176">
        <v>680506363</v>
      </c>
      <c r="M9" s="286">
        <v>0</v>
      </c>
      <c r="N9" s="293">
        <v>0</v>
      </c>
      <c r="O9" s="294">
        <v>0</v>
      </c>
      <c r="P9" s="177"/>
      <c r="Q9" s="141">
        <v>2606616</v>
      </c>
      <c r="R9" s="141">
        <v>3297218</v>
      </c>
      <c r="S9" s="141">
        <v>3815580</v>
      </c>
      <c r="T9" s="141">
        <v>7214239</v>
      </c>
      <c r="U9" s="141">
        <v>4602121</v>
      </c>
      <c r="V9" s="178">
        <v>21535774</v>
      </c>
      <c r="W9" s="179">
        <v>21535774</v>
      </c>
      <c r="X9" s="180">
        <v>0</v>
      </c>
      <c r="Y9" s="141">
        <v>0</v>
      </c>
      <c r="Z9" s="178">
        <v>0</v>
      </c>
      <c r="AA9" s="182"/>
      <c r="AB9" s="141">
        <v>1122194</v>
      </c>
      <c r="AC9" s="141">
        <v>1452058</v>
      </c>
      <c r="AD9" s="141">
        <v>1172142</v>
      </c>
      <c r="AE9" s="141">
        <v>1530383</v>
      </c>
      <c r="AF9" s="141">
        <v>1257507</v>
      </c>
      <c r="AG9" s="142">
        <v>6534284</v>
      </c>
      <c r="AH9" s="143">
        <v>6534284</v>
      </c>
      <c r="AI9" s="180">
        <v>132518</v>
      </c>
      <c r="AJ9" s="141">
        <v>86661</v>
      </c>
      <c r="AK9" s="178">
        <v>219179</v>
      </c>
      <c r="AL9" s="140">
        <v>0</v>
      </c>
      <c r="AM9" s="141">
        <v>15220309</v>
      </c>
      <c r="AN9" s="141">
        <v>21879271</v>
      </c>
      <c r="AO9" s="141">
        <v>27986734</v>
      </c>
      <c r="AP9" s="141">
        <v>19032627</v>
      </c>
      <c r="AQ9" s="141">
        <v>14944742</v>
      </c>
      <c r="AR9" s="142">
        <v>99063683</v>
      </c>
      <c r="AS9" s="181">
        <v>99282862</v>
      </c>
      <c r="AT9" s="289">
        <v>658274</v>
      </c>
      <c r="AU9" s="283">
        <v>1463530</v>
      </c>
      <c r="AV9" s="178">
        <v>2121804</v>
      </c>
      <c r="AW9" s="140">
        <v>0</v>
      </c>
      <c r="AX9" s="141">
        <v>13960783</v>
      </c>
      <c r="AY9" s="141">
        <v>25863104</v>
      </c>
      <c r="AZ9" s="141">
        <v>22690913</v>
      </c>
      <c r="BA9" s="141">
        <v>22242064</v>
      </c>
      <c r="BB9" s="141">
        <v>13784378</v>
      </c>
      <c r="BC9" s="142">
        <v>98541242</v>
      </c>
      <c r="BD9" s="181">
        <v>100663046</v>
      </c>
      <c r="BE9" s="286">
        <v>0</v>
      </c>
      <c r="BF9" s="293">
        <v>1087924</v>
      </c>
      <c r="BG9" s="294">
        <v>1087924</v>
      </c>
      <c r="BH9" s="177"/>
      <c r="BI9" s="141">
        <v>90132634</v>
      </c>
      <c r="BJ9" s="141">
        <v>97508542</v>
      </c>
      <c r="BK9" s="141">
        <v>98315399</v>
      </c>
      <c r="BL9" s="141">
        <v>64007532</v>
      </c>
      <c r="BM9" s="141">
        <v>42736662</v>
      </c>
      <c r="BN9" s="142">
        <v>392700769</v>
      </c>
      <c r="BO9" s="143">
        <v>393788693</v>
      </c>
      <c r="BP9" s="180">
        <v>0</v>
      </c>
      <c r="BQ9" s="141">
        <v>0</v>
      </c>
      <c r="BR9" s="142">
        <v>0</v>
      </c>
      <c r="BS9" s="183"/>
      <c r="BT9" s="141">
        <v>0</v>
      </c>
      <c r="BU9" s="141">
        <v>0</v>
      </c>
      <c r="BV9" s="141">
        <v>0</v>
      </c>
      <c r="BW9" s="141">
        <v>0</v>
      </c>
      <c r="BX9" s="141">
        <v>0</v>
      </c>
      <c r="BY9" s="142">
        <v>0</v>
      </c>
      <c r="BZ9" s="143">
        <v>0</v>
      </c>
      <c r="CA9" s="180">
        <v>0</v>
      </c>
      <c r="CB9" s="141">
        <v>0</v>
      </c>
      <c r="CC9" s="142">
        <v>0</v>
      </c>
      <c r="CD9" s="183"/>
      <c r="CE9" s="141">
        <v>1500442</v>
      </c>
      <c r="CF9" s="141">
        <v>5901487</v>
      </c>
      <c r="CG9" s="141">
        <v>11747757</v>
      </c>
      <c r="CH9" s="141">
        <v>17337704</v>
      </c>
      <c r="CI9" s="141">
        <v>19367304</v>
      </c>
      <c r="CJ9" s="142">
        <v>55854694</v>
      </c>
      <c r="CK9" s="143">
        <v>55854694</v>
      </c>
      <c r="CL9" s="180">
        <v>0</v>
      </c>
      <c r="CM9" s="141">
        <v>0</v>
      </c>
      <c r="CN9" s="142">
        <v>0</v>
      </c>
      <c r="CO9" s="183"/>
      <c r="CP9" s="141">
        <v>722127</v>
      </c>
      <c r="CQ9" s="141">
        <v>0</v>
      </c>
      <c r="CR9" s="141">
        <v>271922</v>
      </c>
      <c r="CS9" s="141">
        <v>885121</v>
      </c>
      <c r="CT9" s="141">
        <v>967840</v>
      </c>
      <c r="CU9" s="142">
        <v>2847010</v>
      </c>
      <c r="CV9" s="143">
        <v>2847010</v>
      </c>
      <c r="CW9" s="180">
        <v>0</v>
      </c>
      <c r="CX9" s="141">
        <v>0</v>
      </c>
      <c r="CY9" s="142">
        <v>0</v>
      </c>
      <c r="CZ9" s="183"/>
      <c r="DA9" s="141">
        <v>111438475</v>
      </c>
      <c r="DB9" s="141">
        <v>196108397</v>
      </c>
      <c r="DC9" s="141">
        <v>335302596</v>
      </c>
      <c r="DD9" s="141">
        <v>491641487</v>
      </c>
      <c r="DE9" s="141">
        <v>503193047</v>
      </c>
      <c r="DF9" s="142">
        <v>1637684002</v>
      </c>
      <c r="DG9" s="143">
        <v>1637684002</v>
      </c>
      <c r="DH9" s="180">
        <v>0</v>
      </c>
      <c r="DI9" s="141">
        <v>0</v>
      </c>
      <c r="DJ9" s="142">
        <v>0</v>
      </c>
      <c r="DK9" s="183"/>
      <c r="DL9" s="141">
        <v>42974826</v>
      </c>
      <c r="DM9" s="141">
        <v>92921960</v>
      </c>
      <c r="DN9" s="141">
        <v>200859817</v>
      </c>
      <c r="DO9" s="141">
        <v>298084595</v>
      </c>
      <c r="DP9" s="141">
        <v>305066814</v>
      </c>
      <c r="DQ9" s="142">
        <v>939908012</v>
      </c>
      <c r="DR9" s="143">
        <v>939908012</v>
      </c>
      <c r="DS9" s="180">
        <v>0</v>
      </c>
      <c r="DT9" s="141">
        <v>0</v>
      </c>
      <c r="DU9" s="142">
        <v>0</v>
      </c>
      <c r="DV9" s="183"/>
      <c r="DW9" s="141">
        <v>67215300</v>
      </c>
      <c r="DX9" s="141">
        <v>101592148</v>
      </c>
      <c r="DY9" s="141">
        <v>126537228</v>
      </c>
      <c r="DZ9" s="141">
        <v>145236090</v>
      </c>
      <c r="EA9" s="141">
        <v>86225094</v>
      </c>
      <c r="EB9" s="142">
        <v>526805860</v>
      </c>
      <c r="EC9" s="143">
        <v>526805860</v>
      </c>
      <c r="ED9" s="180">
        <v>0</v>
      </c>
      <c r="EE9" s="141">
        <v>0</v>
      </c>
      <c r="EF9" s="142">
        <v>0</v>
      </c>
      <c r="EG9" s="183"/>
      <c r="EH9" s="141">
        <v>1248349</v>
      </c>
      <c r="EI9" s="141">
        <v>1594289</v>
      </c>
      <c r="EJ9" s="141">
        <v>7905551</v>
      </c>
      <c r="EK9" s="141">
        <v>48320802</v>
      </c>
      <c r="EL9" s="141">
        <v>111901139</v>
      </c>
      <c r="EM9" s="142">
        <v>170970130</v>
      </c>
      <c r="EN9" s="143">
        <v>170970130</v>
      </c>
      <c r="EO9" s="180">
        <v>127685396</v>
      </c>
      <c r="EP9" s="141">
        <v>215844041</v>
      </c>
      <c r="EQ9" s="178">
        <v>343529437</v>
      </c>
      <c r="ER9" s="140">
        <v>0</v>
      </c>
      <c r="ES9" s="141">
        <v>890925284</v>
      </c>
      <c r="ET9" s="141">
        <v>1019392610</v>
      </c>
      <c r="EU9" s="141">
        <v>1048529548</v>
      </c>
      <c r="EV9" s="141">
        <v>1166875637</v>
      </c>
      <c r="EW9" s="141">
        <v>1098189188</v>
      </c>
      <c r="EX9" s="142">
        <v>5223912267</v>
      </c>
      <c r="EY9" s="181">
        <v>5567441704</v>
      </c>
    </row>
    <row r="10" spans="1:155" ht="23.25" customHeight="1">
      <c r="A10" s="75" t="s">
        <v>15</v>
      </c>
      <c r="B10" s="168">
        <v>190918</v>
      </c>
      <c r="C10" s="169">
        <v>1429841</v>
      </c>
      <c r="D10" s="170">
        <v>1620759</v>
      </c>
      <c r="E10" s="171">
        <v>0</v>
      </c>
      <c r="F10" s="172">
        <v>42139162</v>
      </c>
      <c r="G10" s="173">
        <v>70584380</v>
      </c>
      <c r="H10" s="174">
        <v>78197531</v>
      </c>
      <c r="I10" s="172">
        <v>53737600</v>
      </c>
      <c r="J10" s="174">
        <v>32590537</v>
      </c>
      <c r="K10" s="175">
        <v>277249210</v>
      </c>
      <c r="L10" s="176">
        <v>278869969</v>
      </c>
      <c r="M10" s="286">
        <v>0</v>
      </c>
      <c r="N10" s="293">
        <v>0</v>
      </c>
      <c r="O10" s="294">
        <v>0</v>
      </c>
      <c r="P10" s="177"/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78">
        <v>0</v>
      </c>
      <c r="W10" s="179">
        <v>0</v>
      </c>
      <c r="X10" s="180">
        <v>0</v>
      </c>
      <c r="Y10" s="141">
        <v>0</v>
      </c>
      <c r="Z10" s="178">
        <v>0</v>
      </c>
      <c r="AA10" s="182"/>
      <c r="AB10" s="141">
        <v>58512</v>
      </c>
      <c r="AC10" s="141">
        <v>150780</v>
      </c>
      <c r="AD10" s="141">
        <v>86709</v>
      </c>
      <c r="AE10" s="141">
        <v>44785</v>
      </c>
      <c r="AF10" s="141">
        <v>48760</v>
      </c>
      <c r="AG10" s="142">
        <v>389546</v>
      </c>
      <c r="AH10" s="143">
        <v>389546</v>
      </c>
      <c r="AI10" s="180">
        <v>0</v>
      </c>
      <c r="AJ10" s="141">
        <v>0</v>
      </c>
      <c r="AK10" s="178">
        <v>0</v>
      </c>
      <c r="AL10" s="140">
        <v>0</v>
      </c>
      <c r="AM10" s="141">
        <v>888518</v>
      </c>
      <c r="AN10" s="141">
        <v>3464798</v>
      </c>
      <c r="AO10" s="141">
        <v>6402915</v>
      </c>
      <c r="AP10" s="141">
        <v>5965282</v>
      </c>
      <c r="AQ10" s="141">
        <v>5033373</v>
      </c>
      <c r="AR10" s="142">
        <v>21754886</v>
      </c>
      <c r="AS10" s="181">
        <v>21754886</v>
      </c>
      <c r="AT10" s="289">
        <v>190918</v>
      </c>
      <c r="AU10" s="283">
        <v>958866</v>
      </c>
      <c r="AV10" s="178">
        <v>1149784</v>
      </c>
      <c r="AW10" s="140">
        <v>0</v>
      </c>
      <c r="AX10" s="141">
        <v>4998870</v>
      </c>
      <c r="AY10" s="141">
        <v>6955494</v>
      </c>
      <c r="AZ10" s="141">
        <v>4890510</v>
      </c>
      <c r="BA10" s="141">
        <v>6628256</v>
      </c>
      <c r="BB10" s="141">
        <v>5547012</v>
      </c>
      <c r="BC10" s="142">
        <v>29020142</v>
      </c>
      <c r="BD10" s="181">
        <v>30169926</v>
      </c>
      <c r="BE10" s="286">
        <v>0</v>
      </c>
      <c r="BF10" s="293">
        <v>470975</v>
      </c>
      <c r="BG10" s="294">
        <v>470975</v>
      </c>
      <c r="BH10" s="177"/>
      <c r="BI10" s="141">
        <v>35396778</v>
      </c>
      <c r="BJ10" s="141">
        <v>58723729</v>
      </c>
      <c r="BK10" s="141">
        <v>64613605</v>
      </c>
      <c r="BL10" s="141">
        <v>39253484</v>
      </c>
      <c r="BM10" s="141">
        <v>21115548</v>
      </c>
      <c r="BN10" s="142">
        <v>219103144</v>
      </c>
      <c r="BO10" s="143">
        <v>219574119</v>
      </c>
      <c r="BP10" s="180">
        <v>0</v>
      </c>
      <c r="BQ10" s="141">
        <v>0</v>
      </c>
      <c r="BR10" s="142">
        <v>0</v>
      </c>
      <c r="BS10" s="183"/>
      <c r="BT10" s="141">
        <v>0</v>
      </c>
      <c r="BU10" s="141">
        <v>0</v>
      </c>
      <c r="BV10" s="141">
        <v>0</v>
      </c>
      <c r="BW10" s="141">
        <v>0</v>
      </c>
      <c r="BX10" s="141">
        <v>0</v>
      </c>
      <c r="BY10" s="142">
        <v>0</v>
      </c>
      <c r="BZ10" s="143">
        <v>0</v>
      </c>
      <c r="CA10" s="180">
        <v>0</v>
      </c>
      <c r="CB10" s="141">
        <v>0</v>
      </c>
      <c r="CC10" s="142">
        <v>0</v>
      </c>
      <c r="CD10" s="183"/>
      <c r="CE10" s="141">
        <v>796484</v>
      </c>
      <c r="CF10" s="141">
        <v>1289579</v>
      </c>
      <c r="CG10" s="141">
        <v>2203792</v>
      </c>
      <c r="CH10" s="141">
        <v>1845793</v>
      </c>
      <c r="CI10" s="141">
        <v>845844</v>
      </c>
      <c r="CJ10" s="142">
        <v>6981492</v>
      </c>
      <c r="CK10" s="143">
        <v>6981492</v>
      </c>
      <c r="CL10" s="180">
        <v>0</v>
      </c>
      <c r="CM10" s="141">
        <v>0</v>
      </c>
      <c r="CN10" s="142">
        <v>0</v>
      </c>
      <c r="CO10" s="183"/>
      <c r="CP10" s="141">
        <v>0</v>
      </c>
      <c r="CQ10" s="141">
        <v>0</v>
      </c>
      <c r="CR10" s="141">
        <v>0</v>
      </c>
      <c r="CS10" s="141">
        <v>0</v>
      </c>
      <c r="CT10" s="141">
        <v>0</v>
      </c>
      <c r="CU10" s="142">
        <v>0</v>
      </c>
      <c r="CV10" s="143">
        <v>0</v>
      </c>
      <c r="CW10" s="180">
        <v>0</v>
      </c>
      <c r="CX10" s="141">
        <v>0</v>
      </c>
      <c r="CY10" s="142">
        <v>0</v>
      </c>
      <c r="CZ10" s="183"/>
      <c r="DA10" s="141">
        <v>35914732</v>
      </c>
      <c r="DB10" s="141">
        <v>127641846</v>
      </c>
      <c r="DC10" s="141">
        <v>223564653</v>
      </c>
      <c r="DD10" s="141">
        <v>311066387</v>
      </c>
      <c r="DE10" s="141">
        <v>309638117</v>
      </c>
      <c r="DF10" s="142">
        <v>1007825735</v>
      </c>
      <c r="DG10" s="143">
        <v>1007825735</v>
      </c>
      <c r="DH10" s="180">
        <v>0</v>
      </c>
      <c r="DI10" s="141">
        <v>0</v>
      </c>
      <c r="DJ10" s="142">
        <v>0</v>
      </c>
      <c r="DK10" s="183"/>
      <c r="DL10" s="141">
        <v>14312438</v>
      </c>
      <c r="DM10" s="141">
        <v>78431445</v>
      </c>
      <c r="DN10" s="141">
        <v>141151689</v>
      </c>
      <c r="DO10" s="141">
        <v>186846122</v>
      </c>
      <c r="DP10" s="141">
        <v>176438657</v>
      </c>
      <c r="DQ10" s="142">
        <v>597180351</v>
      </c>
      <c r="DR10" s="143">
        <v>597180351</v>
      </c>
      <c r="DS10" s="180">
        <v>0</v>
      </c>
      <c r="DT10" s="141">
        <v>0</v>
      </c>
      <c r="DU10" s="142">
        <v>0</v>
      </c>
      <c r="DV10" s="183"/>
      <c r="DW10" s="141">
        <v>21545107</v>
      </c>
      <c r="DX10" s="141">
        <v>48917706</v>
      </c>
      <c r="DY10" s="141">
        <v>79607282</v>
      </c>
      <c r="DZ10" s="141">
        <v>85530932</v>
      </c>
      <c r="EA10" s="141">
        <v>63632144</v>
      </c>
      <c r="EB10" s="142">
        <v>299233171</v>
      </c>
      <c r="EC10" s="143">
        <v>299233171</v>
      </c>
      <c r="ED10" s="180">
        <v>0</v>
      </c>
      <c r="EE10" s="141">
        <v>0</v>
      </c>
      <c r="EF10" s="142">
        <v>0</v>
      </c>
      <c r="EG10" s="183"/>
      <c r="EH10" s="141">
        <v>57187</v>
      </c>
      <c r="EI10" s="141">
        <v>292695</v>
      </c>
      <c r="EJ10" s="141">
        <v>2805682</v>
      </c>
      <c r="EK10" s="141">
        <v>38689333</v>
      </c>
      <c r="EL10" s="141">
        <v>69567316</v>
      </c>
      <c r="EM10" s="142">
        <v>111412213</v>
      </c>
      <c r="EN10" s="143">
        <v>111412213</v>
      </c>
      <c r="EO10" s="180">
        <v>34992252</v>
      </c>
      <c r="EP10" s="141">
        <v>106605544</v>
      </c>
      <c r="EQ10" s="178">
        <v>141597796</v>
      </c>
      <c r="ER10" s="140">
        <v>0</v>
      </c>
      <c r="ES10" s="141">
        <v>280983233</v>
      </c>
      <c r="ET10" s="141">
        <v>568133518</v>
      </c>
      <c r="EU10" s="141">
        <v>612197121</v>
      </c>
      <c r="EV10" s="141">
        <v>609855695</v>
      </c>
      <c r="EW10" s="141">
        <v>567619283</v>
      </c>
      <c r="EX10" s="142">
        <v>2638788850</v>
      </c>
      <c r="EY10" s="181">
        <v>2780386646</v>
      </c>
    </row>
    <row r="11" spans="1:155" ht="23.25" customHeight="1">
      <c r="A11" s="75" t="s">
        <v>8</v>
      </c>
      <c r="B11" s="168">
        <v>98328</v>
      </c>
      <c r="C11" s="169">
        <v>168098</v>
      </c>
      <c r="D11" s="170">
        <v>266426</v>
      </c>
      <c r="E11" s="184">
        <v>0</v>
      </c>
      <c r="F11" s="169">
        <v>34974030</v>
      </c>
      <c r="G11" s="185">
        <v>45028887</v>
      </c>
      <c r="H11" s="170">
        <v>52099701</v>
      </c>
      <c r="I11" s="169">
        <v>40168883</v>
      </c>
      <c r="J11" s="170">
        <v>28047864</v>
      </c>
      <c r="K11" s="186">
        <v>200319365</v>
      </c>
      <c r="L11" s="176">
        <v>200585791</v>
      </c>
      <c r="M11" s="286">
        <v>0</v>
      </c>
      <c r="N11" s="293">
        <v>0</v>
      </c>
      <c r="O11" s="294">
        <v>0</v>
      </c>
      <c r="P11" s="177"/>
      <c r="Q11" s="141">
        <v>250077</v>
      </c>
      <c r="R11" s="141">
        <v>424459</v>
      </c>
      <c r="S11" s="141">
        <v>147001</v>
      </c>
      <c r="T11" s="141">
        <v>444692</v>
      </c>
      <c r="U11" s="141">
        <v>270708</v>
      </c>
      <c r="V11" s="178">
        <v>1536937</v>
      </c>
      <c r="W11" s="179">
        <v>1536937</v>
      </c>
      <c r="X11" s="180">
        <v>0</v>
      </c>
      <c r="Y11" s="141">
        <v>0</v>
      </c>
      <c r="Z11" s="178">
        <v>0</v>
      </c>
      <c r="AA11" s="182"/>
      <c r="AB11" s="141">
        <v>0</v>
      </c>
      <c r="AC11" s="141">
        <v>0</v>
      </c>
      <c r="AD11" s="141">
        <v>0</v>
      </c>
      <c r="AE11" s="141">
        <v>0</v>
      </c>
      <c r="AF11" s="141">
        <v>0</v>
      </c>
      <c r="AG11" s="142">
        <v>0</v>
      </c>
      <c r="AH11" s="143">
        <v>0</v>
      </c>
      <c r="AI11" s="180">
        <v>0</v>
      </c>
      <c r="AJ11" s="141">
        <v>0</v>
      </c>
      <c r="AK11" s="178">
        <v>0</v>
      </c>
      <c r="AL11" s="140">
        <v>0</v>
      </c>
      <c r="AM11" s="141">
        <v>4851547</v>
      </c>
      <c r="AN11" s="141">
        <v>6762505</v>
      </c>
      <c r="AO11" s="141">
        <v>9005531</v>
      </c>
      <c r="AP11" s="141">
        <v>5772831</v>
      </c>
      <c r="AQ11" s="141">
        <v>3404309</v>
      </c>
      <c r="AR11" s="142">
        <v>29796723</v>
      </c>
      <c r="AS11" s="181">
        <v>29796723</v>
      </c>
      <c r="AT11" s="289">
        <v>98328</v>
      </c>
      <c r="AU11" s="283">
        <v>168098</v>
      </c>
      <c r="AV11" s="178">
        <v>266426</v>
      </c>
      <c r="AW11" s="140">
        <v>0</v>
      </c>
      <c r="AX11" s="141">
        <v>2131092</v>
      </c>
      <c r="AY11" s="141">
        <v>3038197</v>
      </c>
      <c r="AZ11" s="141">
        <v>2694014</v>
      </c>
      <c r="BA11" s="141">
        <v>2612663</v>
      </c>
      <c r="BB11" s="141">
        <v>870262</v>
      </c>
      <c r="BC11" s="142">
        <v>11346228</v>
      </c>
      <c r="BD11" s="181">
        <v>11612654</v>
      </c>
      <c r="BE11" s="286">
        <v>0</v>
      </c>
      <c r="BF11" s="293">
        <v>0</v>
      </c>
      <c r="BG11" s="294">
        <v>0</v>
      </c>
      <c r="BH11" s="177"/>
      <c r="BI11" s="141">
        <v>27741314</v>
      </c>
      <c r="BJ11" s="141">
        <v>34803726</v>
      </c>
      <c r="BK11" s="141">
        <v>40253155</v>
      </c>
      <c r="BL11" s="141">
        <v>31338697</v>
      </c>
      <c r="BM11" s="141">
        <v>23502585</v>
      </c>
      <c r="BN11" s="142">
        <v>157639477</v>
      </c>
      <c r="BO11" s="143">
        <v>157639477</v>
      </c>
      <c r="BP11" s="180">
        <v>0</v>
      </c>
      <c r="BQ11" s="141">
        <v>0</v>
      </c>
      <c r="BR11" s="142">
        <v>0</v>
      </c>
      <c r="BS11" s="183"/>
      <c r="BT11" s="141">
        <v>0</v>
      </c>
      <c r="BU11" s="141">
        <v>0</v>
      </c>
      <c r="BV11" s="141">
        <v>0</v>
      </c>
      <c r="BW11" s="141">
        <v>0</v>
      </c>
      <c r="BX11" s="141">
        <v>0</v>
      </c>
      <c r="BY11" s="142">
        <v>0</v>
      </c>
      <c r="BZ11" s="143">
        <v>0</v>
      </c>
      <c r="CA11" s="180">
        <v>0</v>
      </c>
      <c r="CB11" s="141">
        <v>0</v>
      </c>
      <c r="CC11" s="142">
        <v>0</v>
      </c>
      <c r="CD11" s="183"/>
      <c r="CE11" s="141">
        <v>0</v>
      </c>
      <c r="CF11" s="141">
        <v>0</v>
      </c>
      <c r="CG11" s="141">
        <v>0</v>
      </c>
      <c r="CH11" s="141">
        <v>0</v>
      </c>
      <c r="CI11" s="141">
        <v>0</v>
      </c>
      <c r="CJ11" s="142">
        <v>0</v>
      </c>
      <c r="CK11" s="143">
        <v>0</v>
      </c>
      <c r="CL11" s="180">
        <v>0</v>
      </c>
      <c r="CM11" s="141">
        <v>0</v>
      </c>
      <c r="CN11" s="142">
        <v>0</v>
      </c>
      <c r="CO11" s="183"/>
      <c r="CP11" s="141">
        <v>0</v>
      </c>
      <c r="CQ11" s="141">
        <v>0</v>
      </c>
      <c r="CR11" s="141">
        <v>0</v>
      </c>
      <c r="CS11" s="141">
        <v>0</v>
      </c>
      <c r="CT11" s="141">
        <v>0</v>
      </c>
      <c r="CU11" s="142">
        <v>0</v>
      </c>
      <c r="CV11" s="143">
        <v>0</v>
      </c>
      <c r="CW11" s="180">
        <v>0</v>
      </c>
      <c r="CX11" s="141">
        <v>0</v>
      </c>
      <c r="CY11" s="142">
        <v>0</v>
      </c>
      <c r="CZ11" s="183"/>
      <c r="DA11" s="141">
        <v>51098539</v>
      </c>
      <c r="DB11" s="141">
        <v>103593243</v>
      </c>
      <c r="DC11" s="141">
        <v>174103037</v>
      </c>
      <c r="DD11" s="141">
        <v>284304432</v>
      </c>
      <c r="DE11" s="141">
        <v>232259536</v>
      </c>
      <c r="DF11" s="142">
        <v>845358787</v>
      </c>
      <c r="DG11" s="143">
        <v>845358787</v>
      </c>
      <c r="DH11" s="180">
        <v>0</v>
      </c>
      <c r="DI11" s="141">
        <v>0</v>
      </c>
      <c r="DJ11" s="142">
        <v>0</v>
      </c>
      <c r="DK11" s="183"/>
      <c r="DL11" s="141">
        <v>11616785</v>
      </c>
      <c r="DM11" s="141">
        <v>33435752</v>
      </c>
      <c r="DN11" s="141">
        <v>98440238</v>
      </c>
      <c r="DO11" s="141">
        <v>198381533</v>
      </c>
      <c r="DP11" s="141">
        <v>178588611</v>
      </c>
      <c r="DQ11" s="142">
        <v>520462919</v>
      </c>
      <c r="DR11" s="143">
        <v>520462919</v>
      </c>
      <c r="DS11" s="180">
        <v>0</v>
      </c>
      <c r="DT11" s="141">
        <v>0</v>
      </c>
      <c r="DU11" s="142">
        <v>0</v>
      </c>
      <c r="DV11" s="183"/>
      <c r="DW11" s="141">
        <v>38829644</v>
      </c>
      <c r="DX11" s="141">
        <v>69766483</v>
      </c>
      <c r="DY11" s="141">
        <v>71174111</v>
      </c>
      <c r="DZ11" s="141">
        <v>77286001</v>
      </c>
      <c r="EA11" s="141">
        <v>35571743</v>
      </c>
      <c r="EB11" s="142">
        <v>292627982</v>
      </c>
      <c r="EC11" s="143">
        <v>292627982</v>
      </c>
      <c r="ED11" s="180">
        <v>0</v>
      </c>
      <c r="EE11" s="141">
        <v>0</v>
      </c>
      <c r="EF11" s="142">
        <v>0</v>
      </c>
      <c r="EG11" s="183"/>
      <c r="EH11" s="141">
        <v>652110</v>
      </c>
      <c r="EI11" s="141">
        <v>391008</v>
      </c>
      <c r="EJ11" s="141">
        <v>4488688</v>
      </c>
      <c r="EK11" s="141">
        <v>8636898</v>
      </c>
      <c r="EL11" s="141">
        <v>18099182</v>
      </c>
      <c r="EM11" s="142">
        <v>32267886</v>
      </c>
      <c r="EN11" s="143">
        <v>32267886</v>
      </c>
      <c r="EO11" s="180">
        <v>28834886</v>
      </c>
      <c r="EP11" s="141">
        <v>63233380</v>
      </c>
      <c r="EQ11" s="178">
        <v>92068266</v>
      </c>
      <c r="ER11" s="140">
        <v>0</v>
      </c>
      <c r="ES11" s="141">
        <v>355625663</v>
      </c>
      <c r="ET11" s="141">
        <v>405139469</v>
      </c>
      <c r="EU11" s="141">
        <v>449479134</v>
      </c>
      <c r="EV11" s="141">
        <v>536400711</v>
      </c>
      <c r="EW11" s="141">
        <v>437365354</v>
      </c>
      <c r="EX11" s="142">
        <v>2184010331</v>
      </c>
      <c r="EY11" s="181">
        <v>2276078597</v>
      </c>
    </row>
    <row r="12" spans="1:155" ht="23.25" customHeight="1">
      <c r="A12" s="75" t="s">
        <v>9</v>
      </c>
      <c r="B12" s="168">
        <v>142957</v>
      </c>
      <c r="C12" s="169">
        <v>663505</v>
      </c>
      <c r="D12" s="170">
        <v>806462</v>
      </c>
      <c r="E12" s="171">
        <v>0</v>
      </c>
      <c r="F12" s="172">
        <v>14704015</v>
      </c>
      <c r="G12" s="173">
        <v>20406013</v>
      </c>
      <c r="H12" s="174">
        <v>35264259</v>
      </c>
      <c r="I12" s="172">
        <v>22139948</v>
      </c>
      <c r="J12" s="174">
        <v>13567597</v>
      </c>
      <c r="K12" s="175">
        <v>106081832</v>
      </c>
      <c r="L12" s="176">
        <v>106888294</v>
      </c>
      <c r="M12" s="286">
        <v>0</v>
      </c>
      <c r="N12" s="293">
        <v>0</v>
      </c>
      <c r="O12" s="294">
        <v>0</v>
      </c>
      <c r="P12" s="177"/>
      <c r="Q12" s="141">
        <v>82431</v>
      </c>
      <c r="R12" s="141">
        <v>0</v>
      </c>
      <c r="S12" s="141">
        <v>0</v>
      </c>
      <c r="T12" s="141">
        <v>0</v>
      </c>
      <c r="U12" s="141">
        <v>1137856</v>
      </c>
      <c r="V12" s="178">
        <v>1220287</v>
      </c>
      <c r="W12" s="179">
        <v>1220287</v>
      </c>
      <c r="X12" s="180">
        <v>0</v>
      </c>
      <c r="Y12" s="141">
        <v>0</v>
      </c>
      <c r="Z12" s="178">
        <v>0</v>
      </c>
      <c r="AA12" s="182"/>
      <c r="AB12" s="141">
        <v>40292</v>
      </c>
      <c r="AC12" s="141">
        <v>64168</v>
      </c>
      <c r="AD12" s="141">
        <v>98108</v>
      </c>
      <c r="AE12" s="141">
        <v>191051</v>
      </c>
      <c r="AF12" s="141">
        <v>99522</v>
      </c>
      <c r="AG12" s="142">
        <v>493141</v>
      </c>
      <c r="AH12" s="143">
        <v>493141</v>
      </c>
      <c r="AI12" s="180">
        <v>0</v>
      </c>
      <c r="AJ12" s="141">
        <v>0</v>
      </c>
      <c r="AK12" s="178">
        <v>0</v>
      </c>
      <c r="AL12" s="140">
        <v>0</v>
      </c>
      <c r="AM12" s="141">
        <v>370669</v>
      </c>
      <c r="AN12" s="141">
        <v>761960</v>
      </c>
      <c r="AO12" s="141">
        <v>2225993</v>
      </c>
      <c r="AP12" s="141">
        <v>1674203</v>
      </c>
      <c r="AQ12" s="141">
        <v>2096070</v>
      </c>
      <c r="AR12" s="142">
        <v>7128895</v>
      </c>
      <c r="AS12" s="181">
        <v>7128895</v>
      </c>
      <c r="AT12" s="289">
        <v>142957</v>
      </c>
      <c r="AU12" s="283">
        <v>404185</v>
      </c>
      <c r="AV12" s="178">
        <v>547142</v>
      </c>
      <c r="AW12" s="140">
        <v>0</v>
      </c>
      <c r="AX12" s="141">
        <v>4596890</v>
      </c>
      <c r="AY12" s="141">
        <v>3960956</v>
      </c>
      <c r="AZ12" s="141">
        <v>7791946</v>
      </c>
      <c r="BA12" s="141">
        <v>5881722</v>
      </c>
      <c r="BB12" s="141">
        <v>2230148</v>
      </c>
      <c r="BC12" s="142">
        <v>24461662</v>
      </c>
      <c r="BD12" s="181">
        <v>25008804</v>
      </c>
      <c r="BE12" s="286">
        <v>0</v>
      </c>
      <c r="BF12" s="293">
        <v>259320</v>
      </c>
      <c r="BG12" s="294">
        <v>259320</v>
      </c>
      <c r="BH12" s="177"/>
      <c r="BI12" s="141">
        <v>8897625</v>
      </c>
      <c r="BJ12" s="141">
        <v>12761840</v>
      </c>
      <c r="BK12" s="141">
        <v>20414586</v>
      </c>
      <c r="BL12" s="141">
        <v>11950410</v>
      </c>
      <c r="BM12" s="141">
        <v>5296514</v>
      </c>
      <c r="BN12" s="142">
        <v>59320975</v>
      </c>
      <c r="BO12" s="143">
        <v>59580295</v>
      </c>
      <c r="BP12" s="180">
        <v>0</v>
      </c>
      <c r="BQ12" s="141">
        <v>0</v>
      </c>
      <c r="BR12" s="142">
        <v>0</v>
      </c>
      <c r="BS12" s="183"/>
      <c r="BT12" s="141">
        <v>329014</v>
      </c>
      <c r="BU12" s="141">
        <v>1474240</v>
      </c>
      <c r="BV12" s="141">
        <v>2142598</v>
      </c>
      <c r="BW12" s="141">
        <v>1383097</v>
      </c>
      <c r="BX12" s="141">
        <v>1602027</v>
      </c>
      <c r="BY12" s="142">
        <v>6930976</v>
      </c>
      <c r="BZ12" s="143">
        <v>6930976</v>
      </c>
      <c r="CA12" s="180">
        <v>0</v>
      </c>
      <c r="CB12" s="141">
        <v>0</v>
      </c>
      <c r="CC12" s="142">
        <v>0</v>
      </c>
      <c r="CD12" s="183"/>
      <c r="CE12" s="141">
        <v>387094</v>
      </c>
      <c r="CF12" s="141">
        <v>1382849</v>
      </c>
      <c r="CG12" s="141">
        <v>2591028</v>
      </c>
      <c r="CH12" s="141">
        <v>1059465</v>
      </c>
      <c r="CI12" s="141">
        <v>1105460</v>
      </c>
      <c r="CJ12" s="142">
        <v>6525896</v>
      </c>
      <c r="CK12" s="143">
        <v>6525896</v>
      </c>
      <c r="CL12" s="180">
        <v>0</v>
      </c>
      <c r="CM12" s="141">
        <v>0</v>
      </c>
      <c r="CN12" s="142">
        <v>0</v>
      </c>
      <c r="CO12" s="183"/>
      <c r="CP12" s="141">
        <v>0</v>
      </c>
      <c r="CQ12" s="141">
        <v>0</v>
      </c>
      <c r="CR12" s="141">
        <v>0</v>
      </c>
      <c r="CS12" s="141">
        <v>0</v>
      </c>
      <c r="CT12" s="141">
        <v>0</v>
      </c>
      <c r="CU12" s="142">
        <v>0</v>
      </c>
      <c r="CV12" s="143">
        <v>0</v>
      </c>
      <c r="CW12" s="180">
        <v>0</v>
      </c>
      <c r="CX12" s="141">
        <v>0</v>
      </c>
      <c r="CY12" s="142">
        <v>0</v>
      </c>
      <c r="CZ12" s="183"/>
      <c r="DA12" s="141">
        <v>15139159</v>
      </c>
      <c r="DB12" s="141">
        <v>39048776</v>
      </c>
      <c r="DC12" s="141">
        <v>71323533</v>
      </c>
      <c r="DD12" s="141">
        <v>123265582</v>
      </c>
      <c r="DE12" s="141">
        <v>119270306</v>
      </c>
      <c r="DF12" s="142">
        <v>368047356</v>
      </c>
      <c r="DG12" s="143">
        <v>368047356</v>
      </c>
      <c r="DH12" s="180">
        <v>0</v>
      </c>
      <c r="DI12" s="141">
        <v>0</v>
      </c>
      <c r="DJ12" s="142">
        <v>0</v>
      </c>
      <c r="DK12" s="183"/>
      <c r="DL12" s="141">
        <v>4598259</v>
      </c>
      <c r="DM12" s="141">
        <v>18046112</v>
      </c>
      <c r="DN12" s="141">
        <v>36282358</v>
      </c>
      <c r="DO12" s="141">
        <v>67931824</v>
      </c>
      <c r="DP12" s="141">
        <v>58372698</v>
      </c>
      <c r="DQ12" s="142">
        <v>185231251</v>
      </c>
      <c r="DR12" s="143">
        <v>185231251</v>
      </c>
      <c r="DS12" s="180">
        <v>0</v>
      </c>
      <c r="DT12" s="141">
        <v>0</v>
      </c>
      <c r="DU12" s="142">
        <v>0</v>
      </c>
      <c r="DV12" s="183"/>
      <c r="DW12" s="141">
        <v>10236323</v>
      </c>
      <c r="DX12" s="141">
        <v>19511536</v>
      </c>
      <c r="DY12" s="141">
        <v>31408562</v>
      </c>
      <c r="DZ12" s="141">
        <v>37540879</v>
      </c>
      <c r="EA12" s="141">
        <v>29709617</v>
      </c>
      <c r="EB12" s="142">
        <v>128406917</v>
      </c>
      <c r="EC12" s="143">
        <v>128406917</v>
      </c>
      <c r="ED12" s="180">
        <v>0</v>
      </c>
      <c r="EE12" s="141">
        <v>0</v>
      </c>
      <c r="EF12" s="142">
        <v>0</v>
      </c>
      <c r="EG12" s="183"/>
      <c r="EH12" s="141">
        <v>304577</v>
      </c>
      <c r="EI12" s="141">
        <v>1491128</v>
      </c>
      <c r="EJ12" s="141">
        <v>3632613</v>
      </c>
      <c r="EK12" s="141">
        <v>17792879</v>
      </c>
      <c r="EL12" s="141">
        <v>31187991</v>
      </c>
      <c r="EM12" s="142">
        <v>54409188</v>
      </c>
      <c r="EN12" s="143">
        <v>54409188</v>
      </c>
      <c r="EO12" s="180">
        <v>16082043</v>
      </c>
      <c r="EP12" s="141">
        <v>34059643</v>
      </c>
      <c r="EQ12" s="178">
        <v>50141686</v>
      </c>
      <c r="ER12" s="140">
        <v>0</v>
      </c>
      <c r="ES12" s="141">
        <v>129786006</v>
      </c>
      <c r="ET12" s="141">
        <v>202462256</v>
      </c>
      <c r="EU12" s="141">
        <v>233509448</v>
      </c>
      <c r="EV12" s="141">
        <v>257858220</v>
      </c>
      <c r="EW12" s="141">
        <v>247258675</v>
      </c>
      <c r="EX12" s="142">
        <v>1070874605</v>
      </c>
      <c r="EY12" s="181">
        <v>1121016291</v>
      </c>
    </row>
    <row r="13" spans="1:155" ht="23.25" customHeight="1">
      <c r="A13" s="75" t="s">
        <v>10</v>
      </c>
      <c r="B13" s="150">
        <v>136173</v>
      </c>
      <c r="C13" s="187">
        <v>243603</v>
      </c>
      <c r="D13" s="152">
        <v>379776</v>
      </c>
      <c r="E13" s="184">
        <v>0</v>
      </c>
      <c r="F13" s="169">
        <v>8626680</v>
      </c>
      <c r="G13" s="185">
        <v>20447913</v>
      </c>
      <c r="H13" s="170">
        <v>26328920</v>
      </c>
      <c r="I13" s="169">
        <v>14293948</v>
      </c>
      <c r="J13" s="170">
        <v>11508589</v>
      </c>
      <c r="K13" s="186">
        <v>81206050</v>
      </c>
      <c r="L13" s="156">
        <v>81585826</v>
      </c>
      <c r="M13" s="286">
        <v>0</v>
      </c>
      <c r="N13" s="293">
        <v>0</v>
      </c>
      <c r="O13" s="294">
        <v>0</v>
      </c>
      <c r="P13" s="177"/>
      <c r="Q13" s="141">
        <v>71165</v>
      </c>
      <c r="R13" s="141">
        <v>473231</v>
      </c>
      <c r="S13" s="141">
        <v>537671</v>
      </c>
      <c r="T13" s="141">
        <v>179298</v>
      </c>
      <c r="U13" s="141">
        <v>451778</v>
      </c>
      <c r="V13" s="178">
        <v>1713143</v>
      </c>
      <c r="W13" s="179">
        <v>1713143</v>
      </c>
      <c r="X13" s="180">
        <v>0</v>
      </c>
      <c r="Y13" s="141">
        <v>0</v>
      </c>
      <c r="Z13" s="178">
        <v>0</v>
      </c>
      <c r="AA13" s="182"/>
      <c r="AB13" s="141">
        <v>0</v>
      </c>
      <c r="AC13" s="141">
        <v>0</v>
      </c>
      <c r="AD13" s="141">
        <v>0</v>
      </c>
      <c r="AE13" s="141">
        <v>0</v>
      </c>
      <c r="AF13" s="141">
        <v>0</v>
      </c>
      <c r="AG13" s="142">
        <v>0</v>
      </c>
      <c r="AH13" s="143">
        <v>0</v>
      </c>
      <c r="AI13" s="180">
        <v>0</v>
      </c>
      <c r="AJ13" s="141">
        <v>0</v>
      </c>
      <c r="AK13" s="178">
        <v>0</v>
      </c>
      <c r="AL13" s="140">
        <v>0</v>
      </c>
      <c r="AM13" s="141">
        <v>681066</v>
      </c>
      <c r="AN13" s="141">
        <v>1004289</v>
      </c>
      <c r="AO13" s="141">
        <v>3757239</v>
      </c>
      <c r="AP13" s="141">
        <v>2678888</v>
      </c>
      <c r="AQ13" s="141">
        <v>1790742</v>
      </c>
      <c r="AR13" s="142">
        <v>9912224</v>
      </c>
      <c r="AS13" s="181">
        <v>9912224</v>
      </c>
      <c r="AT13" s="289">
        <v>136173</v>
      </c>
      <c r="AU13" s="283">
        <v>243603</v>
      </c>
      <c r="AV13" s="178">
        <v>379776</v>
      </c>
      <c r="AW13" s="140">
        <v>0</v>
      </c>
      <c r="AX13" s="141">
        <v>3853487</v>
      </c>
      <c r="AY13" s="141">
        <v>5851495</v>
      </c>
      <c r="AZ13" s="141">
        <v>5556318</v>
      </c>
      <c r="BA13" s="141">
        <v>3396057</v>
      </c>
      <c r="BB13" s="141">
        <v>2914890</v>
      </c>
      <c r="BC13" s="142">
        <v>21572247</v>
      </c>
      <c r="BD13" s="181">
        <v>21952023</v>
      </c>
      <c r="BE13" s="286">
        <v>0</v>
      </c>
      <c r="BF13" s="293">
        <v>0</v>
      </c>
      <c r="BG13" s="294">
        <v>0</v>
      </c>
      <c r="BH13" s="177"/>
      <c r="BI13" s="141">
        <v>3534060</v>
      </c>
      <c r="BJ13" s="141">
        <v>10957063</v>
      </c>
      <c r="BK13" s="141">
        <v>15589625</v>
      </c>
      <c r="BL13" s="141">
        <v>6371919</v>
      </c>
      <c r="BM13" s="141">
        <v>5829075</v>
      </c>
      <c r="BN13" s="142">
        <v>42281742</v>
      </c>
      <c r="BO13" s="143">
        <v>42281742</v>
      </c>
      <c r="BP13" s="180">
        <v>0</v>
      </c>
      <c r="BQ13" s="141">
        <v>0</v>
      </c>
      <c r="BR13" s="142">
        <v>0</v>
      </c>
      <c r="BS13" s="183"/>
      <c r="BT13" s="141">
        <v>486902</v>
      </c>
      <c r="BU13" s="141">
        <v>2161835</v>
      </c>
      <c r="BV13" s="141">
        <v>888067</v>
      </c>
      <c r="BW13" s="141">
        <v>1667786</v>
      </c>
      <c r="BX13" s="141">
        <v>522104</v>
      </c>
      <c r="BY13" s="142">
        <v>5726694</v>
      </c>
      <c r="BZ13" s="143">
        <v>5726694</v>
      </c>
      <c r="CA13" s="180">
        <v>0</v>
      </c>
      <c r="CB13" s="141">
        <v>0</v>
      </c>
      <c r="CC13" s="142">
        <v>0</v>
      </c>
      <c r="CD13" s="183"/>
      <c r="CE13" s="141">
        <v>0</v>
      </c>
      <c r="CF13" s="141">
        <v>0</v>
      </c>
      <c r="CG13" s="141">
        <v>0</v>
      </c>
      <c r="CH13" s="141">
        <v>0</v>
      </c>
      <c r="CI13" s="141">
        <v>0</v>
      </c>
      <c r="CJ13" s="142">
        <v>0</v>
      </c>
      <c r="CK13" s="143">
        <v>0</v>
      </c>
      <c r="CL13" s="180">
        <v>0</v>
      </c>
      <c r="CM13" s="141">
        <v>0</v>
      </c>
      <c r="CN13" s="142">
        <v>0</v>
      </c>
      <c r="CO13" s="183"/>
      <c r="CP13" s="141">
        <v>0</v>
      </c>
      <c r="CQ13" s="141">
        <v>0</v>
      </c>
      <c r="CR13" s="141">
        <v>0</v>
      </c>
      <c r="CS13" s="141">
        <v>0</v>
      </c>
      <c r="CT13" s="141">
        <v>0</v>
      </c>
      <c r="CU13" s="142">
        <v>0</v>
      </c>
      <c r="CV13" s="143">
        <v>0</v>
      </c>
      <c r="CW13" s="180">
        <v>0</v>
      </c>
      <c r="CX13" s="141">
        <v>0</v>
      </c>
      <c r="CY13" s="142">
        <v>0</v>
      </c>
      <c r="CZ13" s="183"/>
      <c r="DA13" s="141">
        <v>9685049</v>
      </c>
      <c r="DB13" s="141">
        <v>35562191</v>
      </c>
      <c r="DC13" s="141">
        <v>75982278</v>
      </c>
      <c r="DD13" s="141">
        <v>108898206</v>
      </c>
      <c r="DE13" s="141">
        <v>97298994</v>
      </c>
      <c r="DF13" s="142">
        <v>327426718</v>
      </c>
      <c r="DG13" s="143">
        <v>327426718</v>
      </c>
      <c r="DH13" s="180">
        <v>0</v>
      </c>
      <c r="DI13" s="141">
        <v>0</v>
      </c>
      <c r="DJ13" s="142">
        <v>0</v>
      </c>
      <c r="DK13" s="183"/>
      <c r="DL13" s="141">
        <v>2276390</v>
      </c>
      <c r="DM13" s="141">
        <v>10854533</v>
      </c>
      <c r="DN13" s="141">
        <v>38950041</v>
      </c>
      <c r="DO13" s="141">
        <v>72626826</v>
      </c>
      <c r="DP13" s="141">
        <v>63009487</v>
      </c>
      <c r="DQ13" s="142">
        <v>187717277</v>
      </c>
      <c r="DR13" s="143">
        <v>187717277</v>
      </c>
      <c r="DS13" s="180">
        <v>0</v>
      </c>
      <c r="DT13" s="141">
        <v>0</v>
      </c>
      <c r="DU13" s="142">
        <v>0</v>
      </c>
      <c r="DV13" s="183"/>
      <c r="DW13" s="141">
        <v>7408659</v>
      </c>
      <c r="DX13" s="141">
        <v>24707658</v>
      </c>
      <c r="DY13" s="141">
        <v>36694728</v>
      </c>
      <c r="DZ13" s="141">
        <v>34561418</v>
      </c>
      <c r="EA13" s="141">
        <v>22947546</v>
      </c>
      <c r="EB13" s="142">
        <v>126320009</v>
      </c>
      <c r="EC13" s="143">
        <v>126320009</v>
      </c>
      <c r="ED13" s="180">
        <v>0</v>
      </c>
      <c r="EE13" s="141">
        <v>0</v>
      </c>
      <c r="EF13" s="142">
        <v>0</v>
      </c>
      <c r="EG13" s="183"/>
      <c r="EH13" s="141">
        <v>0</v>
      </c>
      <c r="EI13" s="141">
        <v>0</v>
      </c>
      <c r="EJ13" s="141">
        <v>337509</v>
      </c>
      <c r="EK13" s="141">
        <v>1709962</v>
      </c>
      <c r="EL13" s="141">
        <v>11341961</v>
      </c>
      <c r="EM13" s="142">
        <v>13389432</v>
      </c>
      <c r="EN13" s="143">
        <v>13389432</v>
      </c>
      <c r="EO13" s="180">
        <v>18484289</v>
      </c>
      <c r="EP13" s="141">
        <v>34011553</v>
      </c>
      <c r="EQ13" s="178">
        <v>52495842</v>
      </c>
      <c r="ER13" s="140">
        <v>0</v>
      </c>
      <c r="ES13" s="141">
        <v>123979667</v>
      </c>
      <c r="ET13" s="141">
        <v>197514906</v>
      </c>
      <c r="EU13" s="141">
        <v>240022157</v>
      </c>
      <c r="EV13" s="141">
        <v>243381494</v>
      </c>
      <c r="EW13" s="141">
        <v>222269664</v>
      </c>
      <c r="EX13" s="142">
        <v>1027167888</v>
      </c>
      <c r="EY13" s="181">
        <v>1079663730</v>
      </c>
    </row>
    <row r="14" spans="1:155" ht="23.25" customHeight="1">
      <c r="A14" s="75" t="s">
        <v>11</v>
      </c>
      <c r="B14" s="188">
        <v>176379</v>
      </c>
      <c r="C14" s="172">
        <v>1971515</v>
      </c>
      <c r="D14" s="188">
        <v>2147894</v>
      </c>
      <c r="E14" s="171">
        <v>0</v>
      </c>
      <c r="F14" s="172">
        <v>44939176</v>
      </c>
      <c r="G14" s="173">
        <v>44988189</v>
      </c>
      <c r="H14" s="174">
        <v>47622390</v>
      </c>
      <c r="I14" s="172">
        <v>36000028</v>
      </c>
      <c r="J14" s="174">
        <v>36707093</v>
      </c>
      <c r="K14" s="175">
        <v>210256876</v>
      </c>
      <c r="L14" s="188">
        <v>212404770</v>
      </c>
      <c r="M14" s="286">
        <v>0</v>
      </c>
      <c r="N14" s="293">
        <v>0</v>
      </c>
      <c r="O14" s="294">
        <v>0</v>
      </c>
      <c r="P14" s="177"/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78">
        <v>0</v>
      </c>
      <c r="W14" s="179">
        <v>0</v>
      </c>
      <c r="X14" s="180">
        <v>0</v>
      </c>
      <c r="Y14" s="141">
        <v>0</v>
      </c>
      <c r="Z14" s="178">
        <v>0</v>
      </c>
      <c r="AA14" s="182"/>
      <c r="AB14" s="141">
        <v>166093</v>
      </c>
      <c r="AC14" s="141">
        <v>97097</v>
      </c>
      <c r="AD14" s="141">
        <v>156195</v>
      </c>
      <c r="AE14" s="141">
        <v>534909</v>
      </c>
      <c r="AF14" s="141">
        <v>460954</v>
      </c>
      <c r="AG14" s="142">
        <v>1415248</v>
      </c>
      <c r="AH14" s="143">
        <v>1415248</v>
      </c>
      <c r="AI14" s="180">
        <v>0</v>
      </c>
      <c r="AJ14" s="141">
        <v>99439</v>
      </c>
      <c r="AK14" s="178">
        <v>99439</v>
      </c>
      <c r="AL14" s="140">
        <v>0</v>
      </c>
      <c r="AM14" s="141">
        <v>3011906</v>
      </c>
      <c r="AN14" s="141">
        <v>2766640</v>
      </c>
      <c r="AO14" s="141">
        <v>4026186</v>
      </c>
      <c r="AP14" s="141">
        <v>3140518</v>
      </c>
      <c r="AQ14" s="141">
        <v>3212307</v>
      </c>
      <c r="AR14" s="142">
        <v>16157557</v>
      </c>
      <c r="AS14" s="181">
        <v>16256996</v>
      </c>
      <c r="AT14" s="289">
        <v>176379</v>
      </c>
      <c r="AU14" s="283">
        <v>698229</v>
      </c>
      <c r="AV14" s="178">
        <v>874608</v>
      </c>
      <c r="AW14" s="140">
        <v>0</v>
      </c>
      <c r="AX14" s="141">
        <v>10042525</v>
      </c>
      <c r="AY14" s="141">
        <v>9300198</v>
      </c>
      <c r="AZ14" s="141">
        <v>8492612</v>
      </c>
      <c r="BA14" s="141">
        <v>4601158</v>
      </c>
      <c r="BB14" s="141">
        <v>4972697</v>
      </c>
      <c r="BC14" s="142">
        <v>37409190</v>
      </c>
      <c r="BD14" s="181">
        <v>38283798</v>
      </c>
      <c r="BE14" s="286">
        <v>0</v>
      </c>
      <c r="BF14" s="293">
        <v>1173847</v>
      </c>
      <c r="BG14" s="294">
        <v>1173847</v>
      </c>
      <c r="BH14" s="177"/>
      <c r="BI14" s="141">
        <v>23352847</v>
      </c>
      <c r="BJ14" s="141">
        <v>26032406</v>
      </c>
      <c r="BK14" s="141">
        <v>26812529</v>
      </c>
      <c r="BL14" s="141">
        <v>19615464</v>
      </c>
      <c r="BM14" s="141">
        <v>16023464</v>
      </c>
      <c r="BN14" s="142">
        <v>111836710</v>
      </c>
      <c r="BO14" s="143">
        <v>113010557</v>
      </c>
      <c r="BP14" s="180">
        <v>0</v>
      </c>
      <c r="BQ14" s="141">
        <v>0</v>
      </c>
      <c r="BR14" s="142">
        <v>0</v>
      </c>
      <c r="BS14" s="183"/>
      <c r="BT14" s="141">
        <v>7859562</v>
      </c>
      <c r="BU14" s="141">
        <v>5722183</v>
      </c>
      <c r="BV14" s="141">
        <v>5073343</v>
      </c>
      <c r="BW14" s="141">
        <v>3707807</v>
      </c>
      <c r="BX14" s="141">
        <v>4098480</v>
      </c>
      <c r="BY14" s="142">
        <v>26461375</v>
      </c>
      <c r="BZ14" s="143">
        <v>26461375</v>
      </c>
      <c r="CA14" s="180">
        <v>0</v>
      </c>
      <c r="CB14" s="141">
        <v>0</v>
      </c>
      <c r="CC14" s="142">
        <v>0</v>
      </c>
      <c r="CD14" s="183"/>
      <c r="CE14" s="141">
        <v>372990</v>
      </c>
      <c r="CF14" s="141">
        <v>446695</v>
      </c>
      <c r="CG14" s="141">
        <v>1206772</v>
      </c>
      <c r="CH14" s="141">
        <v>3327191</v>
      </c>
      <c r="CI14" s="141">
        <v>6392351</v>
      </c>
      <c r="CJ14" s="142">
        <v>11745999</v>
      </c>
      <c r="CK14" s="143">
        <v>11745999</v>
      </c>
      <c r="CL14" s="180">
        <v>0</v>
      </c>
      <c r="CM14" s="141">
        <v>0</v>
      </c>
      <c r="CN14" s="142">
        <v>0</v>
      </c>
      <c r="CO14" s="183"/>
      <c r="CP14" s="141">
        <v>133253</v>
      </c>
      <c r="CQ14" s="141">
        <v>622970</v>
      </c>
      <c r="CR14" s="141">
        <v>1854753</v>
      </c>
      <c r="CS14" s="141">
        <v>1072981</v>
      </c>
      <c r="CT14" s="141">
        <v>1546840</v>
      </c>
      <c r="CU14" s="142">
        <v>5230797</v>
      </c>
      <c r="CV14" s="143">
        <v>5230797</v>
      </c>
      <c r="CW14" s="180">
        <v>0</v>
      </c>
      <c r="CX14" s="141">
        <v>0</v>
      </c>
      <c r="CY14" s="142">
        <v>0</v>
      </c>
      <c r="CZ14" s="183"/>
      <c r="DA14" s="141">
        <v>32709711</v>
      </c>
      <c r="DB14" s="141">
        <v>62599544</v>
      </c>
      <c r="DC14" s="141">
        <v>113772453</v>
      </c>
      <c r="DD14" s="141">
        <v>130915449</v>
      </c>
      <c r="DE14" s="141">
        <v>152935443</v>
      </c>
      <c r="DF14" s="142">
        <v>492932600</v>
      </c>
      <c r="DG14" s="143">
        <v>492932600</v>
      </c>
      <c r="DH14" s="180">
        <v>0</v>
      </c>
      <c r="DI14" s="141">
        <v>0</v>
      </c>
      <c r="DJ14" s="142">
        <v>0</v>
      </c>
      <c r="DK14" s="183"/>
      <c r="DL14" s="141">
        <v>2719883</v>
      </c>
      <c r="DM14" s="141">
        <v>13929947</v>
      </c>
      <c r="DN14" s="141">
        <v>46824398</v>
      </c>
      <c r="DO14" s="141">
        <v>85026999</v>
      </c>
      <c r="DP14" s="141">
        <v>96587496</v>
      </c>
      <c r="DQ14" s="142">
        <v>245088723</v>
      </c>
      <c r="DR14" s="143">
        <v>245088723</v>
      </c>
      <c r="DS14" s="180">
        <v>0</v>
      </c>
      <c r="DT14" s="141">
        <v>0</v>
      </c>
      <c r="DU14" s="142">
        <v>0</v>
      </c>
      <c r="DV14" s="183"/>
      <c r="DW14" s="141">
        <v>29473812</v>
      </c>
      <c r="DX14" s="141">
        <v>48400914</v>
      </c>
      <c r="DY14" s="141">
        <v>65247472</v>
      </c>
      <c r="DZ14" s="141">
        <v>41471814</v>
      </c>
      <c r="EA14" s="141">
        <v>32766264</v>
      </c>
      <c r="EB14" s="142">
        <v>217360276</v>
      </c>
      <c r="EC14" s="143">
        <v>217360276</v>
      </c>
      <c r="ED14" s="180">
        <v>0</v>
      </c>
      <c r="EE14" s="141">
        <v>0</v>
      </c>
      <c r="EF14" s="142">
        <v>0</v>
      </c>
      <c r="EG14" s="183"/>
      <c r="EH14" s="141">
        <v>516016</v>
      </c>
      <c r="EI14" s="141">
        <v>268683</v>
      </c>
      <c r="EJ14" s="141">
        <v>1700583</v>
      </c>
      <c r="EK14" s="141">
        <v>4416636</v>
      </c>
      <c r="EL14" s="141">
        <v>23581683</v>
      </c>
      <c r="EM14" s="142">
        <v>30483601</v>
      </c>
      <c r="EN14" s="143">
        <v>30483601</v>
      </c>
      <c r="EO14" s="180">
        <v>55642863</v>
      </c>
      <c r="EP14" s="141">
        <v>90929610</v>
      </c>
      <c r="EQ14" s="178">
        <v>146572473</v>
      </c>
      <c r="ER14" s="140">
        <v>0</v>
      </c>
      <c r="ES14" s="141">
        <v>318569044</v>
      </c>
      <c r="ET14" s="141">
        <v>285615934</v>
      </c>
      <c r="EU14" s="141">
        <v>336295680</v>
      </c>
      <c r="EV14" s="141">
        <v>292878882</v>
      </c>
      <c r="EW14" s="141">
        <v>325507255</v>
      </c>
      <c r="EX14" s="142">
        <v>1558866795</v>
      </c>
      <c r="EY14" s="181">
        <v>1705439268</v>
      </c>
    </row>
    <row r="15" spans="1:155" ht="23.25" customHeight="1">
      <c r="A15" s="75" t="s">
        <v>12</v>
      </c>
      <c r="B15" s="168">
        <v>91912</v>
      </c>
      <c r="C15" s="169">
        <v>546359</v>
      </c>
      <c r="D15" s="170">
        <v>638271</v>
      </c>
      <c r="E15" s="184">
        <v>0</v>
      </c>
      <c r="F15" s="169">
        <v>15874321</v>
      </c>
      <c r="G15" s="185">
        <v>23296366</v>
      </c>
      <c r="H15" s="170">
        <v>20677965</v>
      </c>
      <c r="I15" s="169">
        <v>17127299</v>
      </c>
      <c r="J15" s="170">
        <v>7602308</v>
      </c>
      <c r="K15" s="186">
        <v>84578259</v>
      </c>
      <c r="L15" s="176">
        <v>85216530</v>
      </c>
      <c r="M15" s="286">
        <v>0</v>
      </c>
      <c r="N15" s="293">
        <v>0</v>
      </c>
      <c r="O15" s="294">
        <v>0</v>
      </c>
      <c r="P15" s="177"/>
      <c r="Q15" s="141">
        <v>270418</v>
      </c>
      <c r="R15" s="141">
        <v>276319</v>
      </c>
      <c r="S15" s="141">
        <v>1282995</v>
      </c>
      <c r="T15" s="141">
        <v>651440</v>
      </c>
      <c r="U15" s="141">
        <v>210051</v>
      </c>
      <c r="V15" s="178">
        <v>2691223</v>
      </c>
      <c r="W15" s="179">
        <v>2691223</v>
      </c>
      <c r="X15" s="180">
        <v>0</v>
      </c>
      <c r="Y15" s="141">
        <v>0</v>
      </c>
      <c r="Z15" s="178">
        <v>0</v>
      </c>
      <c r="AA15" s="182"/>
      <c r="AB15" s="141">
        <v>173830</v>
      </c>
      <c r="AC15" s="141">
        <v>156752</v>
      </c>
      <c r="AD15" s="141">
        <v>187111</v>
      </c>
      <c r="AE15" s="141">
        <v>206739</v>
      </c>
      <c r="AF15" s="141">
        <v>191071</v>
      </c>
      <c r="AG15" s="142">
        <v>915503</v>
      </c>
      <c r="AH15" s="143">
        <v>915503</v>
      </c>
      <c r="AI15" s="180">
        <v>0</v>
      </c>
      <c r="AJ15" s="141">
        <v>0</v>
      </c>
      <c r="AK15" s="178">
        <v>0</v>
      </c>
      <c r="AL15" s="140">
        <v>0</v>
      </c>
      <c r="AM15" s="141">
        <v>613676</v>
      </c>
      <c r="AN15" s="141">
        <v>627329</v>
      </c>
      <c r="AO15" s="141">
        <v>1373993</v>
      </c>
      <c r="AP15" s="141">
        <v>766237</v>
      </c>
      <c r="AQ15" s="141">
        <v>430782</v>
      </c>
      <c r="AR15" s="142">
        <v>3812017</v>
      </c>
      <c r="AS15" s="181">
        <v>3812017</v>
      </c>
      <c r="AT15" s="289">
        <v>91912</v>
      </c>
      <c r="AU15" s="283">
        <v>79585</v>
      </c>
      <c r="AV15" s="178">
        <v>171497</v>
      </c>
      <c r="AW15" s="140">
        <v>0</v>
      </c>
      <c r="AX15" s="141">
        <v>1088814</v>
      </c>
      <c r="AY15" s="141">
        <v>3572876</v>
      </c>
      <c r="AZ15" s="141">
        <v>2063645</v>
      </c>
      <c r="BA15" s="141">
        <v>1267841</v>
      </c>
      <c r="BB15" s="141">
        <v>0</v>
      </c>
      <c r="BC15" s="142">
        <v>7993176</v>
      </c>
      <c r="BD15" s="181">
        <v>8164673</v>
      </c>
      <c r="BE15" s="286">
        <v>0</v>
      </c>
      <c r="BF15" s="293">
        <v>466774</v>
      </c>
      <c r="BG15" s="294">
        <v>466774</v>
      </c>
      <c r="BH15" s="177"/>
      <c r="BI15" s="141">
        <v>13727583</v>
      </c>
      <c r="BJ15" s="141">
        <v>18476349</v>
      </c>
      <c r="BK15" s="141">
        <v>15770221</v>
      </c>
      <c r="BL15" s="141">
        <v>14007693</v>
      </c>
      <c r="BM15" s="141">
        <v>6468688</v>
      </c>
      <c r="BN15" s="142">
        <v>68450534</v>
      </c>
      <c r="BO15" s="143">
        <v>68917308</v>
      </c>
      <c r="BP15" s="180">
        <v>0</v>
      </c>
      <c r="BQ15" s="141">
        <v>0</v>
      </c>
      <c r="BR15" s="142">
        <v>0</v>
      </c>
      <c r="BS15" s="183"/>
      <c r="BT15" s="141">
        <v>0</v>
      </c>
      <c r="BU15" s="141">
        <v>0</v>
      </c>
      <c r="BV15" s="141">
        <v>0</v>
      </c>
      <c r="BW15" s="141">
        <v>0</v>
      </c>
      <c r="BX15" s="141">
        <v>0</v>
      </c>
      <c r="BY15" s="142">
        <v>0</v>
      </c>
      <c r="BZ15" s="143">
        <v>0</v>
      </c>
      <c r="CA15" s="180">
        <v>0</v>
      </c>
      <c r="CB15" s="141">
        <v>0</v>
      </c>
      <c r="CC15" s="142">
        <v>0</v>
      </c>
      <c r="CD15" s="183"/>
      <c r="CE15" s="141">
        <v>0</v>
      </c>
      <c r="CF15" s="141">
        <v>186741</v>
      </c>
      <c r="CG15" s="141">
        <v>0</v>
      </c>
      <c r="CH15" s="141">
        <v>227349</v>
      </c>
      <c r="CI15" s="141">
        <v>301716</v>
      </c>
      <c r="CJ15" s="142">
        <v>715806</v>
      </c>
      <c r="CK15" s="143">
        <v>715806</v>
      </c>
      <c r="CL15" s="180">
        <v>0</v>
      </c>
      <c r="CM15" s="141">
        <v>0</v>
      </c>
      <c r="CN15" s="142">
        <v>0</v>
      </c>
      <c r="CO15" s="183"/>
      <c r="CP15" s="141">
        <v>0</v>
      </c>
      <c r="CQ15" s="141">
        <v>0</v>
      </c>
      <c r="CR15" s="141">
        <v>0</v>
      </c>
      <c r="CS15" s="141">
        <v>0</v>
      </c>
      <c r="CT15" s="141">
        <v>0</v>
      </c>
      <c r="CU15" s="142">
        <v>0</v>
      </c>
      <c r="CV15" s="143">
        <v>0</v>
      </c>
      <c r="CW15" s="180">
        <v>0</v>
      </c>
      <c r="CX15" s="141">
        <v>0</v>
      </c>
      <c r="CY15" s="142">
        <v>0</v>
      </c>
      <c r="CZ15" s="183"/>
      <c r="DA15" s="141">
        <v>17366976</v>
      </c>
      <c r="DB15" s="141">
        <v>27458956</v>
      </c>
      <c r="DC15" s="141">
        <v>73237894</v>
      </c>
      <c r="DD15" s="141">
        <v>105899599</v>
      </c>
      <c r="DE15" s="141">
        <v>76024657</v>
      </c>
      <c r="DF15" s="142">
        <v>299988082</v>
      </c>
      <c r="DG15" s="143">
        <v>299988082</v>
      </c>
      <c r="DH15" s="180">
        <v>0</v>
      </c>
      <c r="DI15" s="141">
        <v>0</v>
      </c>
      <c r="DJ15" s="142">
        <v>0</v>
      </c>
      <c r="DK15" s="183"/>
      <c r="DL15" s="141">
        <v>1198165</v>
      </c>
      <c r="DM15" s="141">
        <v>7925995</v>
      </c>
      <c r="DN15" s="141">
        <v>34350112</v>
      </c>
      <c r="DO15" s="141">
        <v>60344027</v>
      </c>
      <c r="DP15" s="141">
        <v>45300528</v>
      </c>
      <c r="DQ15" s="142">
        <v>149118827</v>
      </c>
      <c r="DR15" s="143">
        <v>149118827</v>
      </c>
      <c r="DS15" s="180">
        <v>0</v>
      </c>
      <c r="DT15" s="141">
        <v>0</v>
      </c>
      <c r="DU15" s="142">
        <v>0</v>
      </c>
      <c r="DV15" s="183"/>
      <c r="DW15" s="141">
        <v>16112363</v>
      </c>
      <c r="DX15" s="141">
        <v>19532961</v>
      </c>
      <c r="DY15" s="141">
        <v>37526349</v>
      </c>
      <c r="DZ15" s="141">
        <v>42111457</v>
      </c>
      <c r="EA15" s="141">
        <v>21124968</v>
      </c>
      <c r="EB15" s="142">
        <v>136408098</v>
      </c>
      <c r="EC15" s="143">
        <v>136408098</v>
      </c>
      <c r="ED15" s="180">
        <v>0</v>
      </c>
      <c r="EE15" s="141">
        <v>0</v>
      </c>
      <c r="EF15" s="142">
        <v>0</v>
      </c>
      <c r="EG15" s="183"/>
      <c r="EH15" s="141">
        <v>56448</v>
      </c>
      <c r="EI15" s="141">
        <v>0</v>
      </c>
      <c r="EJ15" s="141">
        <v>1361433</v>
      </c>
      <c r="EK15" s="141">
        <v>3444115</v>
      </c>
      <c r="EL15" s="141">
        <v>9599161</v>
      </c>
      <c r="EM15" s="142">
        <v>14461157</v>
      </c>
      <c r="EN15" s="143">
        <v>14461157</v>
      </c>
      <c r="EO15" s="180">
        <v>22732886</v>
      </c>
      <c r="EP15" s="141">
        <v>33222942</v>
      </c>
      <c r="EQ15" s="178">
        <v>55955828</v>
      </c>
      <c r="ER15" s="140">
        <v>0</v>
      </c>
      <c r="ES15" s="141">
        <v>149706955</v>
      </c>
      <c r="ET15" s="141">
        <v>164559364</v>
      </c>
      <c r="EU15" s="141">
        <v>203516351</v>
      </c>
      <c r="EV15" s="141">
        <v>234111576</v>
      </c>
      <c r="EW15" s="141">
        <v>149610377</v>
      </c>
      <c r="EX15" s="142">
        <v>901504623</v>
      </c>
      <c r="EY15" s="181">
        <v>957460451</v>
      </c>
    </row>
    <row r="16" spans="1:155" ht="23.25" customHeight="1">
      <c r="A16" s="75" t="s">
        <v>13</v>
      </c>
      <c r="B16" s="188">
        <v>29154</v>
      </c>
      <c r="C16" s="172">
        <v>735429</v>
      </c>
      <c r="D16" s="188">
        <v>764583</v>
      </c>
      <c r="E16" s="171">
        <v>0</v>
      </c>
      <c r="F16" s="172">
        <v>16092878</v>
      </c>
      <c r="G16" s="173">
        <v>14013031</v>
      </c>
      <c r="H16" s="174">
        <v>18735992</v>
      </c>
      <c r="I16" s="172">
        <v>18364103</v>
      </c>
      <c r="J16" s="174">
        <v>11741497</v>
      </c>
      <c r="K16" s="175">
        <v>78947501</v>
      </c>
      <c r="L16" s="188">
        <v>79712084</v>
      </c>
      <c r="M16" s="286">
        <v>0</v>
      </c>
      <c r="N16" s="293">
        <v>0</v>
      </c>
      <c r="O16" s="294">
        <v>0</v>
      </c>
      <c r="P16" s="177"/>
      <c r="Q16" s="141">
        <v>0</v>
      </c>
      <c r="R16" s="141">
        <v>0</v>
      </c>
      <c r="S16" s="141">
        <v>0</v>
      </c>
      <c r="T16" s="141">
        <v>0</v>
      </c>
      <c r="U16" s="141">
        <v>0</v>
      </c>
      <c r="V16" s="178">
        <v>0</v>
      </c>
      <c r="W16" s="179">
        <v>0</v>
      </c>
      <c r="X16" s="180">
        <v>0</v>
      </c>
      <c r="Y16" s="141">
        <v>0</v>
      </c>
      <c r="Z16" s="178">
        <v>0</v>
      </c>
      <c r="AA16" s="182"/>
      <c r="AB16" s="141">
        <v>128572</v>
      </c>
      <c r="AC16" s="141">
        <v>19504</v>
      </c>
      <c r="AD16" s="141">
        <v>0</v>
      </c>
      <c r="AE16" s="141">
        <v>9752</v>
      </c>
      <c r="AF16" s="141">
        <v>9752</v>
      </c>
      <c r="AG16" s="142">
        <v>167580</v>
      </c>
      <c r="AH16" s="143">
        <v>167580</v>
      </c>
      <c r="AI16" s="180">
        <v>29154</v>
      </c>
      <c r="AJ16" s="141">
        <v>0</v>
      </c>
      <c r="AK16" s="178">
        <v>29154</v>
      </c>
      <c r="AL16" s="140">
        <v>0</v>
      </c>
      <c r="AM16" s="141">
        <v>1590712</v>
      </c>
      <c r="AN16" s="141">
        <v>1546154</v>
      </c>
      <c r="AO16" s="141">
        <v>2113257</v>
      </c>
      <c r="AP16" s="141">
        <v>718670</v>
      </c>
      <c r="AQ16" s="141">
        <v>900919</v>
      </c>
      <c r="AR16" s="142">
        <v>6869712</v>
      </c>
      <c r="AS16" s="181">
        <v>6898866</v>
      </c>
      <c r="AT16" s="289">
        <v>0</v>
      </c>
      <c r="AU16" s="283">
        <v>268031</v>
      </c>
      <c r="AV16" s="178">
        <v>268031</v>
      </c>
      <c r="AW16" s="140">
        <v>0</v>
      </c>
      <c r="AX16" s="141">
        <v>2416014</v>
      </c>
      <c r="AY16" s="141">
        <v>5471360</v>
      </c>
      <c r="AZ16" s="141">
        <v>7266536</v>
      </c>
      <c r="BA16" s="141">
        <v>9103303</v>
      </c>
      <c r="BB16" s="141">
        <v>5363337</v>
      </c>
      <c r="BC16" s="142">
        <v>29620550</v>
      </c>
      <c r="BD16" s="181">
        <v>29888581</v>
      </c>
      <c r="BE16" s="286">
        <v>0</v>
      </c>
      <c r="BF16" s="293">
        <v>467398</v>
      </c>
      <c r="BG16" s="294">
        <v>467398</v>
      </c>
      <c r="BH16" s="177"/>
      <c r="BI16" s="141">
        <v>11439993</v>
      </c>
      <c r="BJ16" s="141">
        <v>5627959</v>
      </c>
      <c r="BK16" s="141">
        <v>8286974</v>
      </c>
      <c r="BL16" s="141">
        <v>6664739</v>
      </c>
      <c r="BM16" s="141">
        <v>4532610</v>
      </c>
      <c r="BN16" s="142">
        <v>36552275</v>
      </c>
      <c r="BO16" s="143">
        <v>37019673</v>
      </c>
      <c r="BP16" s="180">
        <v>0</v>
      </c>
      <c r="BQ16" s="141">
        <v>0</v>
      </c>
      <c r="BR16" s="142">
        <v>0</v>
      </c>
      <c r="BS16" s="183"/>
      <c r="BT16" s="141">
        <v>517587</v>
      </c>
      <c r="BU16" s="141">
        <v>1348054</v>
      </c>
      <c r="BV16" s="141">
        <v>1069225</v>
      </c>
      <c r="BW16" s="141">
        <v>1867639</v>
      </c>
      <c r="BX16" s="141">
        <v>934879</v>
      </c>
      <c r="BY16" s="142">
        <v>5737384</v>
      </c>
      <c r="BZ16" s="143">
        <v>5737384</v>
      </c>
      <c r="CA16" s="180">
        <v>0</v>
      </c>
      <c r="CB16" s="141">
        <v>0</v>
      </c>
      <c r="CC16" s="142">
        <v>0</v>
      </c>
      <c r="CD16" s="183"/>
      <c r="CE16" s="141">
        <v>0</v>
      </c>
      <c r="CF16" s="141">
        <v>0</v>
      </c>
      <c r="CG16" s="141">
        <v>0</v>
      </c>
      <c r="CH16" s="141">
        <v>0</v>
      </c>
      <c r="CI16" s="141">
        <v>0</v>
      </c>
      <c r="CJ16" s="142">
        <v>0</v>
      </c>
      <c r="CK16" s="143">
        <v>0</v>
      </c>
      <c r="CL16" s="180">
        <v>0</v>
      </c>
      <c r="CM16" s="141">
        <v>0</v>
      </c>
      <c r="CN16" s="142">
        <v>0</v>
      </c>
      <c r="CO16" s="183"/>
      <c r="CP16" s="141">
        <v>0</v>
      </c>
      <c r="CQ16" s="141">
        <v>0</v>
      </c>
      <c r="CR16" s="141">
        <v>0</v>
      </c>
      <c r="CS16" s="141">
        <v>0</v>
      </c>
      <c r="CT16" s="141">
        <v>0</v>
      </c>
      <c r="CU16" s="142">
        <v>0</v>
      </c>
      <c r="CV16" s="143">
        <v>0</v>
      </c>
      <c r="CW16" s="180">
        <v>0</v>
      </c>
      <c r="CX16" s="141">
        <v>0</v>
      </c>
      <c r="CY16" s="142">
        <v>0</v>
      </c>
      <c r="CZ16" s="183"/>
      <c r="DA16" s="141">
        <v>18209927</v>
      </c>
      <c r="DB16" s="141">
        <v>30865839</v>
      </c>
      <c r="DC16" s="141">
        <v>53561458</v>
      </c>
      <c r="DD16" s="141">
        <v>104510055</v>
      </c>
      <c r="DE16" s="141">
        <v>76278165</v>
      </c>
      <c r="DF16" s="142">
        <v>283425444</v>
      </c>
      <c r="DG16" s="143">
        <v>283425444</v>
      </c>
      <c r="DH16" s="180">
        <v>0</v>
      </c>
      <c r="DI16" s="141">
        <v>0</v>
      </c>
      <c r="DJ16" s="142">
        <v>0</v>
      </c>
      <c r="DK16" s="183"/>
      <c r="DL16" s="141">
        <v>4624117</v>
      </c>
      <c r="DM16" s="141">
        <v>10690448</v>
      </c>
      <c r="DN16" s="141">
        <v>31674194</v>
      </c>
      <c r="DO16" s="141">
        <v>58692095</v>
      </c>
      <c r="DP16" s="141">
        <v>53682120</v>
      </c>
      <c r="DQ16" s="142">
        <v>159362974</v>
      </c>
      <c r="DR16" s="143">
        <v>159362974</v>
      </c>
      <c r="DS16" s="180">
        <v>0</v>
      </c>
      <c r="DT16" s="141">
        <v>0</v>
      </c>
      <c r="DU16" s="142">
        <v>0</v>
      </c>
      <c r="DV16" s="183"/>
      <c r="DW16" s="141">
        <v>13585810</v>
      </c>
      <c r="DX16" s="141">
        <v>19915921</v>
      </c>
      <c r="DY16" s="141">
        <v>19546847</v>
      </c>
      <c r="DZ16" s="141">
        <v>38755531</v>
      </c>
      <c r="EA16" s="141">
        <v>14794024</v>
      </c>
      <c r="EB16" s="142">
        <v>106598133</v>
      </c>
      <c r="EC16" s="143">
        <v>106598133</v>
      </c>
      <c r="ED16" s="180">
        <v>0</v>
      </c>
      <c r="EE16" s="141">
        <v>0</v>
      </c>
      <c r="EF16" s="142">
        <v>0</v>
      </c>
      <c r="EG16" s="183"/>
      <c r="EH16" s="141">
        <v>0</v>
      </c>
      <c r="EI16" s="141">
        <v>259470</v>
      </c>
      <c r="EJ16" s="141">
        <v>2340417</v>
      </c>
      <c r="EK16" s="141">
        <v>7062429</v>
      </c>
      <c r="EL16" s="141">
        <v>7802021</v>
      </c>
      <c r="EM16" s="142">
        <v>17464337</v>
      </c>
      <c r="EN16" s="143">
        <v>17464337</v>
      </c>
      <c r="EO16" s="180">
        <v>42380509</v>
      </c>
      <c r="EP16" s="141">
        <v>52707576</v>
      </c>
      <c r="EQ16" s="178">
        <v>95088085</v>
      </c>
      <c r="ER16" s="140">
        <v>0</v>
      </c>
      <c r="ES16" s="141">
        <v>143858963</v>
      </c>
      <c r="ET16" s="141">
        <v>146928869</v>
      </c>
      <c r="EU16" s="141">
        <v>154664416</v>
      </c>
      <c r="EV16" s="141">
        <v>219691382</v>
      </c>
      <c r="EW16" s="141">
        <v>174093773</v>
      </c>
      <c r="EX16" s="142">
        <v>839237403</v>
      </c>
      <c r="EY16" s="181">
        <v>934325488</v>
      </c>
    </row>
    <row r="17" spans="1:155" ht="23.25" customHeight="1">
      <c r="A17" s="75" t="s">
        <v>14</v>
      </c>
      <c r="B17" s="168">
        <v>0</v>
      </c>
      <c r="C17" s="169">
        <v>87140</v>
      </c>
      <c r="D17" s="170">
        <v>87140</v>
      </c>
      <c r="E17" s="184">
        <v>0</v>
      </c>
      <c r="F17" s="169">
        <v>1892000</v>
      </c>
      <c r="G17" s="185">
        <v>3944658</v>
      </c>
      <c r="H17" s="170">
        <v>6004772</v>
      </c>
      <c r="I17" s="169">
        <v>4622068</v>
      </c>
      <c r="J17" s="170">
        <v>7570974</v>
      </c>
      <c r="K17" s="186">
        <v>24034472</v>
      </c>
      <c r="L17" s="176">
        <v>24121612</v>
      </c>
      <c r="M17" s="286">
        <v>0</v>
      </c>
      <c r="N17" s="293">
        <v>0</v>
      </c>
      <c r="O17" s="294">
        <v>0</v>
      </c>
      <c r="P17" s="177"/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78">
        <v>0</v>
      </c>
      <c r="W17" s="179">
        <v>0</v>
      </c>
      <c r="X17" s="180">
        <v>0</v>
      </c>
      <c r="Y17" s="141">
        <v>0</v>
      </c>
      <c r="Z17" s="178">
        <v>0</v>
      </c>
      <c r="AA17" s="182"/>
      <c r="AB17" s="141">
        <v>0</v>
      </c>
      <c r="AC17" s="141">
        <v>0</v>
      </c>
      <c r="AD17" s="141">
        <v>0</v>
      </c>
      <c r="AE17" s="141">
        <v>0</v>
      </c>
      <c r="AF17" s="141">
        <v>0</v>
      </c>
      <c r="AG17" s="142">
        <v>0</v>
      </c>
      <c r="AH17" s="143">
        <v>0</v>
      </c>
      <c r="AI17" s="180">
        <v>0</v>
      </c>
      <c r="AJ17" s="141">
        <v>0</v>
      </c>
      <c r="AK17" s="178">
        <v>0</v>
      </c>
      <c r="AL17" s="140">
        <v>0</v>
      </c>
      <c r="AM17" s="141">
        <v>254950</v>
      </c>
      <c r="AN17" s="141">
        <v>655433</v>
      </c>
      <c r="AO17" s="141">
        <v>398885</v>
      </c>
      <c r="AP17" s="141">
        <v>178065</v>
      </c>
      <c r="AQ17" s="141">
        <v>978754</v>
      </c>
      <c r="AR17" s="142">
        <v>2466087</v>
      </c>
      <c r="AS17" s="181">
        <v>2466087</v>
      </c>
      <c r="AT17" s="289">
        <v>0</v>
      </c>
      <c r="AU17" s="283">
        <v>87140</v>
      </c>
      <c r="AV17" s="178">
        <v>87140</v>
      </c>
      <c r="AW17" s="140">
        <v>0</v>
      </c>
      <c r="AX17" s="141">
        <v>240828</v>
      </c>
      <c r="AY17" s="141">
        <v>348264</v>
      </c>
      <c r="AZ17" s="141">
        <v>1583161</v>
      </c>
      <c r="BA17" s="141">
        <v>265410</v>
      </c>
      <c r="BB17" s="141">
        <v>0</v>
      </c>
      <c r="BC17" s="142">
        <v>2437663</v>
      </c>
      <c r="BD17" s="181">
        <v>2524803</v>
      </c>
      <c r="BE17" s="286">
        <v>0</v>
      </c>
      <c r="BF17" s="293">
        <v>0</v>
      </c>
      <c r="BG17" s="294">
        <v>0</v>
      </c>
      <c r="BH17" s="177"/>
      <c r="BI17" s="141">
        <v>1227233</v>
      </c>
      <c r="BJ17" s="141">
        <v>2452759</v>
      </c>
      <c r="BK17" s="141">
        <v>3466171</v>
      </c>
      <c r="BL17" s="141">
        <v>3717849</v>
      </c>
      <c r="BM17" s="141">
        <v>5588104</v>
      </c>
      <c r="BN17" s="142">
        <v>16452116</v>
      </c>
      <c r="BO17" s="143">
        <v>16452116</v>
      </c>
      <c r="BP17" s="180">
        <v>0</v>
      </c>
      <c r="BQ17" s="141">
        <v>0</v>
      </c>
      <c r="BR17" s="142">
        <v>0</v>
      </c>
      <c r="BS17" s="183"/>
      <c r="BT17" s="141">
        <v>168989</v>
      </c>
      <c r="BU17" s="141">
        <v>488202</v>
      </c>
      <c r="BV17" s="141">
        <v>556555</v>
      </c>
      <c r="BW17" s="141">
        <v>460744</v>
      </c>
      <c r="BX17" s="141">
        <v>1004116</v>
      </c>
      <c r="BY17" s="142">
        <v>2678606</v>
      </c>
      <c r="BZ17" s="143">
        <v>2678606</v>
      </c>
      <c r="CA17" s="180">
        <v>0</v>
      </c>
      <c r="CB17" s="141">
        <v>0</v>
      </c>
      <c r="CC17" s="142">
        <v>0</v>
      </c>
      <c r="CD17" s="183"/>
      <c r="CE17" s="141">
        <v>0</v>
      </c>
      <c r="CF17" s="141">
        <v>0</v>
      </c>
      <c r="CG17" s="141">
        <v>0</v>
      </c>
      <c r="CH17" s="141">
        <v>0</v>
      </c>
      <c r="CI17" s="141">
        <v>0</v>
      </c>
      <c r="CJ17" s="142">
        <v>0</v>
      </c>
      <c r="CK17" s="143">
        <v>0</v>
      </c>
      <c r="CL17" s="180">
        <v>0</v>
      </c>
      <c r="CM17" s="141">
        <v>0</v>
      </c>
      <c r="CN17" s="142">
        <v>0</v>
      </c>
      <c r="CO17" s="183"/>
      <c r="CP17" s="141">
        <v>0</v>
      </c>
      <c r="CQ17" s="141">
        <v>0</v>
      </c>
      <c r="CR17" s="141">
        <v>0</v>
      </c>
      <c r="CS17" s="141">
        <v>0</v>
      </c>
      <c r="CT17" s="141">
        <v>0</v>
      </c>
      <c r="CU17" s="142">
        <v>0</v>
      </c>
      <c r="CV17" s="143">
        <v>0</v>
      </c>
      <c r="CW17" s="180">
        <v>0</v>
      </c>
      <c r="CX17" s="141">
        <v>0</v>
      </c>
      <c r="CY17" s="142">
        <v>0</v>
      </c>
      <c r="CZ17" s="183"/>
      <c r="DA17" s="141">
        <v>7329443</v>
      </c>
      <c r="DB17" s="141">
        <v>12375585</v>
      </c>
      <c r="DC17" s="141">
        <v>24432001</v>
      </c>
      <c r="DD17" s="141">
        <v>34910744</v>
      </c>
      <c r="DE17" s="141">
        <v>48134376</v>
      </c>
      <c r="DF17" s="142">
        <v>127182149</v>
      </c>
      <c r="DG17" s="143">
        <v>127182149</v>
      </c>
      <c r="DH17" s="180">
        <v>0</v>
      </c>
      <c r="DI17" s="141">
        <v>0</v>
      </c>
      <c r="DJ17" s="142">
        <v>0</v>
      </c>
      <c r="DK17" s="183"/>
      <c r="DL17" s="141">
        <v>2046322</v>
      </c>
      <c r="DM17" s="141">
        <v>2259203</v>
      </c>
      <c r="DN17" s="141">
        <v>10457127</v>
      </c>
      <c r="DO17" s="141">
        <v>19015519</v>
      </c>
      <c r="DP17" s="141">
        <v>28350262</v>
      </c>
      <c r="DQ17" s="142">
        <v>62128433</v>
      </c>
      <c r="DR17" s="143">
        <v>62128433</v>
      </c>
      <c r="DS17" s="180">
        <v>0</v>
      </c>
      <c r="DT17" s="141">
        <v>0</v>
      </c>
      <c r="DU17" s="142">
        <v>0</v>
      </c>
      <c r="DV17" s="183"/>
      <c r="DW17" s="141">
        <v>5283121</v>
      </c>
      <c r="DX17" s="141">
        <v>10116382</v>
      </c>
      <c r="DY17" s="141">
        <v>12990235</v>
      </c>
      <c r="DZ17" s="141">
        <v>15511501</v>
      </c>
      <c r="EA17" s="141">
        <v>16480175</v>
      </c>
      <c r="EB17" s="142">
        <v>60381414</v>
      </c>
      <c r="EC17" s="143">
        <v>60381414</v>
      </c>
      <c r="ED17" s="180">
        <v>0</v>
      </c>
      <c r="EE17" s="141">
        <v>0</v>
      </c>
      <c r="EF17" s="142">
        <v>0</v>
      </c>
      <c r="EG17" s="183"/>
      <c r="EH17" s="141">
        <v>0</v>
      </c>
      <c r="EI17" s="141">
        <v>0</v>
      </c>
      <c r="EJ17" s="141">
        <v>984639</v>
      </c>
      <c r="EK17" s="141">
        <v>383724</v>
      </c>
      <c r="EL17" s="141">
        <v>3303939</v>
      </c>
      <c r="EM17" s="142">
        <v>4672302</v>
      </c>
      <c r="EN17" s="143">
        <v>4672302</v>
      </c>
      <c r="EO17" s="180">
        <v>8060221</v>
      </c>
      <c r="EP17" s="141">
        <v>15687570</v>
      </c>
      <c r="EQ17" s="178">
        <v>23747791</v>
      </c>
      <c r="ER17" s="140">
        <v>0</v>
      </c>
      <c r="ES17" s="141">
        <v>38762000</v>
      </c>
      <c r="ET17" s="141">
        <v>71106014</v>
      </c>
      <c r="EU17" s="141">
        <v>76994426</v>
      </c>
      <c r="EV17" s="141">
        <v>83723969</v>
      </c>
      <c r="EW17" s="141">
        <v>99929165</v>
      </c>
      <c r="EX17" s="142">
        <v>370515574</v>
      </c>
      <c r="EY17" s="181">
        <v>394263365</v>
      </c>
    </row>
    <row r="18" spans="1:155" ht="23.25" customHeight="1">
      <c r="A18" s="75" t="s">
        <v>16</v>
      </c>
      <c r="B18" s="188">
        <v>163616</v>
      </c>
      <c r="C18" s="172">
        <v>248227</v>
      </c>
      <c r="D18" s="188">
        <v>411843</v>
      </c>
      <c r="E18" s="171">
        <v>0</v>
      </c>
      <c r="F18" s="172">
        <v>6196999</v>
      </c>
      <c r="G18" s="173">
        <v>10710945</v>
      </c>
      <c r="H18" s="174">
        <v>15947115</v>
      </c>
      <c r="I18" s="172">
        <v>14951214</v>
      </c>
      <c r="J18" s="174">
        <v>9913864</v>
      </c>
      <c r="K18" s="175">
        <v>57720137</v>
      </c>
      <c r="L18" s="188">
        <v>58131980</v>
      </c>
      <c r="M18" s="286">
        <v>0</v>
      </c>
      <c r="N18" s="293">
        <v>0</v>
      </c>
      <c r="O18" s="294">
        <v>0</v>
      </c>
      <c r="P18" s="177"/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78">
        <v>0</v>
      </c>
      <c r="W18" s="179">
        <v>0</v>
      </c>
      <c r="X18" s="180">
        <v>0</v>
      </c>
      <c r="Y18" s="141">
        <v>0</v>
      </c>
      <c r="Z18" s="178">
        <v>0</v>
      </c>
      <c r="AA18" s="182"/>
      <c r="AB18" s="141">
        <v>0</v>
      </c>
      <c r="AC18" s="141">
        <v>0</v>
      </c>
      <c r="AD18" s="141">
        <v>0</v>
      </c>
      <c r="AE18" s="141">
        <v>0</v>
      </c>
      <c r="AF18" s="141">
        <v>0</v>
      </c>
      <c r="AG18" s="142">
        <v>0</v>
      </c>
      <c r="AH18" s="143">
        <v>0</v>
      </c>
      <c r="AI18" s="180">
        <v>0</v>
      </c>
      <c r="AJ18" s="141">
        <v>28693</v>
      </c>
      <c r="AK18" s="178">
        <v>28693</v>
      </c>
      <c r="AL18" s="140">
        <v>0</v>
      </c>
      <c r="AM18" s="141">
        <v>509367</v>
      </c>
      <c r="AN18" s="141">
        <v>644262</v>
      </c>
      <c r="AO18" s="141">
        <v>691102</v>
      </c>
      <c r="AP18" s="141">
        <v>359821</v>
      </c>
      <c r="AQ18" s="141">
        <v>830173</v>
      </c>
      <c r="AR18" s="142">
        <v>3034725</v>
      </c>
      <c r="AS18" s="181">
        <v>3063418</v>
      </c>
      <c r="AT18" s="289">
        <v>163616</v>
      </c>
      <c r="AU18" s="283">
        <v>219534</v>
      </c>
      <c r="AV18" s="178">
        <v>383150</v>
      </c>
      <c r="AW18" s="140">
        <v>0</v>
      </c>
      <c r="AX18" s="141">
        <v>954541</v>
      </c>
      <c r="AY18" s="141">
        <v>1721039</v>
      </c>
      <c r="AZ18" s="141">
        <v>2943500</v>
      </c>
      <c r="BA18" s="141">
        <v>943148</v>
      </c>
      <c r="BB18" s="141">
        <v>2341386</v>
      </c>
      <c r="BC18" s="142">
        <v>8903614</v>
      </c>
      <c r="BD18" s="181">
        <v>9286764</v>
      </c>
      <c r="BE18" s="286">
        <v>0</v>
      </c>
      <c r="BF18" s="293">
        <v>0</v>
      </c>
      <c r="BG18" s="294">
        <v>0</v>
      </c>
      <c r="BH18" s="177"/>
      <c r="BI18" s="141">
        <v>4733091</v>
      </c>
      <c r="BJ18" s="141">
        <v>8121793</v>
      </c>
      <c r="BK18" s="141">
        <v>11080727</v>
      </c>
      <c r="BL18" s="141">
        <v>10180859</v>
      </c>
      <c r="BM18" s="141">
        <v>4172866</v>
      </c>
      <c r="BN18" s="142">
        <v>38289336</v>
      </c>
      <c r="BO18" s="143">
        <v>38289336</v>
      </c>
      <c r="BP18" s="180">
        <v>0</v>
      </c>
      <c r="BQ18" s="141">
        <v>0</v>
      </c>
      <c r="BR18" s="142">
        <v>0</v>
      </c>
      <c r="BS18" s="183"/>
      <c r="BT18" s="141">
        <v>0</v>
      </c>
      <c r="BU18" s="141">
        <v>0</v>
      </c>
      <c r="BV18" s="141">
        <v>0</v>
      </c>
      <c r="BW18" s="141">
        <v>0</v>
      </c>
      <c r="BX18" s="141">
        <v>0</v>
      </c>
      <c r="BY18" s="142">
        <v>0</v>
      </c>
      <c r="BZ18" s="143">
        <v>0</v>
      </c>
      <c r="CA18" s="180">
        <v>0</v>
      </c>
      <c r="CB18" s="141">
        <v>0</v>
      </c>
      <c r="CC18" s="142">
        <v>0</v>
      </c>
      <c r="CD18" s="183"/>
      <c r="CE18" s="141">
        <v>0</v>
      </c>
      <c r="CF18" s="141">
        <v>223851</v>
      </c>
      <c r="CG18" s="141">
        <v>1231786</v>
      </c>
      <c r="CH18" s="141">
        <v>3467386</v>
      </c>
      <c r="CI18" s="141">
        <v>2569439</v>
      </c>
      <c r="CJ18" s="142">
        <v>7492462</v>
      </c>
      <c r="CK18" s="143">
        <v>7492462</v>
      </c>
      <c r="CL18" s="180">
        <v>0</v>
      </c>
      <c r="CM18" s="141">
        <v>0</v>
      </c>
      <c r="CN18" s="142">
        <v>0</v>
      </c>
      <c r="CO18" s="183"/>
      <c r="CP18" s="141">
        <v>0</v>
      </c>
      <c r="CQ18" s="141">
        <v>0</v>
      </c>
      <c r="CR18" s="141">
        <v>0</v>
      </c>
      <c r="CS18" s="141">
        <v>0</v>
      </c>
      <c r="CT18" s="141">
        <v>0</v>
      </c>
      <c r="CU18" s="142">
        <v>0</v>
      </c>
      <c r="CV18" s="143">
        <v>0</v>
      </c>
      <c r="CW18" s="180">
        <v>0</v>
      </c>
      <c r="CX18" s="141">
        <v>0</v>
      </c>
      <c r="CY18" s="142">
        <v>0</v>
      </c>
      <c r="CZ18" s="183"/>
      <c r="DA18" s="141">
        <v>6316461</v>
      </c>
      <c r="DB18" s="141">
        <v>10474373</v>
      </c>
      <c r="DC18" s="141">
        <v>24155829</v>
      </c>
      <c r="DD18" s="141">
        <v>38048393</v>
      </c>
      <c r="DE18" s="141">
        <v>22405717</v>
      </c>
      <c r="DF18" s="142">
        <v>101400773</v>
      </c>
      <c r="DG18" s="143">
        <v>101400773</v>
      </c>
      <c r="DH18" s="180">
        <v>0</v>
      </c>
      <c r="DI18" s="141">
        <v>0</v>
      </c>
      <c r="DJ18" s="142">
        <v>0</v>
      </c>
      <c r="DK18" s="183"/>
      <c r="DL18" s="141">
        <v>600595</v>
      </c>
      <c r="DM18" s="141">
        <v>2452155</v>
      </c>
      <c r="DN18" s="141">
        <v>9582417</v>
      </c>
      <c r="DO18" s="141">
        <v>21150628</v>
      </c>
      <c r="DP18" s="141">
        <v>14693382</v>
      </c>
      <c r="DQ18" s="142">
        <v>48479177</v>
      </c>
      <c r="DR18" s="143">
        <v>48479177</v>
      </c>
      <c r="DS18" s="180">
        <v>0</v>
      </c>
      <c r="DT18" s="141">
        <v>0</v>
      </c>
      <c r="DU18" s="142">
        <v>0</v>
      </c>
      <c r="DV18" s="183"/>
      <c r="DW18" s="141">
        <v>5715866</v>
      </c>
      <c r="DX18" s="141">
        <v>8022218</v>
      </c>
      <c r="DY18" s="141">
        <v>14237322</v>
      </c>
      <c r="DZ18" s="141">
        <v>16372759</v>
      </c>
      <c r="EA18" s="141">
        <v>7099904</v>
      </c>
      <c r="EB18" s="142">
        <v>51448069</v>
      </c>
      <c r="EC18" s="143">
        <v>51448069</v>
      </c>
      <c r="ED18" s="180">
        <v>0</v>
      </c>
      <c r="EE18" s="141">
        <v>0</v>
      </c>
      <c r="EF18" s="142">
        <v>0</v>
      </c>
      <c r="EG18" s="183"/>
      <c r="EH18" s="141">
        <v>0</v>
      </c>
      <c r="EI18" s="141">
        <v>0</v>
      </c>
      <c r="EJ18" s="141">
        <v>336090</v>
      </c>
      <c r="EK18" s="141">
        <v>525006</v>
      </c>
      <c r="EL18" s="141">
        <v>612431</v>
      </c>
      <c r="EM18" s="142">
        <v>1473527</v>
      </c>
      <c r="EN18" s="143">
        <v>1473527</v>
      </c>
      <c r="EO18" s="180">
        <v>5695316</v>
      </c>
      <c r="EP18" s="141">
        <v>10256086</v>
      </c>
      <c r="EQ18" s="178">
        <v>15951402</v>
      </c>
      <c r="ER18" s="140">
        <v>0</v>
      </c>
      <c r="ES18" s="141">
        <v>36211760</v>
      </c>
      <c r="ET18" s="141">
        <v>59277770</v>
      </c>
      <c r="EU18" s="141">
        <v>77547749</v>
      </c>
      <c r="EV18" s="141">
        <v>88641029</v>
      </c>
      <c r="EW18" s="141">
        <v>52306397</v>
      </c>
      <c r="EX18" s="142">
        <v>313984705</v>
      </c>
      <c r="EY18" s="181">
        <v>329936107</v>
      </c>
    </row>
    <row r="19" spans="1:155" ht="23.25" customHeight="1">
      <c r="A19" s="75" t="s">
        <v>17</v>
      </c>
      <c r="B19" s="168">
        <v>0</v>
      </c>
      <c r="C19" s="169">
        <v>0</v>
      </c>
      <c r="D19" s="170">
        <v>0</v>
      </c>
      <c r="E19" s="184">
        <v>0</v>
      </c>
      <c r="F19" s="169">
        <v>4345429</v>
      </c>
      <c r="G19" s="185">
        <v>13017480</v>
      </c>
      <c r="H19" s="170">
        <v>17459935</v>
      </c>
      <c r="I19" s="169">
        <v>16180739</v>
      </c>
      <c r="J19" s="170">
        <v>11389705</v>
      </c>
      <c r="K19" s="186">
        <v>62393288</v>
      </c>
      <c r="L19" s="176">
        <v>62393288</v>
      </c>
      <c r="M19" s="286">
        <v>0</v>
      </c>
      <c r="N19" s="293">
        <v>0</v>
      </c>
      <c r="O19" s="294">
        <v>0</v>
      </c>
      <c r="P19" s="177"/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78">
        <v>0</v>
      </c>
      <c r="W19" s="179">
        <v>0</v>
      </c>
      <c r="X19" s="180">
        <v>0</v>
      </c>
      <c r="Y19" s="141">
        <v>0</v>
      </c>
      <c r="Z19" s="178">
        <v>0</v>
      </c>
      <c r="AA19" s="182"/>
      <c r="AB19" s="141">
        <v>0</v>
      </c>
      <c r="AC19" s="141">
        <v>0</v>
      </c>
      <c r="AD19" s="141">
        <v>0</v>
      </c>
      <c r="AE19" s="141">
        <v>0</v>
      </c>
      <c r="AF19" s="141">
        <v>0</v>
      </c>
      <c r="AG19" s="142">
        <v>0</v>
      </c>
      <c r="AH19" s="143">
        <v>0</v>
      </c>
      <c r="AI19" s="180">
        <v>0</v>
      </c>
      <c r="AJ19" s="141">
        <v>0</v>
      </c>
      <c r="AK19" s="178">
        <v>0</v>
      </c>
      <c r="AL19" s="140">
        <v>0</v>
      </c>
      <c r="AM19" s="141">
        <v>650743</v>
      </c>
      <c r="AN19" s="141">
        <v>855532</v>
      </c>
      <c r="AO19" s="141">
        <v>979384</v>
      </c>
      <c r="AP19" s="141">
        <v>1597354</v>
      </c>
      <c r="AQ19" s="141">
        <v>1111360</v>
      </c>
      <c r="AR19" s="142">
        <v>5194373</v>
      </c>
      <c r="AS19" s="181">
        <v>5194373</v>
      </c>
      <c r="AT19" s="289">
        <v>0</v>
      </c>
      <c r="AU19" s="283">
        <v>0</v>
      </c>
      <c r="AV19" s="178">
        <v>0</v>
      </c>
      <c r="AW19" s="140">
        <v>0</v>
      </c>
      <c r="AX19" s="141">
        <v>69416</v>
      </c>
      <c r="AY19" s="141">
        <v>1146894</v>
      </c>
      <c r="AZ19" s="141">
        <v>2263027</v>
      </c>
      <c r="BA19" s="141">
        <v>2297211</v>
      </c>
      <c r="BB19" s="141">
        <v>2137796</v>
      </c>
      <c r="BC19" s="142">
        <v>7914344</v>
      </c>
      <c r="BD19" s="181">
        <v>7914344</v>
      </c>
      <c r="BE19" s="286">
        <v>0</v>
      </c>
      <c r="BF19" s="293">
        <v>0</v>
      </c>
      <c r="BG19" s="294">
        <v>0</v>
      </c>
      <c r="BH19" s="177"/>
      <c r="BI19" s="141">
        <v>3075814</v>
      </c>
      <c r="BJ19" s="141">
        <v>9950281</v>
      </c>
      <c r="BK19" s="141">
        <v>13243066</v>
      </c>
      <c r="BL19" s="141">
        <v>8048599</v>
      </c>
      <c r="BM19" s="141">
        <v>4939338</v>
      </c>
      <c r="BN19" s="142">
        <v>39257098</v>
      </c>
      <c r="BO19" s="143">
        <v>39257098</v>
      </c>
      <c r="BP19" s="180">
        <v>0</v>
      </c>
      <c r="BQ19" s="141">
        <v>0</v>
      </c>
      <c r="BR19" s="142">
        <v>0</v>
      </c>
      <c r="BS19" s="183"/>
      <c r="BT19" s="141">
        <v>0</v>
      </c>
      <c r="BU19" s="141">
        <v>0</v>
      </c>
      <c r="BV19" s="141">
        <v>0</v>
      </c>
      <c r="BW19" s="141">
        <v>0</v>
      </c>
      <c r="BX19" s="141">
        <v>0</v>
      </c>
      <c r="BY19" s="142">
        <v>0</v>
      </c>
      <c r="BZ19" s="143">
        <v>0</v>
      </c>
      <c r="CA19" s="180">
        <v>0</v>
      </c>
      <c r="CB19" s="141">
        <v>0</v>
      </c>
      <c r="CC19" s="142">
        <v>0</v>
      </c>
      <c r="CD19" s="183"/>
      <c r="CE19" s="141">
        <v>428134</v>
      </c>
      <c r="CF19" s="141">
        <v>937236</v>
      </c>
      <c r="CG19" s="141">
        <v>514778</v>
      </c>
      <c r="CH19" s="141">
        <v>2903944</v>
      </c>
      <c r="CI19" s="141">
        <v>2755150</v>
      </c>
      <c r="CJ19" s="142">
        <v>7539242</v>
      </c>
      <c r="CK19" s="143">
        <v>7539242</v>
      </c>
      <c r="CL19" s="180">
        <v>0</v>
      </c>
      <c r="CM19" s="141">
        <v>0</v>
      </c>
      <c r="CN19" s="142">
        <v>0</v>
      </c>
      <c r="CO19" s="183"/>
      <c r="CP19" s="141">
        <v>121322</v>
      </c>
      <c r="CQ19" s="141">
        <v>127537</v>
      </c>
      <c r="CR19" s="141">
        <v>459680</v>
      </c>
      <c r="CS19" s="141">
        <v>1333631</v>
      </c>
      <c r="CT19" s="141">
        <v>446061</v>
      </c>
      <c r="CU19" s="142">
        <v>2488231</v>
      </c>
      <c r="CV19" s="143">
        <v>2488231</v>
      </c>
      <c r="CW19" s="180">
        <v>0</v>
      </c>
      <c r="CX19" s="141">
        <v>0</v>
      </c>
      <c r="CY19" s="142">
        <v>0</v>
      </c>
      <c r="CZ19" s="183"/>
      <c r="DA19" s="141">
        <v>8387922</v>
      </c>
      <c r="DB19" s="141">
        <v>24973242</v>
      </c>
      <c r="DC19" s="141">
        <v>51380711</v>
      </c>
      <c r="DD19" s="141">
        <v>86837352</v>
      </c>
      <c r="DE19" s="141">
        <v>87055003</v>
      </c>
      <c r="DF19" s="142">
        <v>258634230</v>
      </c>
      <c r="DG19" s="143">
        <v>258634230</v>
      </c>
      <c r="DH19" s="180">
        <v>0</v>
      </c>
      <c r="DI19" s="141">
        <v>0</v>
      </c>
      <c r="DJ19" s="142">
        <v>0</v>
      </c>
      <c r="DK19" s="183"/>
      <c r="DL19" s="141">
        <v>1448300</v>
      </c>
      <c r="DM19" s="141">
        <v>7835595</v>
      </c>
      <c r="DN19" s="141">
        <v>22787638</v>
      </c>
      <c r="DO19" s="141">
        <v>44135041</v>
      </c>
      <c r="DP19" s="141">
        <v>48245781</v>
      </c>
      <c r="DQ19" s="142">
        <v>124452355</v>
      </c>
      <c r="DR19" s="143">
        <v>124452355</v>
      </c>
      <c r="DS19" s="180">
        <v>0</v>
      </c>
      <c r="DT19" s="141">
        <v>0</v>
      </c>
      <c r="DU19" s="142">
        <v>0</v>
      </c>
      <c r="DV19" s="183"/>
      <c r="DW19" s="141">
        <v>6939622</v>
      </c>
      <c r="DX19" s="141">
        <v>17137647</v>
      </c>
      <c r="DY19" s="141">
        <v>27561013</v>
      </c>
      <c r="DZ19" s="141">
        <v>35753711</v>
      </c>
      <c r="EA19" s="141">
        <v>22817185</v>
      </c>
      <c r="EB19" s="142">
        <v>110209178</v>
      </c>
      <c r="EC19" s="143">
        <v>110209178</v>
      </c>
      <c r="ED19" s="180">
        <v>0</v>
      </c>
      <c r="EE19" s="141">
        <v>0</v>
      </c>
      <c r="EF19" s="142">
        <v>0</v>
      </c>
      <c r="EG19" s="183"/>
      <c r="EH19" s="141">
        <v>0</v>
      </c>
      <c r="EI19" s="141">
        <v>0</v>
      </c>
      <c r="EJ19" s="141">
        <v>1032060</v>
      </c>
      <c r="EK19" s="141">
        <v>6948600</v>
      </c>
      <c r="EL19" s="141">
        <v>15992037</v>
      </c>
      <c r="EM19" s="142">
        <v>23972697</v>
      </c>
      <c r="EN19" s="143">
        <v>23972697</v>
      </c>
      <c r="EO19" s="180">
        <v>6874206</v>
      </c>
      <c r="EP19" s="141">
        <v>17376491</v>
      </c>
      <c r="EQ19" s="178">
        <v>24250697</v>
      </c>
      <c r="ER19" s="140">
        <v>0</v>
      </c>
      <c r="ES19" s="141">
        <v>78664099</v>
      </c>
      <c r="ET19" s="141">
        <v>128103670</v>
      </c>
      <c r="EU19" s="141">
        <v>149358618</v>
      </c>
      <c r="EV19" s="141">
        <v>169948142</v>
      </c>
      <c r="EW19" s="141">
        <v>164095561</v>
      </c>
      <c r="EX19" s="142">
        <v>690170090</v>
      </c>
      <c r="EY19" s="181">
        <v>714420787</v>
      </c>
    </row>
    <row r="20" spans="1:155" ht="23.25" customHeight="1">
      <c r="A20" s="75" t="s">
        <v>18</v>
      </c>
      <c r="B20" s="188">
        <v>0</v>
      </c>
      <c r="C20" s="172">
        <v>0</v>
      </c>
      <c r="D20" s="188">
        <v>0</v>
      </c>
      <c r="E20" s="171">
        <v>0</v>
      </c>
      <c r="F20" s="172">
        <v>11009026</v>
      </c>
      <c r="G20" s="173">
        <v>13771772</v>
      </c>
      <c r="H20" s="174">
        <v>10233647</v>
      </c>
      <c r="I20" s="172">
        <v>9044447</v>
      </c>
      <c r="J20" s="174">
        <v>6677463</v>
      </c>
      <c r="K20" s="175">
        <v>50736355</v>
      </c>
      <c r="L20" s="188">
        <v>50736355</v>
      </c>
      <c r="M20" s="286">
        <v>0</v>
      </c>
      <c r="N20" s="293">
        <v>0</v>
      </c>
      <c r="O20" s="294">
        <v>0</v>
      </c>
      <c r="P20" s="177"/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78">
        <v>0</v>
      </c>
      <c r="W20" s="179">
        <v>0</v>
      </c>
      <c r="X20" s="180">
        <v>0</v>
      </c>
      <c r="Y20" s="141">
        <v>0</v>
      </c>
      <c r="Z20" s="178">
        <v>0</v>
      </c>
      <c r="AA20" s="182"/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2">
        <v>0</v>
      </c>
      <c r="AH20" s="143">
        <v>0</v>
      </c>
      <c r="AI20" s="180">
        <v>0</v>
      </c>
      <c r="AJ20" s="141">
        <v>0</v>
      </c>
      <c r="AK20" s="178">
        <v>0</v>
      </c>
      <c r="AL20" s="140">
        <v>0</v>
      </c>
      <c r="AM20" s="141">
        <v>403262</v>
      </c>
      <c r="AN20" s="141">
        <v>713513</v>
      </c>
      <c r="AO20" s="141">
        <v>569606</v>
      </c>
      <c r="AP20" s="141">
        <v>641220</v>
      </c>
      <c r="AQ20" s="141">
        <v>357068</v>
      </c>
      <c r="AR20" s="142">
        <v>2684669</v>
      </c>
      <c r="AS20" s="181">
        <v>2684669</v>
      </c>
      <c r="AT20" s="289">
        <v>0</v>
      </c>
      <c r="AU20" s="283">
        <v>0</v>
      </c>
      <c r="AV20" s="178">
        <v>0</v>
      </c>
      <c r="AW20" s="140">
        <v>0</v>
      </c>
      <c r="AX20" s="141">
        <v>831276</v>
      </c>
      <c r="AY20" s="141">
        <v>1484314</v>
      </c>
      <c r="AZ20" s="141">
        <v>918457</v>
      </c>
      <c r="BA20" s="141">
        <v>3307319</v>
      </c>
      <c r="BB20" s="141">
        <v>1223638</v>
      </c>
      <c r="BC20" s="142">
        <v>7765004</v>
      </c>
      <c r="BD20" s="181">
        <v>7765004</v>
      </c>
      <c r="BE20" s="286">
        <v>0</v>
      </c>
      <c r="BF20" s="293">
        <v>0</v>
      </c>
      <c r="BG20" s="294">
        <v>0</v>
      </c>
      <c r="BH20" s="177"/>
      <c r="BI20" s="141">
        <v>9774488</v>
      </c>
      <c r="BJ20" s="141">
        <v>11573945</v>
      </c>
      <c r="BK20" s="141">
        <v>8745584</v>
      </c>
      <c r="BL20" s="141">
        <v>5095908</v>
      </c>
      <c r="BM20" s="141">
        <v>5096757</v>
      </c>
      <c r="BN20" s="142">
        <v>40286682</v>
      </c>
      <c r="BO20" s="143">
        <v>40286682</v>
      </c>
      <c r="BP20" s="180">
        <v>0</v>
      </c>
      <c r="BQ20" s="141">
        <v>0</v>
      </c>
      <c r="BR20" s="142">
        <v>0</v>
      </c>
      <c r="BS20" s="183"/>
      <c r="BT20" s="141">
        <v>0</v>
      </c>
      <c r="BU20" s="141">
        <v>0</v>
      </c>
      <c r="BV20" s="141">
        <v>0</v>
      </c>
      <c r="BW20" s="141">
        <v>0</v>
      </c>
      <c r="BX20" s="141">
        <v>0</v>
      </c>
      <c r="BY20" s="142">
        <v>0</v>
      </c>
      <c r="BZ20" s="143">
        <v>0</v>
      </c>
      <c r="CA20" s="180">
        <v>0</v>
      </c>
      <c r="CB20" s="141">
        <v>0</v>
      </c>
      <c r="CC20" s="142">
        <v>0</v>
      </c>
      <c r="CD20" s="183"/>
      <c r="CE20" s="141">
        <v>0</v>
      </c>
      <c r="CF20" s="141">
        <v>0</v>
      </c>
      <c r="CG20" s="141">
        <v>0</v>
      </c>
      <c r="CH20" s="141">
        <v>0</v>
      </c>
      <c r="CI20" s="141">
        <v>0</v>
      </c>
      <c r="CJ20" s="142">
        <v>0</v>
      </c>
      <c r="CK20" s="143">
        <v>0</v>
      </c>
      <c r="CL20" s="180">
        <v>0</v>
      </c>
      <c r="CM20" s="141">
        <v>0</v>
      </c>
      <c r="CN20" s="142">
        <v>0</v>
      </c>
      <c r="CO20" s="183"/>
      <c r="CP20" s="141">
        <v>0</v>
      </c>
      <c r="CQ20" s="141">
        <v>0</v>
      </c>
      <c r="CR20" s="141">
        <v>0</v>
      </c>
      <c r="CS20" s="141">
        <v>0</v>
      </c>
      <c r="CT20" s="141">
        <v>0</v>
      </c>
      <c r="CU20" s="142">
        <v>0</v>
      </c>
      <c r="CV20" s="143">
        <v>0</v>
      </c>
      <c r="CW20" s="180">
        <v>0</v>
      </c>
      <c r="CX20" s="141">
        <v>0</v>
      </c>
      <c r="CY20" s="142">
        <v>0</v>
      </c>
      <c r="CZ20" s="183"/>
      <c r="DA20" s="141">
        <v>15596247</v>
      </c>
      <c r="DB20" s="141">
        <v>28478777</v>
      </c>
      <c r="DC20" s="141">
        <v>59157098</v>
      </c>
      <c r="DD20" s="141">
        <v>77292028</v>
      </c>
      <c r="DE20" s="141">
        <v>81953876</v>
      </c>
      <c r="DF20" s="142">
        <v>262478026</v>
      </c>
      <c r="DG20" s="143">
        <v>262478026</v>
      </c>
      <c r="DH20" s="180">
        <v>0</v>
      </c>
      <c r="DI20" s="141">
        <v>0</v>
      </c>
      <c r="DJ20" s="142">
        <v>0</v>
      </c>
      <c r="DK20" s="183"/>
      <c r="DL20" s="141">
        <v>5350353</v>
      </c>
      <c r="DM20" s="141">
        <v>12712409</v>
      </c>
      <c r="DN20" s="141">
        <v>33167732</v>
      </c>
      <c r="DO20" s="141">
        <v>43079370</v>
      </c>
      <c r="DP20" s="141">
        <v>53526042</v>
      </c>
      <c r="DQ20" s="142">
        <v>147835906</v>
      </c>
      <c r="DR20" s="143">
        <v>147835906</v>
      </c>
      <c r="DS20" s="180">
        <v>0</v>
      </c>
      <c r="DT20" s="141">
        <v>0</v>
      </c>
      <c r="DU20" s="142">
        <v>0</v>
      </c>
      <c r="DV20" s="183"/>
      <c r="DW20" s="141">
        <v>10245894</v>
      </c>
      <c r="DX20" s="141">
        <v>15766368</v>
      </c>
      <c r="DY20" s="141">
        <v>25703482</v>
      </c>
      <c r="DZ20" s="141">
        <v>32226926</v>
      </c>
      <c r="EA20" s="141">
        <v>21882523</v>
      </c>
      <c r="EB20" s="142">
        <v>105825193</v>
      </c>
      <c r="EC20" s="143">
        <v>105825193</v>
      </c>
      <c r="ED20" s="180">
        <v>0</v>
      </c>
      <c r="EE20" s="141">
        <v>0</v>
      </c>
      <c r="EF20" s="142">
        <v>0</v>
      </c>
      <c r="EG20" s="183"/>
      <c r="EH20" s="141">
        <v>0</v>
      </c>
      <c r="EI20" s="141">
        <v>0</v>
      </c>
      <c r="EJ20" s="141">
        <v>285884</v>
      </c>
      <c r="EK20" s="141">
        <v>1985732</v>
      </c>
      <c r="EL20" s="141">
        <v>6545311</v>
      </c>
      <c r="EM20" s="142">
        <v>8816927</v>
      </c>
      <c r="EN20" s="143">
        <v>8816927</v>
      </c>
      <c r="EO20" s="180">
        <v>10390221</v>
      </c>
      <c r="EP20" s="141">
        <v>22202290</v>
      </c>
      <c r="EQ20" s="178">
        <v>32592511</v>
      </c>
      <c r="ER20" s="140">
        <v>0</v>
      </c>
      <c r="ES20" s="141">
        <v>104094244</v>
      </c>
      <c r="ET20" s="141">
        <v>132049681</v>
      </c>
      <c r="EU20" s="141">
        <v>153291324</v>
      </c>
      <c r="EV20" s="141">
        <v>162806637</v>
      </c>
      <c r="EW20" s="141">
        <v>153151327</v>
      </c>
      <c r="EX20" s="142">
        <v>705393213</v>
      </c>
      <c r="EY20" s="181">
        <v>737985724</v>
      </c>
    </row>
    <row r="21" spans="1:155" ht="23.25" customHeight="1">
      <c r="A21" s="75" t="s">
        <v>19</v>
      </c>
      <c r="B21" s="168">
        <v>267034</v>
      </c>
      <c r="C21" s="169">
        <v>1261365</v>
      </c>
      <c r="D21" s="170">
        <v>1528399</v>
      </c>
      <c r="E21" s="184">
        <v>0</v>
      </c>
      <c r="F21" s="169">
        <v>15086468</v>
      </c>
      <c r="G21" s="185">
        <v>29479568</v>
      </c>
      <c r="H21" s="170">
        <v>27806448</v>
      </c>
      <c r="I21" s="169">
        <v>23746570</v>
      </c>
      <c r="J21" s="170">
        <v>15104140</v>
      </c>
      <c r="K21" s="186">
        <v>111223194</v>
      </c>
      <c r="L21" s="176">
        <v>112751593</v>
      </c>
      <c r="M21" s="286">
        <v>0</v>
      </c>
      <c r="N21" s="293">
        <v>0</v>
      </c>
      <c r="O21" s="294">
        <v>0</v>
      </c>
      <c r="P21" s="177"/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78">
        <v>0</v>
      </c>
      <c r="W21" s="179">
        <v>0</v>
      </c>
      <c r="X21" s="180">
        <v>0</v>
      </c>
      <c r="Y21" s="141">
        <v>0</v>
      </c>
      <c r="Z21" s="178">
        <v>0</v>
      </c>
      <c r="AA21" s="182"/>
      <c r="AB21" s="141">
        <v>11683</v>
      </c>
      <c r="AC21" s="141">
        <v>19504</v>
      </c>
      <c r="AD21" s="141">
        <v>180284</v>
      </c>
      <c r="AE21" s="141">
        <v>60305</v>
      </c>
      <c r="AF21" s="141">
        <v>55993</v>
      </c>
      <c r="AG21" s="142">
        <v>327769</v>
      </c>
      <c r="AH21" s="143">
        <v>327769</v>
      </c>
      <c r="AI21" s="180">
        <v>0</v>
      </c>
      <c r="AJ21" s="141">
        <v>0</v>
      </c>
      <c r="AK21" s="178">
        <v>0</v>
      </c>
      <c r="AL21" s="140">
        <v>0</v>
      </c>
      <c r="AM21" s="141">
        <v>1565303</v>
      </c>
      <c r="AN21" s="141">
        <v>3400316</v>
      </c>
      <c r="AO21" s="141">
        <v>3656802</v>
      </c>
      <c r="AP21" s="141">
        <v>3567566</v>
      </c>
      <c r="AQ21" s="141">
        <v>3249065</v>
      </c>
      <c r="AR21" s="142">
        <v>15439052</v>
      </c>
      <c r="AS21" s="181">
        <v>15439052</v>
      </c>
      <c r="AT21" s="289">
        <v>267034</v>
      </c>
      <c r="AU21" s="283">
        <v>556700</v>
      </c>
      <c r="AV21" s="178">
        <v>823734</v>
      </c>
      <c r="AW21" s="140">
        <v>0</v>
      </c>
      <c r="AX21" s="141">
        <v>3101292</v>
      </c>
      <c r="AY21" s="141">
        <v>6797220</v>
      </c>
      <c r="AZ21" s="141">
        <v>6373503</v>
      </c>
      <c r="BA21" s="141">
        <v>3915993</v>
      </c>
      <c r="BB21" s="141">
        <v>679951</v>
      </c>
      <c r="BC21" s="142">
        <v>20867959</v>
      </c>
      <c r="BD21" s="181">
        <v>21691693</v>
      </c>
      <c r="BE21" s="286">
        <v>0</v>
      </c>
      <c r="BF21" s="293">
        <v>704665</v>
      </c>
      <c r="BG21" s="294">
        <v>704665</v>
      </c>
      <c r="BH21" s="177"/>
      <c r="BI21" s="141">
        <v>10204364</v>
      </c>
      <c r="BJ21" s="141">
        <v>19038146</v>
      </c>
      <c r="BK21" s="141">
        <v>17104207</v>
      </c>
      <c r="BL21" s="141">
        <v>12935044</v>
      </c>
      <c r="BM21" s="141">
        <v>8400645</v>
      </c>
      <c r="BN21" s="142">
        <v>67682406</v>
      </c>
      <c r="BO21" s="143">
        <v>68387071</v>
      </c>
      <c r="BP21" s="180">
        <v>0</v>
      </c>
      <c r="BQ21" s="141">
        <v>0</v>
      </c>
      <c r="BR21" s="142">
        <v>0</v>
      </c>
      <c r="BS21" s="183"/>
      <c r="BT21" s="141">
        <v>0</v>
      </c>
      <c r="BU21" s="141">
        <v>0</v>
      </c>
      <c r="BV21" s="141">
        <v>0</v>
      </c>
      <c r="BW21" s="141">
        <v>0</v>
      </c>
      <c r="BX21" s="141">
        <v>0</v>
      </c>
      <c r="BY21" s="142">
        <v>0</v>
      </c>
      <c r="BZ21" s="143">
        <v>0</v>
      </c>
      <c r="CA21" s="180">
        <v>0</v>
      </c>
      <c r="CB21" s="141">
        <v>0</v>
      </c>
      <c r="CC21" s="142">
        <v>0</v>
      </c>
      <c r="CD21" s="183"/>
      <c r="CE21" s="141">
        <v>203826</v>
      </c>
      <c r="CF21" s="141">
        <v>224382</v>
      </c>
      <c r="CG21" s="141">
        <v>491652</v>
      </c>
      <c r="CH21" s="141">
        <v>3267662</v>
      </c>
      <c r="CI21" s="141">
        <v>2718486</v>
      </c>
      <c r="CJ21" s="142">
        <v>6906008</v>
      </c>
      <c r="CK21" s="143">
        <v>6906008</v>
      </c>
      <c r="CL21" s="180">
        <v>0</v>
      </c>
      <c r="CM21" s="141">
        <v>0</v>
      </c>
      <c r="CN21" s="142">
        <v>0</v>
      </c>
      <c r="CO21" s="183"/>
      <c r="CP21" s="141">
        <v>0</v>
      </c>
      <c r="CQ21" s="141">
        <v>0</v>
      </c>
      <c r="CR21" s="141">
        <v>0</v>
      </c>
      <c r="CS21" s="141">
        <v>0</v>
      </c>
      <c r="CT21" s="141">
        <v>0</v>
      </c>
      <c r="CU21" s="142">
        <v>0</v>
      </c>
      <c r="CV21" s="143">
        <v>0</v>
      </c>
      <c r="CW21" s="180">
        <v>0</v>
      </c>
      <c r="CX21" s="141">
        <v>0</v>
      </c>
      <c r="CY21" s="142">
        <v>0</v>
      </c>
      <c r="CZ21" s="183"/>
      <c r="DA21" s="141">
        <v>13909785</v>
      </c>
      <c r="DB21" s="141">
        <v>26082062</v>
      </c>
      <c r="DC21" s="141">
        <v>52665524</v>
      </c>
      <c r="DD21" s="141">
        <v>90014551</v>
      </c>
      <c r="DE21" s="141">
        <v>101844689</v>
      </c>
      <c r="DF21" s="142">
        <v>284516611</v>
      </c>
      <c r="DG21" s="143">
        <v>284516611</v>
      </c>
      <c r="DH21" s="180">
        <v>0</v>
      </c>
      <c r="DI21" s="141">
        <v>0</v>
      </c>
      <c r="DJ21" s="142">
        <v>0</v>
      </c>
      <c r="DK21" s="183"/>
      <c r="DL21" s="141">
        <v>2647007</v>
      </c>
      <c r="DM21" s="141">
        <v>7590373</v>
      </c>
      <c r="DN21" s="141">
        <v>26073356</v>
      </c>
      <c r="DO21" s="141">
        <v>56345398</v>
      </c>
      <c r="DP21" s="141">
        <v>63592916</v>
      </c>
      <c r="DQ21" s="142">
        <v>156249050</v>
      </c>
      <c r="DR21" s="143">
        <v>156249050</v>
      </c>
      <c r="DS21" s="180">
        <v>0</v>
      </c>
      <c r="DT21" s="141">
        <v>0</v>
      </c>
      <c r="DU21" s="142">
        <v>0</v>
      </c>
      <c r="DV21" s="183"/>
      <c r="DW21" s="141">
        <v>11262778</v>
      </c>
      <c r="DX21" s="141">
        <v>18491689</v>
      </c>
      <c r="DY21" s="141">
        <v>25960447</v>
      </c>
      <c r="DZ21" s="141">
        <v>28020138</v>
      </c>
      <c r="EA21" s="141">
        <v>18705902</v>
      </c>
      <c r="EB21" s="142">
        <v>102440954</v>
      </c>
      <c r="EC21" s="143">
        <v>102440954</v>
      </c>
      <c r="ED21" s="180">
        <v>0</v>
      </c>
      <c r="EE21" s="141">
        <v>0</v>
      </c>
      <c r="EF21" s="142">
        <v>0</v>
      </c>
      <c r="EG21" s="183"/>
      <c r="EH21" s="141">
        <v>0</v>
      </c>
      <c r="EI21" s="141">
        <v>0</v>
      </c>
      <c r="EJ21" s="141">
        <v>631721</v>
      </c>
      <c r="EK21" s="141">
        <v>5649015</v>
      </c>
      <c r="EL21" s="141">
        <v>19545871</v>
      </c>
      <c r="EM21" s="142">
        <v>25826607</v>
      </c>
      <c r="EN21" s="143">
        <v>25826607</v>
      </c>
      <c r="EO21" s="180">
        <v>10665093</v>
      </c>
      <c r="EP21" s="141">
        <v>30158824</v>
      </c>
      <c r="EQ21" s="178">
        <v>40823917</v>
      </c>
      <c r="ER21" s="140">
        <v>0</v>
      </c>
      <c r="ES21" s="141">
        <v>114102991</v>
      </c>
      <c r="ET21" s="141">
        <v>160797848</v>
      </c>
      <c r="EU21" s="141">
        <v>177641871</v>
      </c>
      <c r="EV21" s="141">
        <v>191639445</v>
      </c>
      <c r="EW21" s="141">
        <v>186457120</v>
      </c>
      <c r="EX21" s="142">
        <v>830639275</v>
      </c>
      <c r="EY21" s="181">
        <v>871463192</v>
      </c>
    </row>
    <row r="22" spans="1:155" ht="23.25" customHeight="1">
      <c r="A22" s="75" t="s">
        <v>20</v>
      </c>
      <c r="B22" s="188">
        <v>144417</v>
      </c>
      <c r="C22" s="172">
        <v>370603</v>
      </c>
      <c r="D22" s="188">
        <v>515020</v>
      </c>
      <c r="E22" s="171">
        <v>0</v>
      </c>
      <c r="F22" s="172">
        <v>6411587</v>
      </c>
      <c r="G22" s="173">
        <v>10133513</v>
      </c>
      <c r="H22" s="174">
        <v>16906232</v>
      </c>
      <c r="I22" s="172">
        <v>11653458</v>
      </c>
      <c r="J22" s="174">
        <v>7233384</v>
      </c>
      <c r="K22" s="175">
        <v>52338174</v>
      </c>
      <c r="L22" s="188">
        <v>52853194</v>
      </c>
      <c r="M22" s="286">
        <v>0</v>
      </c>
      <c r="N22" s="293">
        <v>0</v>
      </c>
      <c r="O22" s="294">
        <v>0</v>
      </c>
      <c r="P22" s="177"/>
      <c r="Q22" s="141">
        <v>220613</v>
      </c>
      <c r="R22" s="141">
        <v>207468</v>
      </c>
      <c r="S22" s="141">
        <v>213984</v>
      </c>
      <c r="T22" s="141">
        <v>750405</v>
      </c>
      <c r="U22" s="141">
        <v>0</v>
      </c>
      <c r="V22" s="178">
        <v>1392470</v>
      </c>
      <c r="W22" s="179">
        <v>1392470</v>
      </c>
      <c r="X22" s="180">
        <v>0</v>
      </c>
      <c r="Y22" s="141">
        <v>0</v>
      </c>
      <c r="Z22" s="178">
        <v>0</v>
      </c>
      <c r="AA22" s="182"/>
      <c r="AB22" s="141">
        <v>103908</v>
      </c>
      <c r="AC22" s="141">
        <v>96753</v>
      </c>
      <c r="AD22" s="141">
        <v>88070</v>
      </c>
      <c r="AE22" s="141">
        <v>9752</v>
      </c>
      <c r="AF22" s="141">
        <v>267240</v>
      </c>
      <c r="AG22" s="142">
        <v>565723</v>
      </c>
      <c r="AH22" s="143">
        <v>565723</v>
      </c>
      <c r="AI22" s="180">
        <v>0</v>
      </c>
      <c r="AJ22" s="141">
        <v>0</v>
      </c>
      <c r="AK22" s="178">
        <v>0</v>
      </c>
      <c r="AL22" s="140">
        <v>0</v>
      </c>
      <c r="AM22" s="141">
        <v>626869</v>
      </c>
      <c r="AN22" s="141">
        <v>900916</v>
      </c>
      <c r="AO22" s="141">
        <v>2764225</v>
      </c>
      <c r="AP22" s="141">
        <v>1109528</v>
      </c>
      <c r="AQ22" s="141">
        <v>665949</v>
      </c>
      <c r="AR22" s="142">
        <v>6067487</v>
      </c>
      <c r="AS22" s="181">
        <v>6067487</v>
      </c>
      <c r="AT22" s="289">
        <v>144417</v>
      </c>
      <c r="AU22" s="283">
        <v>146826</v>
      </c>
      <c r="AV22" s="178">
        <v>291243</v>
      </c>
      <c r="AW22" s="140">
        <v>0</v>
      </c>
      <c r="AX22" s="141">
        <v>2115555</v>
      </c>
      <c r="AY22" s="141">
        <v>3876828</v>
      </c>
      <c r="AZ22" s="141">
        <v>5372640</v>
      </c>
      <c r="BA22" s="141">
        <v>4466687</v>
      </c>
      <c r="BB22" s="141">
        <v>2831168</v>
      </c>
      <c r="BC22" s="142">
        <v>18662878</v>
      </c>
      <c r="BD22" s="181">
        <v>18954121</v>
      </c>
      <c r="BE22" s="286">
        <v>0</v>
      </c>
      <c r="BF22" s="293">
        <v>223777</v>
      </c>
      <c r="BG22" s="294">
        <v>223777</v>
      </c>
      <c r="BH22" s="177"/>
      <c r="BI22" s="141">
        <v>3344642</v>
      </c>
      <c r="BJ22" s="141">
        <v>5051548</v>
      </c>
      <c r="BK22" s="141">
        <v>8467313</v>
      </c>
      <c r="BL22" s="141">
        <v>5317086</v>
      </c>
      <c r="BM22" s="141">
        <v>3469027</v>
      </c>
      <c r="BN22" s="142">
        <v>25649616</v>
      </c>
      <c r="BO22" s="143">
        <v>25873393</v>
      </c>
      <c r="BP22" s="180">
        <v>0</v>
      </c>
      <c r="BQ22" s="141">
        <v>0</v>
      </c>
      <c r="BR22" s="142">
        <v>0</v>
      </c>
      <c r="BS22" s="183"/>
      <c r="BT22" s="141">
        <v>0</v>
      </c>
      <c r="BU22" s="141">
        <v>0</v>
      </c>
      <c r="BV22" s="141">
        <v>0</v>
      </c>
      <c r="BW22" s="141">
        <v>0</v>
      </c>
      <c r="BX22" s="141">
        <v>0</v>
      </c>
      <c r="BY22" s="142">
        <v>0</v>
      </c>
      <c r="BZ22" s="143">
        <v>0</v>
      </c>
      <c r="CA22" s="180">
        <v>0</v>
      </c>
      <c r="CB22" s="141">
        <v>0</v>
      </c>
      <c r="CC22" s="142">
        <v>0</v>
      </c>
      <c r="CD22" s="183"/>
      <c r="CE22" s="141">
        <v>0</v>
      </c>
      <c r="CF22" s="141">
        <v>0</v>
      </c>
      <c r="CG22" s="141">
        <v>0</v>
      </c>
      <c r="CH22" s="141">
        <v>0</v>
      </c>
      <c r="CI22" s="141">
        <v>0</v>
      </c>
      <c r="CJ22" s="142">
        <v>0</v>
      </c>
      <c r="CK22" s="143">
        <v>0</v>
      </c>
      <c r="CL22" s="180">
        <v>0</v>
      </c>
      <c r="CM22" s="141">
        <v>0</v>
      </c>
      <c r="CN22" s="142">
        <v>0</v>
      </c>
      <c r="CO22" s="183"/>
      <c r="CP22" s="141">
        <v>0</v>
      </c>
      <c r="CQ22" s="141">
        <v>0</v>
      </c>
      <c r="CR22" s="141">
        <v>0</v>
      </c>
      <c r="CS22" s="141">
        <v>0</v>
      </c>
      <c r="CT22" s="141">
        <v>0</v>
      </c>
      <c r="CU22" s="142">
        <v>0</v>
      </c>
      <c r="CV22" s="143">
        <v>0</v>
      </c>
      <c r="CW22" s="180">
        <v>0</v>
      </c>
      <c r="CX22" s="141">
        <v>0</v>
      </c>
      <c r="CY22" s="142">
        <v>0</v>
      </c>
      <c r="CZ22" s="183"/>
      <c r="DA22" s="141">
        <v>4641032</v>
      </c>
      <c r="DB22" s="141">
        <v>14892397</v>
      </c>
      <c r="DC22" s="141">
        <v>33402390</v>
      </c>
      <c r="DD22" s="141">
        <v>49216009</v>
      </c>
      <c r="DE22" s="141">
        <v>44707291</v>
      </c>
      <c r="DF22" s="142">
        <v>146859119</v>
      </c>
      <c r="DG22" s="143">
        <v>146859119</v>
      </c>
      <c r="DH22" s="180">
        <v>0</v>
      </c>
      <c r="DI22" s="141">
        <v>0</v>
      </c>
      <c r="DJ22" s="142">
        <v>0</v>
      </c>
      <c r="DK22" s="183"/>
      <c r="DL22" s="141">
        <v>1219710</v>
      </c>
      <c r="DM22" s="141">
        <v>7975716</v>
      </c>
      <c r="DN22" s="141">
        <v>18589899</v>
      </c>
      <c r="DO22" s="141">
        <v>28190890</v>
      </c>
      <c r="DP22" s="141">
        <v>25633930</v>
      </c>
      <c r="DQ22" s="142">
        <v>81610145</v>
      </c>
      <c r="DR22" s="143">
        <v>81610145</v>
      </c>
      <c r="DS22" s="180">
        <v>0</v>
      </c>
      <c r="DT22" s="141">
        <v>0</v>
      </c>
      <c r="DU22" s="142">
        <v>0</v>
      </c>
      <c r="DV22" s="183"/>
      <c r="DW22" s="141">
        <v>3421322</v>
      </c>
      <c r="DX22" s="141">
        <v>6916681</v>
      </c>
      <c r="DY22" s="141">
        <v>14480278</v>
      </c>
      <c r="DZ22" s="141">
        <v>18433094</v>
      </c>
      <c r="EA22" s="141">
        <v>8143707</v>
      </c>
      <c r="EB22" s="142">
        <v>51395082</v>
      </c>
      <c r="EC22" s="143">
        <v>51395082</v>
      </c>
      <c r="ED22" s="180">
        <v>0</v>
      </c>
      <c r="EE22" s="141">
        <v>0</v>
      </c>
      <c r="EF22" s="142">
        <v>0</v>
      </c>
      <c r="EG22" s="183"/>
      <c r="EH22" s="141">
        <v>0</v>
      </c>
      <c r="EI22" s="141">
        <v>0</v>
      </c>
      <c r="EJ22" s="141">
        <v>332213</v>
      </c>
      <c r="EK22" s="141">
        <v>2592025</v>
      </c>
      <c r="EL22" s="141">
        <v>10929654</v>
      </c>
      <c r="EM22" s="142">
        <v>13853892</v>
      </c>
      <c r="EN22" s="143">
        <v>13853892</v>
      </c>
      <c r="EO22" s="180">
        <v>6897323</v>
      </c>
      <c r="EP22" s="141">
        <v>13284399</v>
      </c>
      <c r="EQ22" s="178">
        <v>20181722</v>
      </c>
      <c r="ER22" s="140">
        <v>0</v>
      </c>
      <c r="ES22" s="141">
        <v>51993063</v>
      </c>
      <c r="ET22" s="141">
        <v>72333853</v>
      </c>
      <c r="EU22" s="141">
        <v>98575868</v>
      </c>
      <c r="EV22" s="141">
        <v>95051730</v>
      </c>
      <c r="EW22" s="141">
        <v>90023207</v>
      </c>
      <c r="EX22" s="142">
        <v>407977721</v>
      </c>
      <c r="EY22" s="181">
        <v>428159443</v>
      </c>
    </row>
    <row r="23" spans="1:155" ht="23.25" customHeight="1">
      <c r="A23" s="75" t="s">
        <v>21</v>
      </c>
      <c r="B23" s="168">
        <v>86590</v>
      </c>
      <c r="C23" s="169">
        <v>154906</v>
      </c>
      <c r="D23" s="170">
        <v>241496</v>
      </c>
      <c r="E23" s="184">
        <v>0</v>
      </c>
      <c r="F23" s="169">
        <v>3564976</v>
      </c>
      <c r="G23" s="185">
        <v>4563800</v>
      </c>
      <c r="H23" s="170">
        <v>6062166</v>
      </c>
      <c r="I23" s="169">
        <v>4123105</v>
      </c>
      <c r="J23" s="170">
        <v>1511864</v>
      </c>
      <c r="K23" s="186">
        <v>19825911</v>
      </c>
      <c r="L23" s="176">
        <v>20067407</v>
      </c>
      <c r="M23" s="286">
        <v>0</v>
      </c>
      <c r="N23" s="293">
        <v>0</v>
      </c>
      <c r="O23" s="294">
        <v>0</v>
      </c>
      <c r="P23" s="177"/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78">
        <v>0</v>
      </c>
      <c r="W23" s="179">
        <v>0</v>
      </c>
      <c r="X23" s="180">
        <v>0</v>
      </c>
      <c r="Y23" s="141">
        <v>0</v>
      </c>
      <c r="Z23" s="178">
        <v>0</v>
      </c>
      <c r="AA23" s="182"/>
      <c r="AB23" s="141">
        <v>0</v>
      </c>
      <c r="AC23" s="141">
        <v>0</v>
      </c>
      <c r="AD23" s="141">
        <v>0</v>
      </c>
      <c r="AE23" s="141">
        <v>0</v>
      </c>
      <c r="AF23" s="141">
        <v>0</v>
      </c>
      <c r="AG23" s="142">
        <v>0</v>
      </c>
      <c r="AH23" s="143">
        <v>0</v>
      </c>
      <c r="AI23" s="180">
        <v>0</v>
      </c>
      <c r="AJ23" s="141">
        <v>0</v>
      </c>
      <c r="AK23" s="178">
        <v>0</v>
      </c>
      <c r="AL23" s="140">
        <v>0</v>
      </c>
      <c r="AM23" s="141">
        <v>0</v>
      </c>
      <c r="AN23" s="141">
        <v>268075</v>
      </c>
      <c r="AO23" s="141">
        <v>557643</v>
      </c>
      <c r="AP23" s="141">
        <v>475435</v>
      </c>
      <c r="AQ23" s="141">
        <v>407681</v>
      </c>
      <c r="AR23" s="142">
        <v>1708834</v>
      </c>
      <c r="AS23" s="181">
        <v>1708834</v>
      </c>
      <c r="AT23" s="289">
        <v>86590</v>
      </c>
      <c r="AU23" s="283">
        <v>154906</v>
      </c>
      <c r="AV23" s="178">
        <v>241496</v>
      </c>
      <c r="AW23" s="140">
        <v>0</v>
      </c>
      <c r="AX23" s="141">
        <v>1367489</v>
      </c>
      <c r="AY23" s="141">
        <v>494207</v>
      </c>
      <c r="AZ23" s="141">
        <v>990209</v>
      </c>
      <c r="BA23" s="141">
        <v>511444</v>
      </c>
      <c r="BB23" s="141">
        <v>0</v>
      </c>
      <c r="BC23" s="142">
        <v>3363349</v>
      </c>
      <c r="BD23" s="181">
        <v>3604845</v>
      </c>
      <c r="BE23" s="286">
        <v>0</v>
      </c>
      <c r="BF23" s="293">
        <v>0</v>
      </c>
      <c r="BG23" s="294">
        <v>0</v>
      </c>
      <c r="BH23" s="177"/>
      <c r="BI23" s="141">
        <v>2197487</v>
      </c>
      <c r="BJ23" s="141">
        <v>3801518</v>
      </c>
      <c r="BK23" s="141">
        <v>4514314</v>
      </c>
      <c r="BL23" s="141">
        <v>3136226</v>
      </c>
      <c r="BM23" s="141">
        <v>1104183</v>
      </c>
      <c r="BN23" s="142">
        <v>14753728</v>
      </c>
      <c r="BO23" s="143">
        <v>14753728</v>
      </c>
      <c r="BP23" s="180">
        <v>0</v>
      </c>
      <c r="BQ23" s="141">
        <v>0</v>
      </c>
      <c r="BR23" s="142">
        <v>0</v>
      </c>
      <c r="BS23" s="183"/>
      <c r="BT23" s="141">
        <v>0</v>
      </c>
      <c r="BU23" s="141">
        <v>0</v>
      </c>
      <c r="BV23" s="141">
        <v>0</v>
      </c>
      <c r="BW23" s="141">
        <v>0</v>
      </c>
      <c r="BX23" s="141">
        <v>0</v>
      </c>
      <c r="BY23" s="142">
        <v>0</v>
      </c>
      <c r="BZ23" s="143">
        <v>0</v>
      </c>
      <c r="CA23" s="180">
        <v>0</v>
      </c>
      <c r="CB23" s="141">
        <v>0</v>
      </c>
      <c r="CC23" s="142">
        <v>0</v>
      </c>
      <c r="CD23" s="183"/>
      <c r="CE23" s="141">
        <v>0</v>
      </c>
      <c r="CF23" s="141">
        <v>0</v>
      </c>
      <c r="CG23" s="141">
        <v>0</v>
      </c>
      <c r="CH23" s="141">
        <v>0</v>
      </c>
      <c r="CI23" s="141">
        <v>0</v>
      </c>
      <c r="CJ23" s="142">
        <v>0</v>
      </c>
      <c r="CK23" s="143">
        <v>0</v>
      </c>
      <c r="CL23" s="180">
        <v>0</v>
      </c>
      <c r="CM23" s="141">
        <v>0</v>
      </c>
      <c r="CN23" s="142">
        <v>0</v>
      </c>
      <c r="CO23" s="183"/>
      <c r="CP23" s="141">
        <v>0</v>
      </c>
      <c r="CQ23" s="141">
        <v>0</v>
      </c>
      <c r="CR23" s="141">
        <v>0</v>
      </c>
      <c r="CS23" s="141">
        <v>0</v>
      </c>
      <c r="CT23" s="141">
        <v>0</v>
      </c>
      <c r="CU23" s="142">
        <v>0</v>
      </c>
      <c r="CV23" s="143">
        <v>0</v>
      </c>
      <c r="CW23" s="180">
        <v>0</v>
      </c>
      <c r="CX23" s="141">
        <v>0</v>
      </c>
      <c r="CY23" s="142">
        <v>0</v>
      </c>
      <c r="CZ23" s="183"/>
      <c r="DA23" s="141">
        <v>8302172</v>
      </c>
      <c r="DB23" s="141">
        <v>18425923</v>
      </c>
      <c r="DC23" s="141">
        <v>32135536</v>
      </c>
      <c r="DD23" s="141">
        <v>43960906</v>
      </c>
      <c r="DE23" s="141">
        <v>34813842</v>
      </c>
      <c r="DF23" s="142">
        <v>137638379</v>
      </c>
      <c r="DG23" s="143">
        <v>137638379</v>
      </c>
      <c r="DH23" s="180">
        <v>0</v>
      </c>
      <c r="DI23" s="141">
        <v>0</v>
      </c>
      <c r="DJ23" s="142">
        <v>0</v>
      </c>
      <c r="DK23" s="183"/>
      <c r="DL23" s="141">
        <v>3213491</v>
      </c>
      <c r="DM23" s="141">
        <v>8397462</v>
      </c>
      <c r="DN23" s="141">
        <v>20577530</v>
      </c>
      <c r="DO23" s="141">
        <v>33346075</v>
      </c>
      <c r="DP23" s="141">
        <v>22066205</v>
      </c>
      <c r="DQ23" s="142">
        <v>87600763</v>
      </c>
      <c r="DR23" s="143">
        <v>87600763</v>
      </c>
      <c r="DS23" s="180">
        <v>0</v>
      </c>
      <c r="DT23" s="141">
        <v>0</v>
      </c>
      <c r="DU23" s="142">
        <v>0</v>
      </c>
      <c r="DV23" s="183"/>
      <c r="DW23" s="141">
        <v>5088681</v>
      </c>
      <c r="DX23" s="141">
        <v>10028461</v>
      </c>
      <c r="DY23" s="141">
        <v>11558006</v>
      </c>
      <c r="DZ23" s="141">
        <v>10249640</v>
      </c>
      <c r="EA23" s="141">
        <v>9957647</v>
      </c>
      <c r="EB23" s="142">
        <v>46882435</v>
      </c>
      <c r="EC23" s="143">
        <v>46882435</v>
      </c>
      <c r="ED23" s="180">
        <v>0</v>
      </c>
      <c r="EE23" s="141">
        <v>0</v>
      </c>
      <c r="EF23" s="142">
        <v>0</v>
      </c>
      <c r="EG23" s="183"/>
      <c r="EH23" s="141">
        <v>0</v>
      </c>
      <c r="EI23" s="141">
        <v>0</v>
      </c>
      <c r="EJ23" s="141">
        <v>0</v>
      </c>
      <c r="EK23" s="141">
        <v>365191</v>
      </c>
      <c r="EL23" s="141">
        <v>2789990</v>
      </c>
      <c r="EM23" s="142">
        <v>3155181</v>
      </c>
      <c r="EN23" s="143">
        <v>3155181</v>
      </c>
      <c r="EO23" s="180">
        <v>8291933</v>
      </c>
      <c r="EP23" s="141">
        <v>20747502</v>
      </c>
      <c r="EQ23" s="178">
        <v>29039435</v>
      </c>
      <c r="ER23" s="140">
        <v>0</v>
      </c>
      <c r="ES23" s="141">
        <v>70111209</v>
      </c>
      <c r="ET23" s="141">
        <v>77489331</v>
      </c>
      <c r="EU23" s="141">
        <v>87660081</v>
      </c>
      <c r="EV23" s="141">
        <v>84042986</v>
      </c>
      <c r="EW23" s="141">
        <v>59692790</v>
      </c>
      <c r="EX23" s="142">
        <v>378996397</v>
      </c>
      <c r="EY23" s="181">
        <v>408035832</v>
      </c>
    </row>
    <row r="24" spans="1:155" ht="23.25" customHeight="1">
      <c r="A24" s="75" t="s">
        <v>22</v>
      </c>
      <c r="B24" s="188">
        <v>0</v>
      </c>
      <c r="C24" s="172">
        <v>235483</v>
      </c>
      <c r="D24" s="188">
        <v>235483</v>
      </c>
      <c r="E24" s="171">
        <v>0</v>
      </c>
      <c r="F24" s="172">
        <v>4277398</v>
      </c>
      <c r="G24" s="173">
        <v>6194073</v>
      </c>
      <c r="H24" s="174">
        <v>11174922</v>
      </c>
      <c r="I24" s="172">
        <v>8014169</v>
      </c>
      <c r="J24" s="174">
        <v>4588103</v>
      </c>
      <c r="K24" s="175">
        <v>34248665</v>
      </c>
      <c r="L24" s="188">
        <v>34484148</v>
      </c>
      <c r="M24" s="286">
        <v>0</v>
      </c>
      <c r="N24" s="293">
        <v>0</v>
      </c>
      <c r="O24" s="294">
        <v>0</v>
      </c>
      <c r="P24" s="177"/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78">
        <v>0</v>
      </c>
      <c r="W24" s="179">
        <v>0</v>
      </c>
      <c r="X24" s="180">
        <v>0</v>
      </c>
      <c r="Y24" s="141">
        <v>0</v>
      </c>
      <c r="Z24" s="178">
        <v>0</v>
      </c>
      <c r="AA24" s="182"/>
      <c r="AB24" s="141">
        <v>0</v>
      </c>
      <c r="AC24" s="141">
        <v>0</v>
      </c>
      <c r="AD24" s="141">
        <v>0</v>
      </c>
      <c r="AE24" s="141">
        <v>0</v>
      </c>
      <c r="AF24" s="141">
        <v>0</v>
      </c>
      <c r="AG24" s="142">
        <v>0</v>
      </c>
      <c r="AH24" s="143">
        <v>0</v>
      </c>
      <c r="AI24" s="180">
        <v>0</v>
      </c>
      <c r="AJ24" s="141">
        <v>0</v>
      </c>
      <c r="AK24" s="178">
        <v>0</v>
      </c>
      <c r="AL24" s="140">
        <v>0</v>
      </c>
      <c r="AM24" s="141">
        <v>0</v>
      </c>
      <c r="AN24" s="141">
        <v>0</v>
      </c>
      <c r="AO24" s="141">
        <v>0</v>
      </c>
      <c r="AP24" s="141">
        <v>0</v>
      </c>
      <c r="AQ24" s="141">
        <v>0</v>
      </c>
      <c r="AR24" s="142">
        <v>0</v>
      </c>
      <c r="AS24" s="181">
        <v>0</v>
      </c>
      <c r="AT24" s="289">
        <v>0</v>
      </c>
      <c r="AU24" s="283">
        <v>0</v>
      </c>
      <c r="AV24" s="178">
        <v>0</v>
      </c>
      <c r="AW24" s="140">
        <v>0</v>
      </c>
      <c r="AX24" s="141">
        <v>672115</v>
      </c>
      <c r="AY24" s="141">
        <v>983766</v>
      </c>
      <c r="AZ24" s="141">
        <v>3738266</v>
      </c>
      <c r="BA24" s="141">
        <v>3014386</v>
      </c>
      <c r="BB24" s="141">
        <v>2412777</v>
      </c>
      <c r="BC24" s="142">
        <v>10821310</v>
      </c>
      <c r="BD24" s="181">
        <v>10821310</v>
      </c>
      <c r="BE24" s="286">
        <v>0</v>
      </c>
      <c r="BF24" s="293">
        <v>235483</v>
      </c>
      <c r="BG24" s="294">
        <v>235483</v>
      </c>
      <c r="BH24" s="177"/>
      <c r="BI24" s="141">
        <v>3605283</v>
      </c>
      <c r="BJ24" s="141">
        <v>5210307</v>
      </c>
      <c r="BK24" s="141">
        <v>7436656</v>
      </c>
      <c r="BL24" s="141">
        <v>4999783</v>
      </c>
      <c r="BM24" s="141">
        <v>2175326</v>
      </c>
      <c r="BN24" s="142">
        <v>23427355</v>
      </c>
      <c r="BO24" s="143">
        <v>23662838</v>
      </c>
      <c r="BP24" s="180">
        <v>0</v>
      </c>
      <c r="BQ24" s="141">
        <v>0</v>
      </c>
      <c r="BR24" s="142">
        <v>0</v>
      </c>
      <c r="BS24" s="183"/>
      <c r="BT24" s="141">
        <v>0</v>
      </c>
      <c r="BU24" s="141">
        <v>0</v>
      </c>
      <c r="BV24" s="141">
        <v>0</v>
      </c>
      <c r="BW24" s="141">
        <v>0</v>
      </c>
      <c r="BX24" s="141">
        <v>0</v>
      </c>
      <c r="BY24" s="142">
        <v>0</v>
      </c>
      <c r="BZ24" s="143">
        <v>0</v>
      </c>
      <c r="CA24" s="180">
        <v>0</v>
      </c>
      <c r="CB24" s="141">
        <v>0</v>
      </c>
      <c r="CC24" s="142">
        <v>0</v>
      </c>
      <c r="CD24" s="183"/>
      <c r="CE24" s="141">
        <v>0</v>
      </c>
      <c r="CF24" s="141">
        <v>0</v>
      </c>
      <c r="CG24" s="141">
        <v>0</v>
      </c>
      <c r="CH24" s="141">
        <v>0</v>
      </c>
      <c r="CI24" s="141">
        <v>0</v>
      </c>
      <c r="CJ24" s="142">
        <v>0</v>
      </c>
      <c r="CK24" s="143">
        <v>0</v>
      </c>
      <c r="CL24" s="180">
        <v>0</v>
      </c>
      <c r="CM24" s="141">
        <v>0</v>
      </c>
      <c r="CN24" s="142">
        <v>0</v>
      </c>
      <c r="CO24" s="183"/>
      <c r="CP24" s="141">
        <v>0</v>
      </c>
      <c r="CQ24" s="141">
        <v>0</v>
      </c>
      <c r="CR24" s="141">
        <v>0</v>
      </c>
      <c r="CS24" s="141">
        <v>0</v>
      </c>
      <c r="CT24" s="141">
        <v>0</v>
      </c>
      <c r="CU24" s="142">
        <v>0</v>
      </c>
      <c r="CV24" s="143">
        <v>0</v>
      </c>
      <c r="CW24" s="180">
        <v>0</v>
      </c>
      <c r="CX24" s="141">
        <v>0</v>
      </c>
      <c r="CY24" s="142">
        <v>0</v>
      </c>
      <c r="CZ24" s="183"/>
      <c r="DA24" s="141">
        <v>7063066</v>
      </c>
      <c r="DB24" s="141">
        <v>12105991</v>
      </c>
      <c r="DC24" s="141">
        <v>27167988</v>
      </c>
      <c r="DD24" s="141">
        <v>45574013</v>
      </c>
      <c r="DE24" s="141">
        <v>46674743</v>
      </c>
      <c r="DF24" s="142">
        <v>138585801</v>
      </c>
      <c r="DG24" s="143">
        <v>138585801</v>
      </c>
      <c r="DH24" s="180">
        <v>0</v>
      </c>
      <c r="DI24" s="141">
        <v>0</v>
      </c>
      <c r="DJ24" s="142">
        <v>0</v>
      </c>
      <c r="DK24" s="183"/>
      <c r="DL24" s="141">
        <v>1409183</v>
      </c>
      <c r="DM24" s="141">
        <v>2404539</v>
      </c>
      <c r="DN24" s="141">
        <v>16283169</v>
      </c>
      <c r="DO24" s="141">
        <v>29953236</v>
      </c>
      <c r="DP24" s="141">
        <v>25654947</v>
      </c>
      <c r="DQ24" s="142">
        <v>75705074</v>
      </c>
      <c r="DR24" s="143">
        <v>75705074</v>
      </c>
      <c r="DS24" s="180">
        <v>0</v>
      </c>
      <c r="DT24" s="141">
        <v>0</v>
      </c>
      <c r="DU24" s="142">
        <v>0</v>
      </c>
      <c r="DV24" s="183"/>
      <c r="DW24" s="141">
        <v>5653883</v>
      </c>
      <c r="DX24" s="141">
        <v>9552295</v>
      </c>
      <c r="DY24" s="141">
        <v>10562546</v>
      </c>
      <c r="DZ24" s="141">
        <v>13423267</v>
      </c>
      <c r="EA24" s="141">
        <v>8940332</v>
      </c>
      <c r="EB24" s="142">
        <v>48132323</v>
      </c>
      <c r="EC24" s="143">
        <v>48132323</v>
      </c>
      <c r="ED24" s="180">
        <v>0</v>
      </c>
      <c r="EE24" s="141">
        <v>0</v>
      </c>
      <c r="EF24" s="142">
        <v>0</v>
      </c>
      <c r="EG24" s="183"/>
      <c r="EH24" s="141">
        <v>0</v>
      </c>
      <c r="EI24" s="141">
        <v>149157</v>
      </c>
      <c r="EJ24" s="141">
        <v>322273</v>
      </c>
      <c r="EK24" s="141">
        <v>2197510</v>
      </c>
      <c r="EL24" s="141">
        <v>12079464</v>
      </c>
      <c r="EM24" s="142">
        <v>14748404</v>
      </c>
      <c r="EN24" s="143">
        <v>14748404</v>
      </c>
      <c r="EO24" s="180">
        <v>8689742</v>
      </c>
      <c r="EP24" s="141">
        <v>18455872</v>
      </c>
      <c r="EQ24" s="178">
        <v>27145614</v>
      </c>
      <c r="ER24" s="140">
        <v>0</v>
      </c>
      <c r="ES24" s="141">
        <v>63759870</v>
      </c>
      <c r="ET24" s="141">
        <v>83305664</v>
      </c>
      <c r="EU24" s="141">
        <v>90310280</v>
      </c>
      <c r="EV24" s="141">
        <v>107925172</v>
      </c>
      <c r="EW24" s="141">
        <v>89502577</v>
      </c>
      <c r="EX24" s="142">
        <v>434803563</v>
      </c>
      <c r="EY24" s="181">
        <v>461949177</v>
      </c>
    </row>
    <row r="25" spans="1:155" ht="23.25" customHeight="1">
      <c r="A25" s="75" t="s">
        <v>23</v>
      </c>
      <c r="B25" s="168">
        <v>83826</v>
      </c>
      <c r="C25" s="169">
        <v>0</v>
      </c>
      <c r="D25" s="170">
        <v>83826</v>
      </c>
      <c r="E25" s="184">
        <v>0</v>
      </c>
      <c r="F25" s="169">
        <v>2107065</v>
      </c>
      <c r="G25" s="185">
        <v>3793153</v>
      </c>
      <c r="H25" s="170">
        <v>2945901</v>
      </c>
      <c r="I25" s="169">
        <v>4412041</v>
      </c>
      <c r="J25" s="170">
        <v>3735382</v>
      </c>
      <c r="K25" s="186">
        <v>16993542</v>
      </c>
      <c r="L25" s="176">
        <v>17077368</v>
      </c>
      <c r="M25" s="286">
        <v>0</v>
      </c>
      <c r="N25" s="293">
        <v>0</v>
      </c>
      <c r="O25" s="294">
        <v>0</v>
      </c>
      <c r="P25" s="177"/>
      <c r="Q25" s="141">
        <v>0</v>
      </c>
      <c r="R25" s="141">
        <v>0</v>
      </c>
      <c r="S25" s="141">
        <v>0</v>
      </c>
      <c r="T25" s="141">
        <v>0</v>
      </c>
      <c r="U25" s="141">
        <v>0</v>
      </c>
      <c r="V25" s="178">
        <v>0</v>
      </c>
      <c r="W25" s="179">
        <v>0</v>
      </c>
      <c r="X25" s="180">
        <v>0</v>
      </c>
      <c r="Y25" s="141">
        <v>0</v>
      </c>
      <c r="Z25" s="178">
        <v>0</v>
      </c>
      <c r="AA25" s="182"/>
      <c r="AB25" s="141">
        <v>0</v>
      </c>
      <c r="AC25" s="141">
        <v>15381</v>
      </c>
      <c r="AD25" s="141">
        <v>9556</v>
      </c>
      <c r="AE25" s="141">
        <v>0</v>
      </c>
      <c r="AF25" s="141">
        <v>30762</v>
      </c>
      <c r="AG25" s="142">
        <v>55699</v>
      </c>
      <c r="AH25" s="143">
        <v>55699</v>
      </c>
      <c r="AI25" s="180">
        <v>0</v>
      </c>
      <c r="AJ25" s="141">
        <v>0</v>
      </c>
      <c r="AK25" s="178">
        <v>0</v>
      </c>
      <c r="AL25" s="140">
        <v>0</v>
      </c>
      <c r="AM25" s="141">
        <v>192192</v>
      </c>
      <c r="AN25" s="141">
        <v>375682</v>
      </c>
      <c r="AO25" s="141">
        <v>417092</v>
      </c>
      <c r="AP25" s="141">
        <v>615438</v>
      </c>
      <c r="AQ25" s="141">
        <v>523242</v>
      </c>
      <c r="AR25" s="142">
        <v>2123646</v>
      </c>
      <c r="AS25" s="181">
        <v>2123646</v>
      </c>
      <c r="AT25" s="289">
        <v>83826</v>
      </c>
      <c r="AU25" s="283">
        <v>0</v>
      </c>
      <c r="AV25" s="178">
        <v>83826</v>
      </c>
      <c r="AW25" s="140">
        <v>0</v>
      </c>
      <c r="AX25" s="141">
        <v>550962</v>
      </c>
      <c r="AY25" s="141">
        <v>651987</v>
      </c>
      <c r="AZ25" s="141">
        <v>218376</v>
      </c>
      <c r="BA25" s="141">
        <v>1178973</v>
      </c>
      <c r="BB25" s="141">
        <v>271215</v>
      </c>
      <c r="BC25" s="142">
        <v>2871513</v>
      </c>
      <c r="BD25" s="181">
        <v>2955339</v>
      </c>
      <c r="BE25" s="286">
        <v>0</v>
      </c>
      <c r="BF25" s="293">
        <v>0</v>
      </c>
      <c r="BG25" s="294">
        <v>0</v>
      </c>
      <c r="BH25" s="177"/>
      <c r="BI25" s="141">
        <v>1363911</v>
      </c>
      <c r="BJ25" s="141">
        <v>2750103</v>
      </c>
      <c r="BK25" s="141">
        <v>1678878</v>
      </c>
      <c r="BL25" s="141">
        <v>2617630</v>
      </c>
      <c r="BM25" s="141">
        <v>2663077</v>
      </c>
      <c r="BN25" s="142">
        <v>11073599</v>
      </c>
      <c r="BO25" s="143">
        <v>11073599</v>
      </c>
      <c r="BP25" s="180">
        <v>0</v>
      </c>
      <c r="BQ25" s="141">
        <v>0</v>
      </c>
      <c r="BR25" s="142">
        <v>0</v>
      </c>
      <c r="BS25" s="183"/>
      <c r="BT25" s="141">
        <v>0</v>
      </c>
      <c r="BU25" s="141">
        <v>0</v>
      </c>
      <c r="BV25" s="141">
        <v>0</v>
      </c>
      <c r="BW25" s="141">
        <v>0</v>
      </c>
      <c r="BX25" s="141">
        <v>0</v>
      </c>
      <c r="BY25" s="142">
        <v>0</v>
      </c>
      <c r="BZ25" s="143">
        <v>0</v>
      </c>
      <c r="CA25" s="180">
        <v>0</v>
      </c>
      <c r="CB25" s="141">
        <v>0</v>
      </c>
      <c r="CC25" s="142">
        <v>0</v>
      </c>
      <c r="CD25" s="183"/>
      <c r="CE25" s="141">
        <v>0</v>
      </c>
      <c r="CF25" s="141">
        <v>0</v>
      </c>
      <c r="CG25" s="141">
        <v>621999</v>
      </c>
      <c r="CH25" s="141">
        <v>0</v>
      </c>
      <c r="CI25" s="141">
        <v>247086</v>
      </c>
      <c r="CJ25" s="142">
        <v>869085</v>
      </c>
      <c r="CK25" s="143">
        <v>869085</v>
      </c>
      <c r="CL25" s="180">
        <v>0</v>
      </c>
      <c r="CM25" s="141">
        <v>0</v>
      </c>
      <c r="CN25" s="142">
        <v>0</v>
      </c>
      <c r="CO25" s="183"/>
      <c r="CP25" s="141">
        <v>0</v>
      </c>
      <c r="CQ25" s="141">
        <v>0</v>
      </c>
      <c r="CR25" s="141">
        <v>0</v>
      </c>
      <c r="CS25" s="141">
        <v>0</v>
      </c>
      <c r="CT25" s="141">
        <v>0</v>
      </c>
      <c r="CU25" s="142">
        <v>0</v>
      </c>
      <c r="CV25" s="143">
        <v>0</v>
      </c>
      <c r="CW25" s="180">
        <v>0</v>
      </c>
      <c r="CX25" s="141">
        <v>0</v>
      </c>
      <c r="CY25" s="142">
        <v>0</v>
      </c>
      <c r="CZ25" s="183"/>
      <c r="DA25" s="141">
        <v>3852934</v>
      </c>
      <c r="DB25" s="141">
        <v>8083768</v>
      </c>
      <c r="DC25" s="141">
        <v>14964175</v>
      </c>
      <c r="DD25" s="141">
        <v>22393566</v>
      </c>
      <c r="DE25" s="141">
        <v>20977597</v>
      </c>
      <c r="DF25" s="142">
        <v>70272040</v>
      </c>
      <c r="DG25" s="143">
        <v>70272040</v>
      </c>
      <c r="DH25" s="180">
        <v>0</v>
      </c>
      <c r="DI25" s="141">
        <v>0</v>
      </c>
      <c r="DJ25" s="142">
        <v>0</v>
      </c>
      <c r="DK25" s="183"/>
      <c r="DL25" s="141">
        <v>1628678</v>
      </c>
      <c r="DM25" s="141">
        <v>3180376</v>
      </c>
      <c r="DN25" s="141">
        <v>7022641</v>
      </c>
      <c r="DO25" s="141">
        <v>12072133</v>
      </c>
      <c r="DP25" s="141">
        <v>13934741</v>
      </c>
      <c r="DQ25" s="142">
        <v>37838569</v>
      </c>
      <c r="DR25" s="143">
        <v>37838569</v>
      </c>
      <c r="DS25" s="180">
        <v>0</v>
      </c>
      <c r="DT25" s="141">
        <v>0</v>
      </c>
      <c r="DU25" s="142">
        <v>0</v>
      </c>
      <c r="DV25" s="183"/>
      <c r="DW25" s="141">
        <v>2224256</v>
      </c>
      <c r="DX25" s="141">
        <v>4653192</v>
      </c>
      <c r="DY25" s="141">
        <v>7439812</v>
      </c>
      <c r="DZ25" s="141">
        <v>8360472</v>
      </c>
      <c r="EA25" s="141">
        <v>5422225</v>
      </c>
      <c r="EB25" s="142">
        <v>28099957</v>
      </c>
      <c r="EC25" s="143">
        <v>28099957</v>
      </c>
      <c r="ED25" s="180">
        <v>0</v>
      </c>
      <c r="EE25" s="141">
        <v>0</v>
      </c>
      <c r="EF25" s="142">
        <v>0</v>
      </c>
      <c r="EG25" s="183"/>
      <c r="EH25" s="141">
        <v>0</v>
      </c>
      <c r="EI25" s="141">
        <v>250200</v>
      </c>
      <c r="EJ25" s="141">
        <v>501722</v>
      </c>
      <c r="EK25" s="141">
        <v>1960961</v>
      </c>
      <c r="EL25" s="141">
        <v>1620631</v>
      </c>
      <c r="EM25" s="142">
        <v>4333514</v>
      </c>
      <c r="EN25" s="143">
        <v>4333514</v>
      </c>
      <c r="EO25" s="180">
        <v>2672276</v>
      </c>
      <c r="EP25" s="141">
        <v>5059702</v>
      </c>
      <c r="EQ25" s="178">
        <v>7731978</v>
      </c>
      <c r="ER25" s="140">
        <v>0</v>
      </c>
      <c r="ES25" s="141">
        <v>25845908</v>
      </c>
      <c r="ET25" s="141">
        <v>38687100</v>
      </c>
      <c r="EU25" s="141">
        <v>39515225</v>
      </c>
      <c r="EV25" s="141">
        <v>46094854</v>
      </c>
      <c r="EW25" s="141">
        <v>38320111</v>
      </c>
      <c r="EX25" s="142">
        <v>188463198</v>
      </c>
      <c r="EY25" s="181">
        <v>196195176</v>
      </c>
    </row>
    <row r="26" spans="1:155" ht="23.25" customHeight="1">
      <c r="A26" s="75" t="s">
        <v>24</v>
      </c>
      <c r="B26" s="188">
        <v>0</v>
      </c>
      <c r="C26" s="172">
        <v>0</v>
      </c>
      <c r="D26" s="188">
        <v>0</v>
      </c>
      <c r="E26" s="171">
        <v>0</v>
      </c>
      <c r="F26" s="172">
        <v>3083132</v>
      </c>
      <c r="G26" s="173">
        <v>3310210</v>
      </c>
      <c r="H26" s="174">
        <v>2115211</v>
      </c>
      <c r="I26" s="172">
        <v>2123365</v>
      </c>
      <c r="J26" s="174">
        <v>1681188</v>
      </c>
      <c r="K26" s="175">
        <v>12313106</v>
      </c>
      <c r="L26" s="188">
        <v>12313106</v>
      </c>
      <c r="M26" s="286">
        <v>0</v>
      </c>
      <c r="N26" s="293">
        <v>0</v>
      </c>
      <c r="O26" s="294">
        <v>0</v>
      </c>
      <c r="P26" s="177"/>
      <c r="Q26" s="141">
        <v>0</v>
      </c>
      <c r="R26" s="141">
        <v>95204</v>
      </c>
      <c r="S26" s="141">
        <v>0</v>
      </c>
      <c r="T26" s="141">
        <v>176952</v>
      </c>
      <c r="U26" s="141">
        <v>250392</v>
      </c>
      <c r="V26" s="178">
        <v>522548</v>
      </c>
      <c r="W26" s="179">
        <v>522548</v>
      </c>
      <c r="X26" s="180">
        <v>0</v>
      </c>
      <c r="Y26" s="141">
        <v>0</v>
      </c>
      <c r="Z26" s="178">
        <v>0</v>
      </c>
      <c r="AA26" s="182"/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2">
        <v>0</v>
      </c>
      <c r="AH26" s="143">
        <v>0</v>
      </c>
      <c r="AI26" s="180">
        <v>0</v>
      </c>
      <c r="AJ26" s="141">
        <v>0</v>
      </c>
      <c r="AK26" s="178">
        <v>0</v>
      </c>
      <c r="AL26" s="140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2">
        <v>0</v>
      </c>
      <c r="AS26" s="181">
        <v>0</v>
      </c>
      <c r="AT26" s="289">
        <v>0</v>
      </c>
      <c r="AU26" s="283">
        <v>0</v>
      </c>
      <c r="AV26" s="178">
        <v>0</v>
      </c>
      <c r="AW26" s="140">
        <v>0</v>
      </c>
      <c r="AX26" s="141">
        <v>187277</v>
      </c>
      <c r="AY26" s="141">
        <v>1020033</v>
      </c>
      <c r="AZ26" s="141">
        <v>912200</v>
      </c>
      <c r="BA26" s="141">
        <v>0</v>
      </c>
      <c r="BB26" s="141">
        <v>570016</v>
      </c>
      <c r="BC26" s="142">
        <v>2689526</v>
      </c>
      <c r="BD26" s="181">
        <v>2689526</v>
      </c>
      <c r="BE26" s="286">
        <v>0</v>
      </c>
      <c r="BF26" s="293">
        <v>0</v>
      </c>
      <c r="BG26" s="294">
        <v>0</v>
      </c>
      <c r="BH26" s="177"/>
      <c r="BI26" s="141">
        <v>2895855</v>
      </c>
      <c r="BJ26" s="141">
        <v>2194973</v>
      </c>
      <c r="BK26" s="141">
        <v>1203011</v>
      </c>
      <c r="BL26" s="141">
        <v>1946413</v>
      </c>
      <c r="BM26" s="141">
        <v>860780</v>
      </c>
      <c r="BN26" s="142">
        <v>9101032</v>
      </c>
      <c r="BO26" s="143">
        <v>9101032</v>
      </c>
      <c r="BP26" s="180">
        <v>0</v>
      </c>
      <c r="BQ26" s="141">
        <v>0</v>
      </c>
      <c r="BR26" s="142">
        <v>0</v>
      </c>
      <c r="BS26" s="183"/>
      <c r="BT26" s="141">
        <v>0</v>
      </c>
      <c r="BU26" s="141">
        <v>0</v>
      </c>
      <c r="BV26" s="141">
        <v>0</v>
      </c>
      <c r="BW26" s="141">
        <v>0</v>
      </c>
      <c r="BX26" s="141">
        <v>0</v>
      </c>
      <c r="BY26" s="142">
        <v>0</v>
      </c>
      <c r="BZ26" s="143">
        <v>0</v>
      </c>
      <c r="CA26" s="180">
        <v>0</v>
      </c>
      <c r="CB26" s="141">
        <v>0</v>
      </c>
      <c r="CC26" s="142">
        <v>0</v>
      </c>
      <c r="CD26" s="183"/>
      <c r="CE26" s="141">
        <v>0</v>
      </c>
      <c r="CF26" s="141">
        <v>0</v>
      </c>
      <c r="CG26" s="141">
        <v>0</v>
      </c>
      <c r="CH26" s="141">
        <v>0</v>
      </c>
      <c r="CI26" s="141">
        <v>0</v>
      </c>
      <c r="CJ26" s="142">
        <v>0</v>
      </c>
      <c r="CK26" s="143">
        <v>0</v>
      </c>
      <c r="CL26" s="180">
        <v>0</v>
      </c>
      <c r="CM26" s="141">
        <v>0</v>
      </c>
      <c r="CN26" s="142">
        <v>0</v>
      </c>
      <c r="CO26" s="183"/>
      <c r="CP26" s="141">
        <v>0</v>
      </c>
      <c r="CQ26" s="141">
        <v>0</v>
      </c>
      <c r="CR26" s="141">
        <v>0</v>
      </c>
      <c r="CS26" s="141">
        <v>0</v>
      </c>
      <c r="CT26" s="141">
        <v>0</v>
      </c>
      <c r="CU26" s="142">
        <v>0</v>
      </c>
      <c r="CV26" s="143">
        <v>0</v>
      </c>
      <c r="CW26" s="180">
        <v>0</v>
      </c>
      <c r="CX26" s="141">
        <v>0</v>
      </c>
      <c r="CY26" s="142">
        <v>0</v>
      </c>
      <c r="CZ26" s="183"/>
      <c r="DA26" s="141">
        <v>6713323</v>
      </c>
      <c r="DB26" s="141">
        <v>8889387</v>
      </c>
      <c r="DC26" s="141">
        <v>18139660</v>
      </c>
      <c r="DD26" s="141">
        <v>29625037</v>
      </c>
      <c r="DE26" s="141">
        <v>44027884</v>
      </c>
      <c r="DF26" s="142">
        <v>107395291</v>
      </c>
      <c r="DG26" s="143">
        <v>107395291</v>
      </c>
      <c r="DH26" s="180">
        <v>0</v>
      </c>
      <c r="DI26" s="141">
        <v>0</v>
      </c>
      <c r="DJ26" s="142">
        <v>0</v>
      </c>
      <c r="DK26" s="183"/>
      <c r="DL26" s="141">
        <v>0</v>
      </c>
      <c r="DM26" s="141">
        <v>2332471</v>
      </c>
      <c r="DN26" s="141">
        <v>11409973</v>
      </c>
      <c r="DO26" s="141">
        <v>15808246</v>
      </c>
      <c r="DP26" s="141">
        <v>25890086</v>
      </c>
      <c r="DQ26" s="142">
        <v>55440776</v>
      </c>
      <c r="DR26" s="143">
        <v>55440776</v>
      </c>
      <c r="DS26" s="180">
        <v>0</v>
      </c>
      <c r="DT26" s="141">
        <v>0</v>
      </c>
      <c r="DU26" s="142">
        <v>0</v>
      </c>
      <c r="DV26" s="183"/>
      <c r="DW26" s="141">
        <v>6713323</v>
      </c>
      <c r="DX26" s="141">
        <v>6556916</v>
      </c>
      <c r="DY26" s="141">
        <v>6729687</v>
      </c>
      <c r="DZ26" s="141">
        <v>13816791</v>
      </c>
      <c r="EA26" s="141">
        <v>14432203</v>
      </c>
      <c r="EB26" s="142">
        <v>48248920</v>
      </c>
      <c r="EC26" s="143">
        <v>48248920</v>
      </c>
      <c r="ED26" s="180">
        <v>0</v>
      </c>
      <c r="EE26" s="141">
        <v>0</v>
      </c>
      <c r="EF26" s="142">
        <v>0</v>
      </c>
      <c r="EG26" s="183"/>
      <c r="EH26" s="141">
        <v>0</v>
      </c>
      <c r="EI26" s="141">
        <v>0</v>
      </c>
      <c r="EJ26" s="141">
        <v>0</v>
      </c>
      <c r="EK26" s="141">
        <v>0</v>
      </c>
      <c r="EL26" s="141">
        <v>3705595</v>
      </c>
      <c r="EM26" s="142">
        <v>3705595</v>
      </c>
      <c r="EN26" s="143">
        <v>3705595</v>
      </c>
      <c r="EO26" s="180">
        <v>3709162</v>
      </c>
      <c r="EP26" s="141">
        <v>7143554</v>
      </c>
      <c r="EQ26" s="178">
        <v>10852716</v>
      </c>
      <c r="ER26" s="140">
        <v>0</v>
      </c>
      <c r="ES26" s="141">
        <v>40770053</v>
      </c>
      <c r="ET26" s="141">
        <v>47159845</v>
      </c>
      <c r="EU26" s="141">
        <v>50690043</v>
      </c>
      <c r="EV26" s="141">
        <v>57856489</v>
      </c>
      <c r="EW26" s="141">
        <v>70140916</v>
      </c>
      <c r="EX26" s="142">
        <v>266617346</v>
      </c>
      <c r="EY26" s="181">
        <v>277470062</v>
      </c>
    </row>
    <row r="27" spans="1:155" ht="23.25" customHeight="1">
      <c r="A27" s="75" t="s">
        <v>25</v>
      </c>
      <c r="B27" s="168">
        <v>47943</v>
      </c>
      <c r="C27" s="169">
        <v>180973</v>
      </c>
      <c r="D27" s="170">
        <v>228916</v>
      </c>
      <c r="E27" s="184">
        <v>0</v>
      </c>
      <c r="F27" s="169">
        <v>2539554</v>
      </c>
      <c r="G27" s="185">
        <v>2427450</v>
      </c>
      <c r="H27" s="170">
        <v>3155180</v>
      </c>
      <c r="I27" s="169">
        <v>264367</v>
      </c>
      <c r="J27" s="170">
        <v>1749283</v>
      </c>
      <c r="K27" s="186">
        <v>10135834</v>
      </c>
      <c r="L27" s="176">
        <v>10364750</v>
      </c>
      <c r="M27" s="286">
        <v>0</v>
      </c>
      <c r="N27" s="293">
        <v>0</v>
      </c>
      <c r="O27" s="294">
        <v>0</v>
      </c>
      <c r="P27" s="177"/>
      <c r="Q27" s="141">
        <v>0</v>
      </c>
      <c r="R27" s="141">
        <v>0</v>
      </c>
      <c r="S27" s="141">
        <v>0</v>
      </c>
      <c r="T27" s="141">
        <v>0</v>
      </c>
      <c r="U27" s="141">
        <v>0</v>
      </c>
      <c r="V27" s="178">
        <v>0</v>
      </c>
      <c r="W27" s="179">
        <v>0</v>
      </c>
      <c r="X27" s="180">
        <v>0</v>
      </c>
      <c r="Y27" s="141">
        <v>0</v>
      </c>
      <c r="Z27" s="178">
        <v>0</v>
      </c>
      <c r="AA27" s="182"/>
      <c r="AB27" s="141">
        <v>0</v>
      </c>
      <c r="AC27" s="141">
        <v>0</v>
      </c>
      <c r="AD27" s="141">
        <v>0</v>
      </c>
      <c r="AE27" s="141">
        <v>0</v>
      </c>
      <c r="AF27" s="141">
        <v>0</v>
      </c>
      <c r="AG27" s="142">
        <v>0</v>
      </c>
      <c r="AH27" s="143">
        <v>0</v>
      </c>
      <c r="AI27" s="180">
        <v>0</v>
      </c>
      <c r="AJ27" s="141">
        <v>99011</v>
      </c>
      <c r="AK27" s="178">
        <v>99011</v>
      </c>
      <c r="AL27" s="140">
        <v>0</v>
      </c>
      <c r="AM27" s="141">
        <v>547297</v>
      </c>
      <c r="AN27" s="141">
        <v>342684</v>
      </c>
      <c r="AO27" s="141">
        <v>595298</v>
      </c>
      <c r="AP27" s="141">
        <v>0</v>
      </c>
      <c r="AQ27" s="141">
        <v>115087</v>
      </c>
      <c r="AR27" s="142">
        <v>1600366</v>
      </c>
      <c r="AS27" s="181">
        <v>1699377</v>
      </c>
      <c r="AT27" s="289">
        <v>47943</v>
      </c>
      <c r="AU27" s="283">
        <v>81962</v>
      </c>
      <c r="AV27" s="178">
        <v>129905</v>
      </c>
      <c r="AW27" s="140">
        <v>0</v>
      </c>
      <c r="AX27" s="141">
        <v>626657</v>
      </c>
      <c r="AY27" s="141">
        <v>829339</v>
      </c>
      <c r="AZ27" s="141">
        <v>500475</v>
      </c>
      <c r="BA27" s="141">
        <v>0</v>
      </c>
      <c r="BB27" s="141">
        <v>563656</v>
      </c>
      <c r="BC27" s="142">
        <v>2520127</v>
      </c>
      <c r="BD27" s="181">
        <v>2650032</v>
      </c>
      <c r="BE27" s="286">
        <v>0</v>
      </c>
      <c r="BF27" s="293">
        <v>0</v>
      </c>
      <c r="BG27" s="294">
        <v>0</v>
      </c>
      <c r="BH27" s="177"/>
      <c r="BI27" s="141">
        <v>1365600</v>
      </c>
      <c r="BJ27" s="141">
        <v>1255427</v>
      </c>
      <c r="BK27" s="141">
        <v>2059407</v>
      </c>
      <c r="BL27" s="141">
        <v>264367</v>
      </c>
      <c r="BM27" s="141">
        <v>1070540</v>
      </c>
      <c r="BN27" s="142">
        <v>6015341</v>
      </c>
      <c r="BO27" s="143">
        <v>6015341</v>
      </c>
      <c r="BP27" s="180">
        <v>0</v>
      </c>
      <c r="BQ27" s="141">
        <v>0</v>
      </c>
      <c r="BR27" s="142">
        <v>0</v>
      </c>
      <c r="BS27" s="183"/>
      <c r="BT27" s="141">
        <v>0</v>
      </c>
      <c r="BU27" s="141">
        <v>0</v>
      </c>
      <c r="BV27" s="141">
        <v>0</v>
      </c>
      <c r="BW27" s="141">
        <v>0</v>
      </c>
      <c r="BX27" s="141">
        <v>0</v>
      </c>
      <c r="BY27" s="142">
        <v>0</v>
      </c>
      <c r="BZ27" s="143">
        <v>0</v>
      </c>
      <c r="CA27" s="180">
        <v>0</v>
      </c>
      <c r="CB27" s="141">
        <v>0</v>
      </c>
      <c r="CC27" s="142">
        <v>0</v>
      </c>
      <c r="CD27" s="183"/>
      <c r="CE27" s="141">
        <v>0</v>
      </c>
      <c r="CF27" s="141">
        <v>0</v>
      </c>
      <c r="CG27" s="141">
        <v>0</v>
      </c>
      <c r="CH27" s="141">
        <v>0</v>
      </c>
      <c r="CI27" s="141">
        <v>0</v>
      </c>
      <c r="CJ27" s="142">
        <v>0</v>
      </c>
      <c r="CK27" s="143">
        <v>0</v>
      </c>
      <c r="CL27" s="180">
        <v>0</v>
      </c>
      <c r="CM27" s="141">
        <v>0</v>
      </c>
      <c r="CN27" s="142">
        <v>0</v>
      </c>
      <c r="CO27" s="183"/>
      <c r="CP27" s="141">
        <v>0</v>
      </c>
      <c r="CQ27" s="141">
        <v>0</v>
      </c>
      <c r="CR27" s="141">
        <v>0</v>
      </c>
      <c r="CS27" s="141">
        <v>0</v>
      </c>
      <c r="CT27" s="141">
        <v>0</v>
      </c>
      <c r="CU27" s="142">
        <v>0</v>
      </c>
      <c r="CV27" s="143">
        <v>0</v>
      </c>
      <c r="CW27" s="180">
        <v>0</v>
      </c>
      <c r="CX27" s="141">
        <v>0</v>
      </c>
      <c r="CY27" s="142">
        <v>0</v>
      </c>
      <c r="CZ27" s="183"/>
      <c r="DA27" s="141">
        <v>3473739</v>
      </c>
      <c r="DB27" s="141">
        <v>8596444</v>
      </c>
      <c r="DC27" s="141">
        <v>17064352</v>
      </c>
      <c r="DD27" s="141">
        <v>19698896</v>
      </c>
      <c r="DE27" s="141">
        <v>20388961</v>
      </c>
      <c r="DF27" s="142">
        <v>69222392</v>
      </c>
      <c r="DG27" s="143">
        <v>69222392</v>
      </c>
      <c r="DH27" s="180">
        <v>0</v>
      </c>
      <c r="DI27" s="141">
        <v>0</v>
      </c>
      <c r="DJ27" s="142">
        <v>0</v>
      </c>
      <c r="DK27" s="183"/>
      <c r="DL27" s="141">
        <v>738697</v>
      </c>
      <c r="DM27" s="141">
        <v>1328142</v>
      </c>
      <c r="DN27" s="141">
        <v>7523089</v>
      </c>
      <c r="DO27" s="141">
        <v>13430781</v>
      </c>
      <c r="DP27" s="141">
        <v>13225789</v>
      </c>
      <c r="DQ27" s="142">
        <v>36246498</v>
      </c>
      <c r="DR27" s="143">
        <v>36246498</v>
      </c>
      <c r="DS27" s="180">
        <v>0</v>
      </c>
      <c r="DT27" s="141">
        <v>0</v>
      </c>
      <c r="DU27" s="142">
        <v>0</v>
      </c>
      <c r="DV27" s="183"/>
      <c r="DW27" s="141">
        <v>2735042</v>
      </c>
      <c r="DX27" s="141">
        <v>7268302</v>
      </c>
      <c r="DY27" s="141">
        <v>9182957</v>
      </c>
      <c r="DZ27" s="141">
        <v>5855807</v>
      </c>
      <c r="EA27" s="141">
        <v>6770250</v>
      </c>
      <c r="EB27" s="142">
        <v>31812358</v>
      </c>
      <c r="EC27" s="143">
        <v>31812358</v>
      </c>
      <c r="ED27" s="180">
        <v>0</v>
      </c>
      <c r="EE27" s="141">
        <v>0</v>
      </c>
      <c r="EF27" s="142">
        <v>0</v>
      </c>
      <c r="EG27" s="183"/>
      <c r="EH27" s="141">
        <v>0</v>
      </c>
      <c r="EI27" s="141">
        <v>0</v>
      </c>
      <c r="EJ27" s="141">
        <v>358306</v>
      </c>
      <c r="EK27" s="141">
        <v>412308</v>
      </c>
      <c r="EL27" s="141">
        <v>392922</v>
      </c>
      <c r="EM27" s="142">
        <v>1163536</v>
      </c>
      <c r="EN27" s="143">
        <v>1163536</v>
      </c>
      <c r="EO27" s="180">
        <v>4903981</v>
      </c>
      <c r="EP27" s="141">
        <v>6865491</v>
      </c>
      <c r="EQ27" s="178">
        <v>11769472</v>
      </c>
      <c r="ER27" s="140">
        <v>0</v>
      </c>
      <c r="ES27" s="141">
        <v>29209691</v>
      </c>
      <c r="ET27" s="141">
        <v>32230461</v>
      </c>
      <c r="EU27" s="141">
        <v>39464838</v>
      </c>
      <c r="EV27" s="141">
        <v>35868562</v>
      </c>
      <c r="EW27" s="141">
        <v>37851502</v>
      </c>
      <c r="EX27" s="142">
        <v>174625054</v>
      </c>
      <c r="EY27" s="181">
        <v>186394526</v>
      </c>
    </row>
    <row r="28" spans="1:155" ht="23.25" customHeight="1">
      <c r="A28" s="75" t="s">
        <v>26</v>
      </c>
      <c r="B28" s="188">
        <v>0</v>
      </c>
      <c r="C28" s="172">
        <v>0</v>
      </c>
      <c r="D28" s="188">
        <v>0</v>
      </c>
      <c r="E28" s="171">
        <v>0</v>
      </c>
      <c r="F28" s="172">
        <v>2146627</v>
      </c>
      <c r="G28" s="173">
        <v>2091130</v>
      </c>
      <c r="H28" s="174">
        <v>3691489</v>
      </c>
      <c r="I28" s="172">
        <v>2697011</v>
      </c>
      <c r="J28" s="174">
        <v>1019937</v>
      </c>
      <c r="K28" s="175">
        <v>11646194</v>
      </c>
      <c r="L28" s="188">
        <v>11646194</v>
      </c>
      <c r="M28" s="286">
        <v>0</v>
      </c>
      <c r="N28" s="293">
        <v>0</v>
      </c>
      <c r="O28" s="294">
        <v>0</v>
      </c>
      <c r="P28" s="177"/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78">
        <v>0</v>
      </c>
      <c r="W28" s="179">
        <v>0</v>
      </c>
      <c r="X28" s="180">
        <v>0</v>
      </c>
      <c r="Y28" s="141">
        <v>0</v>
      </c>
      <c r="Z28" s="178">
        <v>0</v>
      </c>
      <c r="AA28" s="182"/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2">
        <v>0</v>
      </c>
      <c r="AH28" s="143">
        <v>0</v>
      </c>
      <c r="AI28" s="180">
        <v>0</v>
      </c>
      <c r="AJ28" s="141">
        <v>0</v>
      </c>
      <c r="AK28" s="178">
        <v>0</v>
      </c>
      <c r="AL28" s="140">
        <v>0</v>
      </c>
      <c r="AM28" s="141">
        <v>890207</v>
      </c>
      <c r="AN28" s="141">
        <v>339515</v>
      </c>
      <c r="AO28" s="141">
        <v>339664</v>
      </c>
      <c r="AP28" s="141">
        <v>471410</v>
      </c>
      <c r="AQ28" s="141">
        <v>478114</v>
      </c>
      <c r="AR28" s="142">
        <v>2518910</v>
      </c>
      <c r="AS28" s="181">
        <v>2518910</v>
      </c>
      <c r="AT28" s="289">
        <v>0</v>
      </c>
      <c r="AU28" s="283">
        <v>0</v>
      </c>
      <c r="AV28" s="178">
        <v>0</v>
      </c>
      <c r="AW28" s="140">
        <v>0</v>
      </c>
      <c r="AX28" s="141">
        <v>339934</v>
      </c>
      <c r="AY28" s="141">
        <v>482195</v>
      </c>
      <c r="AZ28" s="141">
        <v>466670</v>
      </c>
      <c r="BA28" s="141">
        <v>661209</v>
      </c>
      <c r="BB28" s="141">
        <v>0</v>
      </c>
      <c r="BC28" s="142">
        <v>1950008</v>
      </c>
      <c r="BD28" s="181">
        <v>1950008</v>
      </c>
      <c r="BE28" s="286">
        <v>0</v>
      </c>
      <c r="BF28" s="293">
        <v>0</v>
      </c>
      <c r="BG28" s="294">
        <v>0</v>
      </c>
      <c r="BH28" s="177"/>
      <c r="BI28" s="141">
        <v>916486</v>
      </c>
      <c r="BJ28" s="141">
        <v>1269420</v>
      </c>
      <c r="BK28" s="141">
        <v>2885155</v>
      </c>
      <c r="BL28" s="141">
        <v>1564392</v>
      </c>
      <c r="BM28" s="141">
        <v>541823</v>
      </c>
      <c r="BN28" s="142">
        <v>7177276</v>
      </c>
      <c r="BO28" s="143">
        <v>7177276</v>
      </c>
      <c r="BP28" s="180">
        <v>0</v>
      </c>
      <c r="BQ28" s="141">
        <v>0</v>
      </c>
      <c r="BR28" s="142">
        <v>0</v>
      </c>
      <c r="BS28" s="183"/>
      <c r="BT28" s="141">
        <v>0</v>
      </c>
      <c r="BU28" s="141">
        <v>0</v>
      </c>
      <c r="BV28" s="141">
        <v>0</v>
      </c>
      <c r="BW28" s="141">
        <v>0</v>
      </c>
      <c r="BX28" s="141">
        <v>0</v>
      </c>
      <c r="BY28" s="142">
        <v>0</v>
      </c>
      <c r="BZ28" s="143">
        <v>0</v>
      </c>
      <c r="CA28" s="180">
        <v>0</v>
      </c>
      <c r="CB28" s="141">
        <v>0</v>
      </c>
      <c r="CC28" s="142">
        <v>0</v>
      </c>
      <c r="CD28" s="183"/>
      <c r="CE28" s="141">
        <v>0</v>
      </c>
      <c r="CF28" s="141">
        <v>0</v>
      </c>
      <c r="CG28" s="141">
        <v>0</v>
      </c>
      <c r="CH28" s="141">
        <v>0</v>
      </c>
      <c r="CI28" s="141">
        <v>0</v>
      </c>
      <c r="CJ28" s="142">
        <v>0</v>
      </c>
      <c r="CK28" s="143">
        <v>0</v>
      </c>
      <c r="CL28" s="180">
        <v>0</v>
      </c>
      <c r="CM28" s="141">
        <v>0</v>
      </c>
      <c r="CN28" s="142">
        <v>0</v>
      </c>
      <c r="CO28" s="183"/>
      <c r="CP28" s="141">
        <v>0</v>
      </c>
      <c r="CQ28" s="141">
        <v>0</v>
      </c>
      <c r="CR28" s="141">
        <v>0</v>
      </c>
      <c r="CS28" s="141">
        <v>0</v>
      </c>
      <c r="CT28" s="141">
        <v>0</v>
      </c>
      <c r="CU28" s="142">
        <v>0</v>
      </c>
      <c r="CV28" s="143">
        <v>0</v>
      </c>
      <c r="CW28" s="180">
        <v>0</v>
      </c>
      <c r="CX28" s="141">
        <v>0</v>
      </c>
      <c r="CY28" s="142">
        <v>0</v>
      </c>
      <c r="CZ28" s="183"/>
      <c r="DA28" s="141">
        <v>2817563</v>
      </c>
      <c r="DB28" s="141">
        <v>7304660</v>
      </c>
      <c r="DC28" s="141">
        <v>11664894</v>
      </c>
      <c r="DD28" s="141">
        <v>18670304</v>
      </c>
      <c r="DE28" s="141">
        <v>18064580</v>
      </c>
      <c r="DF28" s="142">
        <v>58522001</v>
      </c>
      <c r="DG28" s="143">
        <v>58522001</v>
      </c>
      <c r="DH28" s="180">
        <v>0</v>
      </c>
      <c r="DI28" s="141">
        <v>0</v>
      </c>
      <c r="DJ28" s="142">
        <v>0</v>
      </c>
      <c r="DK28" s="183"/>
      <c r="DL28" s="141">
        <v>615877</v>
      </c>
      <c r="DM28" s="141">
        <v>3061346</v>
      </c>
      <c r="DN28" s="141">
        <v>4711506</v>
      </c>
      <c r="DO28" s="141">
        <v>10149086</v>
      </c>
      <c r="DP28" s="141">
        <v>7170673</v>
      </c>
      <c r="DQ28" s="142">
        <v>25708488</v>
      </c>
      <c r="DR28" s="143">
        <v>25708488</v>
      </c>
      <c r="DS28" s="180">
        <v>0</v>
      </c>
      <c r="DT28" s="141">
        <v>0</v>
      </c>
      <c r="DU28" s="142">
        <v>0</v>
      </c>
      <c r="DV28" s="183"/>
      <c r="DW28" s="141">
        <v>2201686</v>
      </c>
      <c r="DX28" s="141">
        <v>4243314</v>
      </c>
      <c r="DY28" s="141">
        <v>6409577</v>
      </c>
      <c r="DZ28" s="141">
        <v>7784189</v>
      </c>
      <c r="EA28" s="141">
        <v>8133190</v>
      </c>
      <c r="EB28" s="142">
        <v>28771956</v>
      </c>
      <c r="EC28" s="143">
        <v>28771956</v>
      </c>
      <c r="ED28" s="180">
        <v>0</v>
      </c>
      <c r="EE28" s="141">
        <v>0</v>
      </c>
      <c r="EF28" s="142">
        <v>0</v>
      </c>
      <c r="EG28" s="183"/>
      <c r="EH28" s="141">
        <v>0</v>
      </c>
      <c r="EI28" s="141">
        <v>0</v>
      </c>
      <c r="EJ28" s="141">
        <v>543811</v>
      </c>
      <c r="EK28" s="141">
        <v>737029</v>
      </c>
      <c r="EL28" s="141">
        <v>2760717</v>
      </c>
      <c r="EM28" s="142">
        <v>4041557</v>
      </c>
      <c r="EN28" s="143">
        <v>4041557</v>
      </c>
      <c r="EO28" s="180">
        <v>2736725</v>
      </c>
      <c r="EP28" s="141">
        <v>5493329</v>
      </c>
      <c r="EQ28" s="178">
        <v>8230054</v>
      </c>
      <c r="ER28" s="140">
        <v>0</v>
      </c>
      <c r="ES28" s="141">
        <v>20266257</v>
      </c>
      <c r="ET28" s="141">
        <v>29991880</v>
      </c>
      <c r="EU28" s="141">
        <v>31160166</v>
      </c>
      <c r="EV28" s="141">
        <v>38701087</v>
      </c>
      <c r="EW28" s="141">
        <v>31605631</v>
      </c>
      <c r="EX28" s="142">
        <v>151725021</v>
      </c>
      <c r="EY28" s="181">
        <v>159955075</v>
      </c>
    </row>
    <row r="29" spans="1:155" ht="23.25" customHeight="1">
      <c r="A29" s="75" t="s">
        <v>27</v>
      </c>
      <c r="B29" s="168">
        <v>0</v>
      </c>
      <c r="C29" s="169">
        <v>0</v>
      </c>
      <c r="D29" s="170">
        <v>0</v>
      </c>
      <c r="E29" s="184">
        <v>0</v>
      </c>
      <c r="F29" s="169">
        <v>1716907</v>
      </c>
      <c r="G29" s="185">
        <v>3653447</v>
      </c>
      <c r="H29" s="170">
        <v>3726196</v>
      </c>
      <c r="I29" s="169">
        <v>2395004</v>
      </c>
      <c r="J29" s="170">
        <v>535887</v>
      </c>
      <c r="K29" s="186">
        <v>12027441</v>
      </c>
      <c r="L29" s="176">
        <v>12027441</v>
      </c>
      <c r="M29" s="286">
        <v>0</v>
      </c>
      <c r="N29" s="293">
        <v>0</v>
      </c>
      <c r="O29" s="294">
        <v>0</v>
      </c>
      <c r="P29" s="177"/>
      <c r="Q29" s="141">
        <v>0</v>
      </c>
      <c r="R29" s="141">
        <v>0</v>
      </c>
      <c r="S29" s="141">
        <v>0</v>
      </c>
      <c r="T29" s="141">
        <v>0</v>
      </c>
      <c r="U29" s="141">
        <v>0</v>
      </c>
      <c r="V29" s="178">
        <v>0</v>
      </c>
      <c r="W29" s="179">
        <v>0</v>
      </c>
      <c r="X29" s="180">
        <v>0</v>
      </c>
      <c r="Y29" s="141">
        <v>0</v>
      </c>
      <c r="Z29" s="178">
        <v>0</v>
      </c>
      <c r="AA29" s="182"/>
      <c r="AB29" s="141">
        <v>0</v>
      </c>
      <c r="AC29" s="141">
        <v>0</v>
      </c>
      <c r="AD29" s="141">
        <v>0</v>
      </c>
      <c r="AE29" s="141">
        <v>0</v>
      </c>
      <c r="AF29" s="141">
        <v>0</v>
      </c>
      <c r="AG29" s="142">
        <v>0</v>
      </c>
      <c r="AH29" s="143">
        <v>0</v>
      </c>
      <c r="AI29" s="180">
        <v>0</v>
      </c>
      <c r="AJ29" s="141">
        <v>0</v>
      </c>
      <c r="AK29" s="178">
        <v>0</v>
      </c>
      <c r="AL29" s="140">
        <v>0</v>
      </c>
      <c r="AM29" s="141">
        <v>566068</v>
      </c>
      <c r="AN29" s="141">
        <v>440343</v>
      </c>
      <c r="AO29" s="141">
        <v>1025379</v>
      </c>
      <c r="AP29" s="141">
        <v>381645</v>
      </c>
      <c r="AQ29" s="141">
        <v>266004</v>
      </c>
      <c r="AR29" s="142">
        <v>2679439</v>
      </c>
      <c r="AS29" s="181">
        <v>2679439</v>
      </c>
      <c r="AT29" s="289">
        <v>0</v>
      </c>
      <c r="AU29" s="283">
        <v>0</v>
      </c>
      <c r="AV29" s="178">
        <v>0</v>
      </c>
      <c r="AW29" s="140">
        <v>0</v>
      </c>
      <c r="AX29" s="141">
        <v>0</v>
      </c>
      <c r="AY29" s="141">
        <v>0</v>
      </c>
      <c r="AZ29" s="141">
        <v>0</v>
      </c>
      <c r="BA29" s="141">
        <v>0</v>
      </c>
      <c r="BB29" s="141">
        <v>0</v>
      </c>
      <c r="BC29" s="142">
        <v>0</v>
      </c>
      <c r="BD29" s="181">
        <v>0</v>
      </c>
      <c r="BE29" s="286">
        <v>0</v>
      </c>
      <c r="BF29" s="293">
        <v>0</v>
      </c>
      <c r="BG29" s="294">
        <v>0</v>
      </c>
      <c r="BH29" s="177"/>
      <c r="BI29" s="141">
        <v>1150839</v>
      </c>
      <c r="BJ29" s="141">
        <v>3001711</v>
      </c>
      <c r="BK29" s="141">
        <v>2468251</v>
      </c>
      <c r="BL29" s="141">
        <v>2013359</v>
      </c>
      <c r="BM29" s="141">
        <v>269883</v>
      </c>
      <c r="BN29" s="142">
        <v>8904043</v>
      </c>
      <c r="BO29" s="143">
        <v>8904043</v>
      </c>
      <c r="BP29" s="180">
        <v>0</v>
      </c>
      <c r="BQ29" s="141">
        <v>0</v>
      </c>
      <c r="BR29" s="142">
        <v>0</v>
      </c>
      <c r="BS29" s="183"/>
      <c r="BT29" s="141">
        <v>0</v>
      </c>
      <c r="BU29" s="141">
        <v>0</v>
      </c>
      <c r="BV29" s="141">
        <v>0</v>
      </c>
      <c r="BW29" s="141">
        <v>0</v>
      </c>
      <c r="BX29" s="141">
        <v>0</v>
      </c>
      <c r="BY29" s="142">
        <v>0</v>
      </c>
      <c r="BZ29" s="143">
        <v>0</v>
      </c>
      <c r="CA29" s="180">
        <v>0</v>
      </c>
      <c r="CB29" s="141">
        <v>0</v>
      </c>
      <c r="CC29" s="142">
        <v>0</v>
      </c>
      <c r="CD29" s="183"/>
      <c r="CE29" s="141">
        <v>0</v>
      </c>
      <c r="CF29" s="141">
        <v>211393</v>
      </c>
      <c r="CG29" s="141">
        <v>232566</v>
      </c>
      <c r="CH29" s="141">
        <v>0</v>
      </c>
      <c r="CI29" s="141">
        <v>0</v>
      </c>
      <c r="CJ29" s="142">
        <v>443959</v>
      </c>
      <c r="CK29" s="143">
        <v>443959</v>
      </c>
      <c r="CL29" s="180">
        <v>0</v>
      </c>
      <c r="CM29" s="141">
        <v>0</v>
      </c>
      <c r="CN29" s="142">
        <v>0</v>
      </c>
      <c r="CO29" s="183"/>
      <c r="CP29" s="141">
        <v>0</v>
      </c>
      <c r="CQ29" s="141">
        <v>0</v>
      </c>
      <c r="CR29" s="141">
        <v>0</v>
      </c>
      <c r="CS29" s="141">
        <v>0</v>
      </c>
      <c r="CT29" s="141">
        <v>0</v>
      </c>
      <c r="CU29" s="142">
        <v>0</v>
      </c>
      <c r="CV29" s="143">
        <v>0</v>
      </c>
      <c r="CW29" s="180">
        <v>0</v>
      </c>
      <c r="CX29" s="141">
        <v>0</v>
      </c>
      <c r="CY29" s="142">
        <v>0</v>
      </c>
      <c r="CZ29" s="183"/>
      <c r="DA29" s="141">
        <v>2782260</v>
      </c>
      <c r="DB29" s="141">
        <v>7053772</v>
      </c>
      <c r="DC29" s="141">
        <v>14973644</v>
      </c>
      <c r="DD29" s="141">
        <v>25489769</v>
      </c>
      <c r="DE29" s="141">
        <v>23314491</v>
      </c>
      <c r="DF29" s="142">
        <v>73613936</v>
      </c>
      <c r="DG29" s="143">
        <v>73613936</v>
      </c>
      <c r="DH29" s="180">
        <v>0</v>
      </c>
      <c r="DI29" s="141">
        <v>0</v>
      </c>
      <c r="DJ29" s="142">
        <v>0</v>
      </c>
      <c r="DK29" s="183"/>
      <c r="DL29" s="141">
        <v>829359</v>
      </c>
      <c r="DM29" s="141">
        <v>2642910</v>
      </c>
      <c r="DN29" s="141">
        <v>9039318</v>
      </c>
      <c r="DO29" s="141">
        <v>15963624</v>
      </c>
      <c r="DP29" s="141">
        <v>13256964</v>
      </c>
      <c r="DQ29" s="142">
        <v>41732175</v>
      </c>
      <c r="DR29" s="143">
        <v>41732175</v>
      </c>
      <c r="DS29" s="180">
        <v>0</v>
      </c>
      <c r="DT29" s="141">
        <v>0</v>
      </c>
      <c r="DU29" s="142">
        <v>0</v>
      </c>
      <c r="DV29" s="183"/>
      <c r="DW29" s="141">
        <v>1655254</v>
      </c>
      <c r="DX29" s="141">
        <v>3825589</v>
      </c>
      <c r="DY29" s="141">
        <v>5214719</v>
      </c>
      <c r="DZ29" s="141">
        <v>5285670</v>
      </c>
      <c r="EA29" s="141">
        <v>4122672</v>
      </c>
      <c r="EB29" s="142">
        <v>20103904</v>
      </c>
      <c r="EC29" s="143">
        <v>20103904</v>
      </c>
      <c r="ED29" s="180">
        <v>0</v>
      </c>
      <c r="EE29" s="141">
        <v>0</v>
      </c>
      <c r="EF29" s="142">
        <v>0</v>
      </c>
      <c r="EG29" s="183"/>
      <c r="EH29" s="141">
        <v>297647</v>
      </c>
      <c r="EI29" s="141">
        <v>585273</v>
      </c>
      <c r="EJ29" s="141">
        <v>719607</v>
      </c>
      <c r="EK29" s="141">
        <v>4240475</v>
      </c>
      <c r="EL29" s="141">
        <v>5934855</v>
      </c>
      <c r="EM29" s="142">
        <v>11777857</v>
      </c>
      <c r="EN29" s="143">
        <v>11777857</v>
      </c>
      <c r="EO29" s="180">
        <v>4020551</v>
      </c>
      <c r="EP29" s="141">
        <v>7290336</v>
      </c>
      <c r="EQ29" s="178">
        <v>11310887</v>
      </c>
      <c r="ER29" s="140">
        <v>0</v>
      </c>
      <c r="ES29" s="141">
        <v>25197738</v>
      </c>
      <c r="ET29" s="141">
        <v>33274307</v>
      </c>
      <c r="EU29" s="141">
        <v>38998358</v>
      </c>
      <c r="EV29" s="141">
        <v>45653131</v>
      </c>
      <c r="EW29" s="141">
        <v>43492472</v>
      </c>
      <c r="EX29" s="142">
        <v>186616006</v>
      </c>
      <c r="EY29" s="181">
        <v>197926893</v>
      </c>
    </row>
    <row r="30" spans="1:155" ht="23.25" customHeight="1">
      <c r="A30" s="75" t="s">
        <v>28</v>
      </c>
      <c r="B30" s="188">
        <v>0</v>
      </c>
      <c r="C30" s="172">
        <v>0</v>
      </c>
      <c r="D30" s="188">
        <v>0</v>
      </c>
      <c r="E30" s="171">
        <v>0</v>
      </c>
      <c r="F30" s="172">
        <v>2181306</v>
      </c>
      <c r="G30" s="173">
        <v>4335086</v>
      </c>
      <c r="H30" s="174">
        <v>6093746</v>
      </c>
      <c r="I30" s="172">
        <v>3048142</v>
      </c>
      <c r="J30" s="174">
        <v>4505579</v>
      </c>
      <c r="K30" s="175">
        <v>20163859</v>
      </c>
      <c r="L30" s="188">
        <v>20163859</v>
      </c>
      <c r="M30" s="286">
        <v>0</v>
      </c>
      <c r="N30" s="293">
        <v>0</v>
      </c>
      <c r="O30" s="294">
        <v>0</v>
      </c>
      <c r="P30" s="177"/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78">
        <v>0</v>
      </c>
      <c r="W30" s="179">
        <v>0</v>
      </c>
      <c r="X30" s="180">
        <v>0</v>
      </c>
      <c r="Y30" s="141">
        <v>0</v>
      </c>
      <c r="Z30" s="178">
        <v>0</v>
      </c>
      <c r="AA30" s="182"/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2">
        <v>0</v>
      </c>
      <c r="AH30" s="143">
        <v>0</v>
      </c>
      <c r="AI30" s="180">
        <v>0</v>
      </c>
      <c r="AJ30" s="141">
        <v>0</v>
      </c>
      <c r="AK30" s="178">
        <v>0</v>
      </c>
      <c r="AL30" s="140">
        <v>0</v>
      </c>
      <c r="AM30" s="141">
        <v>190087</v>
      </c>
      <c r="AN30" s="141">
        <v>326173</v>
      </c>
      <c r="AO30" s="141">
        <v>272474</v>
      </c>
      <c r="AP30" s="141">
        <v>232484</v>
      </c>
      <c r="AQ30" s="141">
        <v>158200</v>
      </c>
      <c r="AR30" s="142">
        <v>1179418</v>
      </c>
      <c r="AS30" s="181">
        <v>1179418</v>
      </c>
      <c r="AT30" s="289">
        <v>0</v>
      </c>
      <c r="AU30" s="283">
        <v>0</v>
      </c>
      <c r="AV30" s="178">
        <v>0</v>
      </c>
      <c r="AW30" s="140">
        <v>0</v>
      </c>
      <c r="AX30" s="141">
        <v>545055</v>
      </c>
      <c r="AY30" s="141">
        <v>622800</v>
      </c>
      <c r="AZ30" s="141">
        <v>653804</v>
      </c>
      <c r="BA30" s="141">
        <v>0</v>
      </c>
      <c r="BB30" s="141">
        <v>0</v>
      </c>
      <c r="BC30" s="142">
        <v>1821659</v>
      </c>
      <c r="BD30" s="181">
        <v>1821659</v>
      </c>
      <c r="BE30" s="286">
        <v>0</v>
      </c>
      <c r="BF30" s="293">
        <v>0</v>
      </c>
      <c r="BG30" s="294">
        <v>0</v>
      </c>
      <c r="BH30" s="177"/>
      <c r="BI30" s="141">
        <v>1446164</v>
      </c>
      <c r="BJ30" s="141">
        <v>2751934</v>
      </c>
      <c r="BK30" s="141">
        <v>3539506</v>
      </c>
      <c r="BL30" s="141">
        <v>792754</v>
      </c>
      <c r="BM30" s="141">
        <v>2437310</v>
      </c>
      <c r="BN30" s="142">
        <v>10967668</v>
      </c>
      <c r="BO30" s="143">
        <v>10967668</v>
      </c>
      <c r="BP30" s="180">
        <v>0</v>
      </c>
      <c r="BQ30" s="141">
        <v>0</v>
      </c>
      <c r="BR30" s="142">
        <v>0</v>
      </c>
      <c r="BS30" s="183"/>
      <c r="BT30" s="141">
        <v>0</v>
      </c>
      <c r="BU30" s="141">
        <v>0</v>
      </c>
      <c r="BV30" s="141">
        <v>0</v>
      </c>
      <c r="BW30" s="141">
        <v>0</v>
      </c>
      <c r="BX30" s="141">
        <v>0</v>
      </c>
      <c r="BY30" s="142">
        <v>0</v>
      </c>
      <c r="BZ30" s="143">
        <v>0</v>
      </c>
      <c r="CA30" s="180">
        <v>0</v>
      </c>
      <c r="CB30" s="141">
        <v>0</v>
      </c>
      <c r="CC30" s="142">
        <v>0</v>
      </c>
      <c r="CD30" s="183"/>
      <c r="CE30" s="141">
        <v>0</v>
      </c>
      <c r="CF30" s="141">
        <v>634179</v>
      </c>
      <c r="CG30" s="141">
        <v>1627962</v>
      </c>
      <c r="CH30" s="141">
        <v>2022904</v>
      </c>
      <c r="CI30" s="141">
        <v>1910069</v>
      </c>
      <c r="CJ30" s="142">
        <v>6195114</v>
      </c>
      <c r="CK30" s="143">
        <v>6195114</v>
      </c>
      <c r="CL30" s="180">
        <v>0</v>
      </c>
      <c r="CM30" s="141">
        <v>0</v>
      </c>
      <c r="CN30" s="142">
        <v>0</v>
      </c>
      <c r="CO30" s="183"/>
      <c r="CP30" s="141">
        <v>0</v>
      </c>
      <c r="CQ30" s="141">
        <v>0</v>
      </c>
      <c r="CR30" s="141">
        <v>0</v>
      </c>
      <c r="CS30" s="141">
        <v>0</v>
      </c>
      <c r="CT30" s="141">
        <v>0</v>
      </c>
      <c r="CU30" s="142">
        <v>0</v>
      </c>
      <c r="CV30" s="143">
        <v>0</v>
      </c>
      <c r="CW30" s="180">
        <v>0</v>
      </c>
      <c r="CX30" s="141">
        <v>0</v>
      </c>
      <c r="CY30" s="142">
        <v>0</v>
      </c>
      <c r="CZ30" s="183"/>
      <c r="DA30" s="141">
        <v>2503187</v>
      </c>
      <c r="DB30" s="141">
        <v>5310442</v>
      </c>
      <c r="DC30" s="141">
        <v>10374273</v>
      </c>
      <c r="DD30" s="141">
        <v>13910618</v>
      </c>
      <c r="DE30" s="141">
        <v>14576202</v>
      </c>
      <c r="DF30" s="142">
        <v>46674722</v>
      </c>
      <c r="DG30" s="143">
        <v>46674722</v>
      </c>
      <c r="DH30" s="180">
        <v>0</v>
      </c>
      <c r="DI30" s="141">
        <v>0</v>
      </c>
      <c r="DJ30" s="142">
        <v>0</v>
      </c>
      <c r="DK30" s="183"/>
      <c r="DL30" s="141">
        <v>1850860</v>
      </c>
      <c r="DM30" s="141">
        <v>2526539</v>
      </c>
      <c r="DN30" s="141">
        <v>6087988</v>
      </c>
      <c r="DO30" s="141">
        <v>9723787</v>
      </c>
      <c r="DP30" s="141">
        <v>9780884</v>
      </c>
      <c r="DQ30" s="142">
        <v>29970058</v>
      </c>
      <c r="DR30" s="143">
        <v>29970058</v>
      </c>
      <c r="DS30" s="180">
        <v>0</v>
      </c>
      <c r="DT30" s="141">
        <v>0</v>
      </c>
      <c r="DU30" s="142">
        <v>0</v>
      </c>
      <c r="DV30" s="183"/>
      <c r="DW30" s="141">
        <v>652327</v>
      </c>
      <c r="DX30" s="141">
        <v>2783903</v>
      </c>
      <c r="DY30" s="141">
        <v>4286285</v>
      </c>
      <c r="DZ30" s="141">
        <v>4186831</v>
      </c>
      <c r="EA30" s="141">
        <v>2776979</v>
      </c>
      <c r="EB30" s="142">
        <v>14686325</v>
      </c>
      <c r="EC30" s="143">
        <v>14686325</v>
      </c>
      <c r="ED30" s="180">
        <v>0</v>
      </c>
      <c r="EE30" s="141">
        <v>0</v>
      </c>
      <c r="EF30" s="142">
        <v>0</v>
      </c>
      <c r="EG30" s="183"/>
      <c r="EH30" s="141">
        <v>0</v>
      </c>
      <c r="EI30" s="141">
        <v>0</v>
      </c>
      <c r="EJ30" s="141">
        <v>0</v>
      </c>
      <c r="EK30" s="141">
        <v>0</v>
      </c>
      <c r="EL30" s="141">
        <v>2018339</v>
      </c>
      <c r="EM30" s="142">
        <v>2018339</v>
      </c>
      <c r="EN30" s="143">
        <v>2018339</v>
      </c>
      <c r="EO30" s="180">
        <v>3524282</v>
      </c>
      <c r="EP30" s="141">
        <v>8442691</v>
      </c>
      <c r="EQ30" s="178">
        <v>11966973</v>
      </c>
      <c r="ER30" s="140">
        <v>0</v>
      </c>
      <c r="ES30" s="141">
        <v>16835357</v>
      </c>
      <c r="ET30" s="141">
        <v>24298826</v>
      </c>
      <c r="EU30" s="141">
        <v>36927426</v>
      </c>
      <c r="EV30" s="141">
        <v>31790440</v>
      </c>
      <c r="EW30" s="141">
        <v>32371338</v>
      </c>
      <c r="EX30" s="142">
        <v>142223387</v>
      </c>
      <c r="EY30" s="181">
        <v>154190360</v>
      </c>
    </row>
    <row r="31" spans="1:155" ht="23.25" customHeight="1">
      <c r="A31" s="75" t="s">
        <v>29</v>
      </c>
      <c r="B31" s="168">
        <v>0</v>
      </c>
      <c r="C31" s="169">
        <v>0</v>
      </c>
      <c r="D31" s="170">
        <v>0</v>
      </c>
      <c r="E31" s="184">
        <v>0</v>
      </c>
      <c r="F31" s="169">
        <v>71200</v>
      </c>
      <c r="G31" s="185">
        <v>662175</v>
      </c>
      <c r="H31" s="170">
        <v>58542</v>
      </c>
      <c r="I31" s="169">
        <v>542693</v>
      </c>
      <c r="J31" s="170">
        <v>43146</v>
      </c>
      <c r="K31" s="186">
        <v>1377756</v>
      </c>
      <c r="L31" s="176">
        <v>1377756</v>
      </c>
      <c r="M31" s="286">
        <v>0</v>
      </c>
      <c r="N31" s="293">
        <v>0</v>
      </c>
      <c r="O31" s="294">
        <v>0</v>
      </c>
      <c r="P31" s="177"/>
      <c r="Q31" s="141">
        <v>0</v>
      </c>
      <c r="R31" s="141">
        <v>0</v>
      </c>
      <c r="S31" s="141">
        <v>0</v>
      </c>
      <c r="T31" s="141">
        <v>0</v>
      </c>
      <c r="U31" s="141">
        <v>0</v>
      </c>
      <c r="V31" s="178">
        <v>0</v>
      </c>
      <c r="W31" s="179">
        <v>0</v>
      </c>
      <c r="X31" s="180">
        <v>0</v>
      </c>
      <c r="Y31" s="141">
        <v>0</v>
      </c>
      <c r="Z31" s="178">
        <v>0</v>
      </c>
      <c r="AA31" s="182"/>
      <c r="AB31" s="141">
        <v>0</v>
      </c>
      <c r="AC31" s="141">
        <v>0</v>
      </c>
      <c r="AD31" s="141">
        <v>0</v>
      </c>
      <c r="AE31" s="141">
        <v>0</v>
      </c>
      <c r="AF31" s="141">
        <v>0</v>
      </c>
      <c r="AG31" s="142">
        <v>0</v>
      </c>
      <c r="AH31" s="143">
        <v>0</v>
      </c>
      <c r="AI31" s="180">
        <v>0</v>
      </c>
      <c r="AJ31" s="141">
        <v>0</v>
      </c>
      <c r="AK31" s="178">
        <v>0</v>
      </c>
      <c r="AL31" s="140">
        <v>0</v>
      </c>
      <c r="AM31" s="141">
        <v>71200</v>
      </c>
      <c r="AN31" s="141">
        <v>154850</v>
      </c>
      <c r="AO31" s="141">
        <v>58542</v>
      </c>
      <c r="AP31" s="141">
        <v>0</v>
      </c>
      <c r="AQ31" s="141">
        <v>43146</v>
      </c>
      <c r="AR31" s="142">
        <v>327738</v>
      </c>
      <c r="AS31" s="181">
        <v>327738</v>
      </c>
      <c r="AT31" s="289">
        <v>0</v>
      </c>
      <c r="AU31" s="283">
        <v>0</v>
      </c>
      <c r="AV31" s="178">
        <v>0</v>
      </c>
      <c r="AW31" s="140">
        <v>0</v>
      </c>
      <c r="AX31" s="141">
        <v>0</v>
      </c>
      <c r="AY31" s="141">
        <v>0</v>
      </c>
      <c r="AZ31" s="141">
        <v>0</v>
      </c>
      <c r="BA31" s="141">
        <v>0</v>
      </c>
      <c r="BB31" s="141">
        <v>0</v>
      </c>
      <c r="BC31" s="142">
        <v>0</v>
      </c>
      <c r="BD31" s="181">
        <v>0</v>
      </c>
      <c r="BE31" s="286">
        <v>0</v>
      </c>
      <c r="BF31" s="293">
        <v>0</v>
      </c>
      <c r="BG31" s="294">
        <v>0</v>
      </c>
      <c r="BH31" s="177"/>
      <c r="BI31" s="141">
        <v>0</v>
      </c>
      <c r="BJ31" s="141">
        <v>507325</v>
      </c>
      <c r="BK31" s="141">
        <v>0</v>
      </c>
      <c r="BL31" s="141">
        <v>542693</v>
      </c>
      <c r="BM31" s="141">
        <v>0</v>
      </c>
      <c r="BN31" s="142">
        <v>1050018</v>
      </c>
      <c r="BO31" s="143">
        <v>1050018</v>
      </c>
      <c r="BP31" s="180">
        <v>0</v>
      </c>
      <c r="BQ31" s="141">
        <v>0</v>
      </c>
      <c r="BR31" s="142">
        <v>0</v>
      </c>
      <c r="BS31" s="183"/>
      <c r="BT31" s="141">
        <v>0</v>
      </c>
      <c r="BU31" s="141">
        <v>0</v>
      </c>
      <c r="BV31" s="141">
        <v>0</v>
      </c>
      <c r="BW31" s="141">
        <v>0</v>
      </c>
      <c r="BX31" s="141">
        <v>0</v>
      </c>
      <c r="BY31" s="142">
        <v>0</v>
      </c>
      <c r="BZ31" s="143">
        <v>0</v>
      </c>
      <c r="CA31" s="180">
        <v>0</v>
      </c>
      <c r="CB31" s="141">
        <v>0</v>
      </c>
      <c r="CC31" s="142">
        <v>0</v>
      </c>
      <c r="CD31" s="183"/>
      <c r="CE31" s="141">
        <v>0</v>
      </c>
      <c r="CF31" s="141">
        <v>0</v>
      </c>
      <c r="CG31" s="141">
        <v>0</v>
      </c>
      <c r="CH31" s="141">
        <v>0</v>
      </c>
      <c r="CI31" s="141">
        <v>0</v>
      </c>
      <c r="CJ31" s="142">
        <v>0</v>
      </c>
      <c r="CK31" s="143">
        <v>0</v>
      </c>
      <c r="CL31" s="180">
        <v>0</v>
      </c>
      <c r="CM31" s="141">
        <v>0</v>
      </c>
      <c r="CN31" s="142">
        <v>0</v>
      </c>
      <c r="CO31" s="183"/>
      <c r="CP31" s="141">
        <v>0</v>
      </c>
      <c r="CQ31" s="141">
        <v>0</v>
      </c>
      <c r="CR31" s="141">
        <v>0</v>
      </c>
      <c r="CS31" s="141">
        <v>0</v>
      </c>
      <c r="CT31" s="141">
        <v>0</v>
      </c>
      <c r="CU31" s="142">
        <v>0</v>
      </c>
      <c r="CV31" s="143">
        <v>0</v>
      </c>
      <c r="CW31" s="180">
        <v>0</v>
      </c>
      <c r="CX31" s="141">
        <v>0</v>
      </c>
      <c r="CY31" s="142">
        <v>0</v>
      </c>
      <c r="CZ31" s="183"/>
      <c r="DA31" s="141">
        <v>0</v>
      </c>
      <c r="DB31" s="141">
        <v>1914467</v>
      </c>
      <c r="DC31" s="141">
        <v>2438933</v>
      </c>
      <c r="DD31" s="141">
        <v>5347629</v>
      </c>
      <c r="DE31" s="141">
        <v>8061866</v>
      </c>
      <c r="DF31" s="142">
        <v>17762895</v>
      </c>
      <c r="DG31" s="143">
        <v>17762895</v>
      </c>
      <c r="DH31" s="180">
        <v>0</v>
      </c>
      <c r="DI31" s="141">
        <v>0</v>
      </c>
      <c r="DJ31" s="142">
        <v>0</v>
      </c>
      <c r="DK31" s="183"/>
      <c r="DL31" s="141">
        <v>0</v>
      </c>
      <c r="DM31" s="141">
        <v>713626</v>
      </c>
      <c r="DN31" s="141">
        <v>1222729</v>
      </c>
      <c r="DO31" s="141">
        <v>3449736</v>
      </c>
      <c r="DP31" s="141">
        <v>5438108</v>
      </c>
      <c r="DQ31" s="142">
        <v>10824199</v>
      </c>
      <c r="DR31" s="143">
        <v>10824199</v>
      </c>
      <c r="DS31" s="180">
        <v>0</v>
      </c>
      <c r="DT31" s="141">
        <v>0</v>
      </c>
      <c r="DU31" s="142">
        <v>0</v>
      </c>
      <c r="DV31" s="183"/>
      <c r="DW31" s="141">
        <v>0</v>
      </c>
      <c r="DX31" s="141">
        <v>1200841</v>
      </c>
      <c r="DY31" s="141">
        <v>1216204</v>
      </c>
      <c r="DZ31" s="141">
        <v>1501542</v>
      </c>
      <c r="EA31" s="141">
        <v>1815969</v>
      </c>
      <c r="EB31" s="142">
        <v>5734556</v>
      </c>
      <c r="EC31" s="143">
        <v>5734556</v>
      </c>
      <c r="ED31" s="180">
        <v>0</v>
      </c>
      <c r="EE31" s="141">
        <v>0</v>
      </c>
      <c r="EF31" s="142">
        <v>0</v>
      </c>
      <c r="EG31" s="183"/>
      <c r="EH31" s="141">
        <v>0</v>
      </c>
      <c r="EI31" s="141">
        <v>0</v>
      </c>
      <c r="EJ31" s="141">
        <v>0</v>
      </c>
      <c r="EK31" s="141">
        <v>396351</v>
      </c>
      <c r="EL31" s="141">
        <v>807789</v>
      </c>
      <c r="EM31" s="142">
        <v>1204140</v>
      </c>
      <c r="EN31" s="143">
        <v>1204140</v>
      </c>
      <c r="EO31" s="180">
        <v>35334</v>
      </c>
      <c r="EP31" s="141">
        <v>1126424</v>
      </c>
      <c r="EQ31" s="178">
        <v>1161758</v>
      </c>
      <c r="ER31" s="140">
        <v>0</v>
      </c>
      <c r="ES31" s="141">
        <v>2060088</v>
      </c>
      <c r="ET31" s="141">
        <v>10379004</v>
      </c>
      <c r="EU31" s="141">
        <v>8226541</v>
      </c>
      <c r="EV31" s="141">
        <v>10951997</v>
      </c>
      <c r="EW31" s="141">
        <v>13862058</v>
      </c>
      <c r="EX31" s="142">
        <v>45479688</v>
      </c>
      <c r="EY31" s="181">
        <v>46641446</v>
      </c>
    </row>
    <row r="32" spans="1:155" ht="23.25" customHeight="1">
      <c r="A32" s="75" t="s">
        <v>30</v>
      </c>
      <c r="B32" s="188">
        <v>0</v>
      </c>
      <c r="C32" s="172">
        <v>74979</v>
      </c>
      <c r="D32" s="188">
        <v>74979</v>
      </c>
      <c r="E32" s="171">
        <v>0</v>
      </c>
      <c r="F32" s="172">
        <v>577018</v>
      </c>
      <c r="G32" s="173">
        <v>1156285</v>
      </c>
      <c r="H32" s="174">
        <v>994774</v>
      </c>
      <c r="I32" s="172">
        <v>813375</v>
      </c>
      <c r="J32" s="174">
        <v>788890</v>
      </c>
      <c r="K32" s="175">
        <v>4330342</v>
      </c>
      <c r="L32" s="188">
        <v>4405321</v>
      </c>
      <c r="M32" s="286">
        <v>0</v>
      </c>
      <c r="N32" s="293">
        <v>0</v>
      </c>
      <c r="O32" s="294">
        <v>0</v>
      </c>
      <c r="P32" s="177"/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78">
        <v>0</v>
      </c>
      <c r="W32" s="179">
        <v>0</v>
      </c>
      <c r="X32" s="180">
        <v>0</v>
      </c>
      <c r="Y32" s="141">
        <v>0</v>
      </c>
      <c r="Z32" s="178">
        <v>0</v>
      </c>
      <c r="AA32" s="182"/>
      <c r="AB32" s="141">
        <v>0</v>
      </c>
      <c r="AC32" s="141">
        <v>0</v>
      </c>
      <c r="AD32" s="141">
        <v>0</v>
      </c>
      <c r="AE32" s="141">
        <v>0</v>
      </c>
      <c r="AF32" s="141">
        <v>0</v>
      </c>
      <c r="AG32" s="142">
        <v>0</v>
      </c>
      <c r="AH32" s="143">
        <v>0</v>
      </c>
      <c r="AI32" s="180">
        <v>0</v>
      </c>
      <c r="AJ32" s="141">
        <v>0</v>
      </c>
      <c r="AK32" s="178">
        <v>0</v>
      </c>
      <c r="AL32" s="140">
        <v>0</v>
      </c>
      <c r="AM32" s="141">
        <v>0</v>
      </c>
      <c r="AN32" s="141">
        <v>169065</v>
      </c>
      <c r="AO32" s="141">
        <v>444541</v>
      </c>
      <c r="AP32" s="141">
        <v>52416</v>
      </c>
      <c r="AQ32" s="141">
        <v>251870</v>
      </c>
      <c r="AR32" s="142">
        <v>917892</v>
      </c>
      <c r="AS32" s="181">
        <v>917892</v>
      </c>
      <c r="AT32" s="289">
        <v>0</v>
      </c>
      <c r="AU32" s="283">
        <v>74979</v>
      </c>
      <c r="AV32" s="178">
        <v>74979</v>
      </c>
      <c r="AW32" s="140">
        <v>0</v>
      </c>
      <c r="AX32" s="141">
        <v>0</v>
      </c>
      <c r="AY32" s="141">
        <v>0</v>
      </c>
      <c r="AZ32" s="141">
        <v>290214</v>
      </c>
      <c r="BA32" s="141">
        <v>0</v>
      </c>
      <c r="BB32" s="141">
        <v>0</v>
      </c>
      <c r="BC32" s="142">
        <v>290214</v>
      </c>
      <c r="BD32" s="181">
        <v>365193</v>
      </c>
      <c r="BE32" s="286">
        <v>0</v>
      </c>
      <c r="BF32" s="293">
        <v>0</v>
      </c>
      <c r="BG32" s="294">
        <v>0</v>
      </c>
      <c r="BH32" s="177"/>
      <c r="BI32" s="141">
        <v>577018</v>
      </c>
      <c r="BJ32" s="141">
        <v>987220</v>
      </c>
      <c r="BK32" s="141">
        <v>260019</v>
      </c>
      <c r="BL32" s="141">
        <v>533610</v>
      </c>
      <c r="BM32" s="141">
        <v>537020</v>
      </c>
      <c r="BN32" s="142">
        <v>2894887</v>
      </c>
      <c r="BO32" s="143">
        <v>2894887</v>
      </c>
      <c r="BP32" s="180">
        <v>0</v>
      </c>
      <c r="BQ32" s="141">
        <v>0</v>
      </c>
      <c r="BR32" s="142">
        <v>0</v>
      </c>
      <c r="BS32" s="183"/>
      <c r="BT32" s="141">
        <v>0</v>
      </c>
      <c r="BU32" s="141">
        <v>0</v>
      </c>
      <c r="BV32" s="141">
        <v>0</v>
      </c>
      <c r="BW32" s="141">
        <v>0</v>
      </c>
      <c r="BX32" s="141">
        <v>0</v>
      </c>
      <c r="BY32" s="142">
        <v>0</v>
      </c>
      <c r="BZ32" s="143">
        <v>0</v>
      </c>
      <c r="CA32" s="180">
        <v>0</v>
      </c>
      <c r="CB32" s="141">
        <v>0</v>
      </c>
      <c r="CC32" s="142">
        <v>0</v>
      </c>
      <c r="CD32" s="183"/>
      <c r="CE32" s="141">
        <v>0</v>
      </c>
      <c r="CF32" s="141">
        <v>0</v>
      </c>
      <c r="CG32" s="141">
        <v>0</v>
      </c>
      <c r="CH32" s="141">
        <v>227349</v>
      </c>
      <c r="CI32" s="141">
        <v>0</v>
      </c>
      <c r="CJ32" s="142">
        <v>227349</v>
      </c>
      <c r="CK32" s="143">
        <v>227349</v>
      </c>
      <c r="CL32" s="180">
        <v>0</v>
      </c>
      <c r="CM32" s="141">
        <v>0</v>
      </c>
      <c r="CN32" s="142">
        <v>0</v>
      </c>
      <c r="CO32" s="183"/>
      <c r="CP32" s="141">
        <v>0</v>
      </c>
      <c r="CQ32" s="141">
        <v>0</v>
      </c>
      <c r="CR32" s="141">
        <v>0</v>
      </c>
      <c r="CS32" s="141">
        <v>0</v>
      </c>
      <c r="CT32" s="141">
        <v>0</v>
      </c>
      <c r="CU32" s="142">
        <v>0</v>
      </c>
      <c r="CV32" s="143">
        <v>0</v>
      </c>
      <c r="CW32" s="180">
        <v>0</v>
      </c>
      <c r="CX32" s="141">
        <v>0</v>
      </c>
      <c r="CY32" s="142">
        <v>0</v>
      </c>
      <c r="CZ32" s="183"/>
      <c r="DA32" s="141">
        <v>1102126</v>
      </c>
      <c r="DB32" s="141">
        <v>2220719</v>
      </c>
      <c r="DC32" s="141">
        <v>2506212</v>
      </c>
      <c r="DD32" s="141">
        <v>8315219</v>
      </c>
      <c r="DE32" s="141">
        <v>7628177</v>
      </c>
      <c r="DF32" s="142">
        <v>21772453</v>
      </c>
      <c r="DG32" s="143">
        <v>21772453</v>
      </c>
      <c r="DH32" s="180">
        <v>0</v>
      </c>
      <c r="DI32" s="141">
        <v>0</v>
      </c>
      <c r="DJ32" s="142">
        <v>0</v>
      </c>
      <c r="DK32" s="183"/>
      <c r="DL32" s="141">
        <v>205307</v>
      </c>
      <c r="DM32" s="141">
        <v>671769</v>
      </c>
      <c r="DN32" s="141">
        <v>1358552</v>
      </c>
      <c r="DO32" s="141">
        <v>5472052</v>
      </c>
      <c r="DP32" s="141">
        <v>5728067</v>
      </c>
      <c r="DQ32" s="142">
        <v>13435747</v>
      </c>
      <c r="DR32" s="143">
        <v>13435747</v>
      </c>
      <c r="DS32" s="180">
        <v>0</v>
      </c>
      <c r="DT32" s="141">
        <v>0</v>
      </c>
      <c r="DU32" s="142">
        <v>0</v>
      </c>
      <c r="DV32" s="183"/>
      <c r="DW32" s="141">
        <v>896819</v>
      </c>
      <c r="DX32" s="141">
        <v>1548950</v>
      </c>
      <c r="DY32" s="141">
        <v>1147660</v>
      </c>
      <c r="DZ32" s="141">
        <v>2843167</v>
      </c>
      <c r="EA32" s="141">
        <v>1517537</v>
      </c>
      <c r="EB32" s="142">
        <v>7954133</v>
      </c>
      <c r="EC32" s="143">
        <v>7954133</v>
      </c>
      <c r="ED32" s="180">
        <v>0</v>
      </c>
      <c r="EE32" s="141">
        <v>0</v>
      </c>
      <c r="EF32" s="142">
        <v>0</v>
      </c>
      <c r="EG32" s="183"/>
      <c r="EH32" s="141">
        <v>0</v>
      </c>
      <c r="EI32" s="141">
        <v>0</v>
      </c>
      <c r="EJ32" s="141">
        <v>0</v>
      </c>
      <c r="EK32" s="141">
        <v>0</v>
      </c>
      <c r="EL32" s="141">
        <v>382573</v>
      </c>
      <c r="EM32" s="142">
        <v>382573</v>
      </c>
      <c r="EN32" s="143">
        <v>382573</v>
      </c>
      <c r="EO32" s="180">
        <v>556397</v>
      </c>
      <c r="EP32" s="141">
        <v>2184249</v>
      </c>
      <c r="EQ32" s="178">
        <v>2740646</v>
      </c>
      <c r="ER32" s="140">
        <v>0</v>
      </c>
      <c r="ES32" s="141">
        <v>6758210</v>
      </c>
      <c r="ET32" s="141">
        <v>11059759</v>
      </c>
      <c r="EU32" s="141">
        <v>13754725</v>
      </c>
      <c r="EV32" s="141">
        <v>18030510</v>
      </c>
      <c r="EW32" s="141">
        <v>12710066</v>
      </c>
      <c r="EX32" s="142">
        <v>62313270</v>
      </c>
      <c r="EY32" s="181">
        <v>65053916</v>
      </c>
    </row>
    <row r="33" spans="1:155" ht="23.25" customHeight="1">
      <c r="A33" s="75" t="s">
        <v>31</v>
      </c>
      <c r="B33" s="168">
        <v>0</v>
      </c>
      <c r="C33" s="169">
        <v>0</v>
      </c>
      <c r="D33" s="170">
        <v>0</v>
      </c>
      <c r="E33" s="184">
        <v>0</v>
      </c>
      <c r="F33" s="169">
        <v>512721</v>
      </c>
      <c r="G33" s="185">
        <v>793332</v>
      </c>
      <c r="H33" s="170">
        <v>1682039</v>
      </c>
      <c r="I33" s="169">
        <v>1742277</v>
      </c>
      <c r="J33" s="170">
        <v>429903</v>
      </c>
      <c r="K33" s="186">
        <v>5160272</v>
      </c>
      <c r="L33" s="176">
        <v>5160272</v>
      </c>
      <c r="M33" s="286">
        <v>0</v>
      </c>
      <c r="N33" s="293">
        <v>0</v>
      </c>
      <c r="O33" s="294">
        <v>0</v>
      </c>
      <c r="P33" s="177"/>
      <c r="Q33" s="141">
        <v>0</v>
      </c>
      <c r="R33" s="141">
        <v>0</v>
      </c>
      <c r="S33" s="141">
        <v>0</v>
      </c>
      <c r="T33" s="141">
        <v>0</v>
      </c>
      <c r="U33" s="141">
        <v>0</v>
      </c>
      <c r="V33" s="178">
        <v>0</v>
      </c>
      <c r="W33" s="179">
        <v>0</v>
      </c>
      <c r="X33" s="180">
        <v>0</v>
      </c>
      <c r="Y33" s="141">
        <v>0</v>
      </c>
      <c r="Z33" s="178">
        <v>0</v>
      </c>
      <c r="AA33" s="182"/>
      <c r="AB33" s="141">
        <v>0</v>
      </c>
      <c r="AC33" s="141">
        <v>0</v>
      </c>
      <c r="AD33" s="141">
        <v>0</v>
      </c>
      <c r="AE33" s="141">
        <v>0</v>
      </c>
      <c r="AF33" s="141">
        <v>0</v>
      </c>
      <c r="AG33" s="142">
        <v>0</v>
      </c>
      <c r="AH33" s="143">
        <v>0</v>
      </c>
      <c r="AI33" s="180">
        <v>0</v>
      </c>
      <c r="AJ33" s="141">
        <v>0</v>
      </c>
      <c r="AK33" s="178">
        <v>0</v>
      </c>
      <c r="AL33" s="140">
        <v>0</v>
      </c>
      <c r="AM33" s="141">
        <v>0</v>
      </c>
      <c r="AN33" s="141">
        <v>0</v>
      </c>
      <c r="AO33" s="141">
        <v>0</v>
      </c>
      <c r="AP33" s="141">
        <v>187461</v>
      </c>
      <c r="AQ33" s="141">
        <v>0</v>
      </c>
      <c r="AR33" s="142">
        <v>187461</v>
      </c>
      <c r="AS33" s="181">
        <v>187461</v>
      </c>
      <c r="AT33" s="289">
        <v>0</v>
      </c>
      <c r="AU33" s="283">
        <v>0</v>
      </c>
      <c r="AV33" s="178">
        <v>0</v>
      </c>
      <c r="AW33" s="140">
        <v>0</v>
      </c>
      <c r="AX33" s="141">
        <v>107190</v>
      </c>
      <c r="AY33" s="141">
        <v>306198</v>
      </c>
      <c r="AZ33" s="141">
        <v>0</v>
      </c>
      <c r="BA33" s="141">
        <v>497151</v>
      </c>
      <c r="BB33" s="141">
        <v>0</v>
      </c>
      <c r="BC33" s="142">
        <v>910539</v>
      </c>
      <c r="BD33" s="181">
        <v>910539</v>
      </c>
      <c r="BE33" s="286">
        <v>0</v>
      </c>
      <c r="BF33" s="293">
        <v>0</v>
      </c>
      <c r="BG33" s="294">
        <v>0</v>
      </c>
      <c r="BH33" s="177"/>
      <c r="BI33" s="141">
        <v>405531</v>
      </c>
      <c r="BJ33" s="141">
        <v>487134</v>
      </c>
      <c r="BK33" s="141">
        <v>1682039</v>
      </c>
      <c r="BL33" s="141">
        <v>1057665</v>
      </c>
      <c r="BM33" s="141">
        <v>182817</v>
      </c>
      <c r="BN33" s="142">
        <v>3815186</v>
      </c>
      <c r="BO33" s="143">
        <v>3815186</v>
      </c>
      <c r="BP33" s="180">
        <v>0</v>
      </c>
      <c r="BQ33" s="141">
        <v>0</v>
      </c>
      <c r="BR33" s="142">
        <v>0</v>
      </c>
      <c r="BS33" s="183"/>
      <c r="BT33" s="141">
        <v>0</v>
      </c>
      <c r="BU33" s="141">
        <v>0</v>
      </c>
      <c r="BV33" s="141">
        <v>0</v>
      </c>
      <c r="BW33" s="141">
        <v>0</v>
      </c>
      <c r="BX33" s="141">
        <v>0</v>
      </c>
      <c r="BY33" s="142">
        <v>0</v>
      </c>
      <c r="BZ33" s="143">
        <v>0</v>
      </c>
      <c r="CA33" s="180">
        <v>0</v>
      </c>
      <c r="CB33" s="141">
        <v>0</v>
      </c>
      <c r="CC33" s="142">
        <v>0</v>
      </c>
      <c r="CD33" s="183"/>
      <c r="CE33" s="141">
        <v>0</v>
      </c>
      <c r="CF33" s="141">
        <v>0</v>
      </c>
      <c r="CG33" s="141">
        <v>0</v>
      </c>
      <c r="CH33" s="141">
        <v>0</v>
      </c>
      <c r="CI33" s="141">
        <v>247086</v>
      </c>
      <c r="CJ33" s="142">
        <v>247086</v>
      </c>
      <c r="CK33" s="143">
        <v>247086</v>
      </c>
      <c r="CL33" s="180">
        <v>0</v>
      </c>
      <c r="CM33" s="141">
        <v>0</v>
      </c>
      <c r="CN33" s="142">
        <v>0</v>
      </c>
      <c r="CO33" s="183"/>
      <c r="CP33" s="141">
        <v>0</v>
      </c>
      <c r="CQ33" s="141">
        <v>0</v>
      </c>
      <c r="CR33" s="141">
        <v>0</v>
      </c>
      <c r="CS33" s="141">
        <v>0</v>
      </c>
      <c r="CT33" s="141">
        <v>0</v>
      </c>
      <c r="CU33" s="142">
        <v>0</v>
      </c>
      <c r="CV33" s="143">
        <v>0</v>
      </c>
      <c r="CW33" s="180">
        <v>0</v>
      </c>
      <c r="CX33" s="141">
        <v>0</v>
      </c>
      <c r="CY33" s="142">
        <v>0</v>
      </c>
      <c r="CZ33" s="183"/>
      <c r="DA33" s="141">
        <v>216513</v>
      </c>
      <c r="DB33" s="141">
        <v>1166161</v>
      </c>
      <c r="DC33" s="141">
        <v>2792777</v>
      </c>
      <c r="DD33" s="141">
        <v>7503498</v>
      </c>
      <c r="DE33" s="141">
        <v>9694899</v>
      </c>
      <c r="DF33" s="142">
        <v>21373848</v>
      </c>
      <c r="DG33" s="143">
        <v>21373848</v>
      </c>
      <c r="DH33" s="180">
        <v>0</v>
      </c>
      <c r="DI33" s="141">
        <v>0</v>
      </c>
      <c r="DJ33" s="142">
        <v>0</v>
      </c>
      <c r="DK33" s="183"/>
      <c r="DL33" s="141">
        <v>0</v>
      </c>
      <c r="DM33" s="141">
        <v>912322</v>
      </c>
      <c r="DN33" s="141">
        <v>1365163</v>
      </c>
      <c r="DO33" s="141">
        <v>4142261</v>
      </c>
      <c r="DP33" s="141">
        <v>6461949</v>
      </c>
      <c r="DQ33" s="142">
        <v>12881695</v>
      </c>
      <c r="DR33" s="143">
        <v>12881695</v>
      </c>
      <c r="DS33" s="180">
        <v>0</v>
      </c>
      <c r="DT33" s="141">
        <v>0</v>
      </c>
      <c r="DU33" s="142">
        <v>0</v>
      </c>
      <c r="DV33" s="183"/>
      <c r="DW33" s="141">
        <v>216513</v>
      </c>
      <c r="DX33" s="141">
        <v>253839</v>
      </c>
      <c r="DY33" s="141">
        <v>1427614</v>
      </c>
      <c r="DZ33" s="141">
        <v>3361237</v>
      </c>
      <c r="EA33" s="141">
        <v>2488148</v>
      </c>
      <c r="EB33" s="142">
        <v>7747351</v>
      </c>
      <c r="EC33" s="143">
        <v>7747351</v>
      </c>
      <c r="ED33" s="180">
        <v>0</v>
      </c>
      <c r="EE33" s="141">
        <v>0</v>
      </c>
      <c r="EF33" s="142">
        <v>0</v>
      </c>
      <c r="EG33" s="183"/>
      <c r="EH33" s="141">
        <v>0</v>
      </c>
      <c r="EI33" s="141">
        <v>0</v>
      </c>
      <c r="EJ33" s="141">
        <v>0</v>
      </c>
      <c r="EK33" s="141">
        <v>0</v>
      </c>
      <c r="EL33" s="141">
        <v>744802</v>
      </c>
      <c r="EM33" s="142">
        <v>744802</v>
      </c>
      <c r="EN33" s="143">
        <v>744802</v>
      </c>
      <c r="EO33" s="180">
        <v>267621</v>
      </c>
      <c r="EP33" s="141">
        <v>2127050</v>
      </c>
      <c r="EQ33" s="178">
        <v>2394671</v>
      </c>
      <c r="ER33" s="140">
        <v>0</v>
      </c>
      <c r="ES33" s="141">
        <v>5079118</v>
      </c>
      <c r="ET33" s="141">
        <v>8800521</v>
      </c>
      <c r="EU33" s="141">
        <v>12779246</v>
      </c>
      <c r="EV33" s="141">
        <v>16798173</v>
      </c>
      <c r="EW33" s="141">
        <v>16916014</v>
      </c>
      <c r="EX33" s="142">
        <v>60373072</v>
      </c>
      <c r="EY33" s="181">
        <v>62767743</v>
      </c>
    </row>
    <row r="34" spans="1:155" ht="23.25" customHeight="1">
      <c r="A34" s="75" t="s">
        <v>32</v>
      </c>
      <c r="B34" s="188">
        <v>0</v>
      </c>
      <c r="C34" s="172">
        <v>0</v>
      </c>
      <c r="D34" s="188">
        <v>0</v>
      </c>
      <c r="E34" s="171">
        <v>0</v>
      </c>
      <c r="F34" s="172">
        <v>1144455</v>
      </c>
      <c r="G34" s="173">
        <v>2560689</v>
      </c>
      <c r="H34" s="174">
        <v>3544316</v>
      </c>
      <c r="I34" s="172">
        <v>4418719</v>
      </c>
      <c r="J34" s="174">
        <v>2075811</v>
      </c>
      <c r="K34" s="175">
        <v>13743990</v>
      </c>
      <c r="L34" s="188">
        <v>13743990</v>
      </c>
      <c r="M34" s="286">
        <v>0</v>
      </c>
      <c r="N34" s="293">
        <v>0</v>
      </c>
      <c r="O34" s="294">
        <v>0</v>
      </c>
      <c r="P34" s="177"/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78">
        <v>0</v>
      </c>
      <c r="W34" s="179">
        <v>0</v>
      </c>
      <c r="X34" s="180">
        <v>0</v>
      </c>
      <c r="Y34" s="141">
        <v>0</v>
      </c>
      <c r="Z34" s="178">
        <v>0</v>
      </c>
      <c r="AA34" s="182"/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2">
        <v>0</v>
      </c>
      <c r="AH34" s="143">
        <v>0</v>
      </c>
      <c r="AI34" s="180">
        <v>0</v>
      </c>
      <c r="AJ34" s="141">
        <v>0</v>
      </c>
      <c r="AK34" s="178">
        <v>0</v>
      </c>
      <c r="AL34" s="140">
        <v>0</v>
      </c>
      <c r="AM34" s="141">
        <v>0</v>
      </c>
      <c r="AN34" s="141">
        <v>66177</v>
      </c>
      <c r="AO34" s="141">
        <v>96534</v>
      </c>
      <c r="AP34" s="141">
        <v>117936</v>
      </c>
      <c r="AQ34" s="141">
        <v>0</v>
      </c>
      <c r="AR34" s="142">
        <v>280647</v>
      </c>
      <c r="AS34" s="181">
        <v>280647</v>
      </c>
      <c r="AT34" s="289">
        <v>0</v>
      </c>
      <c r="AU34" s="283">
        <v>0</v>
      </c>
      <c r="AV34" s="178">
        <v>0</v>
      </c>
      <c r="AW34" s="140">
        <v>0</v>
      </c>
      <c r="AX34" s="141">
        <v>436044</v>
      </c>
      <c r="AY34" s="141">
        <v>316170</v>
      </c>
      <c r="AZ34" s="141">
        <v>230673</v>
      </c>
      <c r="BA34" s="141">
        <v>1932678</v>
      </c>
      <c r="BB34" s="141">
        <v>204011</v>
      </c>
      <c r="BC34" s="142">
        <v>3119576</v>
      </c>
      <c r="BD34" s="181">
        <v>3119576</v>
      </c>
      <c r="BE34" s="286">
        <v>0</v>
      </c>
      <c r="BF34" s="293">
        <v>0</v>
      </c>
      <c r="BG34" s="294">
        <v>0</v>
      </c>
      <c r="BH34" s="177"/>
      <c r="BI34" s="141">
        <v>708411</v>
      </c>
      <c r="BJ34" s="141">
        <v>2178342</v>
      </c>
      <c r="BK34" s="141">
        <v>3217109</v>
      </c>
      <c r="BL34" s="141">
        <v>2368105</v>
      </c>
      <c r="BM34" s="141">
        <v>1871800</v>
      </c>
      <c r="BN34" s="142">
        <v>10343767</v>
      </c>
      <c r="BO34" s="143">
        <v>10343767</v>
      </c>
      <c r="BP34" s="180">
        <v>0</v>
      </c>
      <c r="BQ34" s="141">
        <v>0</v>
      </c>
      <c r="BR34" s="142">
        <v>0</v>
      </c>
      <c r="BS34" s="183"/>
      <c r="BT34" s="141">
        <v>0</v>
      </c>
      <c r="BU34" s="141">
        <v>0</v>
      </c>
      <c r="BV34" s="141">
        <v>0</v>
      </c>
      <c r="BW34" s="141">
        <v>0</v>
      </c>
      <c r="BX34" s="141">
        <v>0</v>
      </c>
      <c r="BY34" s="142">
        <v>0</v>
      </c>
      <c r="BZ34" s="143">
        <v>0</v>
      </c>
      <c r="CA34" s="180">
        <v>0</v>
      </c>
      <c r="CB34" s="141">
        <v>0</v>
      </c>
      <c r="CC34" s="142">
        <v>0</v>
      </c>
      <c r="CD34" s="183"/>
      <c r="CE34" s="141">
        <v>0</v>
      </c>
      <c r="CF34" s="141">
        <v>0</v>
      </c>
      <c r="CG34" s="141">
        <v>0</v>
      </c>
      <c r="CH34" s="141">
        <v>0</v>
      </c>
      <c r="CI34" s="141">
        <v>0</v>
      </c>
      <c r="CJ34" s="142">
        <v>0</v>
      </c>
      <c r="CK34" s="143">
        <v>0</v>
      </c>
      <c r="CL34" s="180">
        <v>0</v>
      </c>
      <c r="CM34" s="141">
        <v>0</v>
      </c>
      <c r="CN34" s="142">
        <v>0</v>
      </c>
      <c r="CO34" s="183"/>
      <c r="CP34" s="141">
        <v>0</v>
      </c>
      <c r="CQ34" s="141">
        <v>0</v>
      </c>
      <c r="CR34" s="141">
        <v>0</v>
      </c>
      <c r="CS34" s="141">
        <v>0</v>
      </c>
      <c r="CT34" s="141">
        <v>0</v>
      </c>
      <c r="CU34" s="142">
        <v>0</v>
      </c>
      <c r="CV34" s="143">
        <v>0</v>
      </c>
      <c r="CW34" s="180">
        <v>0</v>
      </c>
      <c r="CX34" s="141">
        <v>0</v>
      </c>
      <c r="CY34" s="142">
        <v>0</v>
      </c>
      <c r="CZ34" s="183"/>
      <c r="DA34" s="141">
        <v>460126</v>
      </c>
      <c r="DB34" s="141">
        <v>2204141</v>
      </c>
      <c r="DC34" s="141">
        <v>6693422</v>
      </c>
      <c r="DD34" s="141">
        <v>9545827</v>
      </c>
      <c r="DE34" s="141">
        <v>7509216</v>
      </c>
      <c r="DF34" s="142">
        <v>26412732</v>
      </c>
      <c r="DG34" s="143">
        <v>26412732</v>
      </c>
      <c r="DH34" s="180">
        <v>0</v>
      </c>
      <c r="DI34" s="141">
        <v>0</v>
      </c>
      <c r="DJ34" s="142">
        <v>0</v>
      </c>
      <c r="DK34" s="183"/>
      <c r="DL34" s="141">
        <v>0</v>
      </c>
      <c r="DM34" s="141">
        <v>619096</v>
      </c>
      <c r="DN34" s="141">
        <v>5099320</v>
      </c>
      <c r="DO34" s="141">
        <v>7170901</v>
      </c>
      <c r="DP34" s="141">
        <v>5405053</v>
      </c>
      <c r="DQ34" s="142">
        <v>18294370</v>
      </c>
      <c r="DR34" s="143">
        <v>18294370</v>
      </c>
      <c r="DS34" s="180">
        <v>0</v>
      </c>
      <c r="DT34" s="141">
        <v>0</v>
      </c>
      <c r="DU34" s="142">
        <v>0</v>
      </c>
      <c r="DV34" s="183"/>
      <c r="DW34" s="141">
        <v>460126</v>
      </c>
      <c r="DX34" s="141">
        <v>1585045</v>
      </c>
      <c r="DY34" s="141">
        <v>1594102</v>
      </c>
      <c r="DZ34" s="141">
        <v>2011896</v>
      </c>
      <c r="EA34" s="141">
        <v>925464</v>
      </c>
      <c r="EB34" s="142">
        <v>6576633</v>
      </c>
      <c r="EC34" s="143">
        <v>6576633</v>
      </c>
      <c r="ED34" s="180">
        <v>0</v>
      </c>
      <c r="EE34" s="141">
        <v>0</v>
      </c>
      <c r="EF34" s="142">
        <v>0</v>
      </c>
      <c r="EG34" s="183"/>
      <c r="EH34" s="141">
        <v>0</v>
      </c>
      <c r="EI34" s="141">
        <v>0</v>
      </c>
      <c r="EJ34" s="141">
        <v>0</v>
      </c>
      <c r="EK34" s="141">
        <v>363030</v>
      </c>
      <c r="EL34" s="141">
        <v>1178699</v>
      </c>
      <c r="EM34" s="142">
        <v>1541729</v>
      </c>
      <c r="EN34" s="143">
        <v>1541729</v>
      </c>
      <c r="EO34" s="180">
        <v>424833</v>
      </c>
      <c r="EP34" s="141">
        <v>2075962</v>
      </c>
      <c r="EQ34" s="178">
        <v>2500795</v>
      </c>
      <c r="ER34" s="140">
        <v>0</v>
      </c>
      <c r="ES34" s="141">
        <v>8399291</v>
      </c>
      <c r="ET34" s="141">
        <v>13787209</v>
      </c>
      <c r="EU34" s="141">
        <v>19072556</v>
      </c>
      <c r="EV34" s="141">
        <v>19111709</v>
      </c>
      <c r="EW34" s="141">
        <v>14195792</v>
      </c>
      <c r="EX34" s="142">
        <v>74566557</v>
      </c>
      <c r="EY34" s="181">
        <v>77067352</v>
      </c>
    </row>
    <row r="35" spans="1:155" ht="23.25" customHeight="1">
      <c r="A35" s="75" t="s">
        <v>33</v>
      </c>
      <c r="B35" s="168">
        <v>0</v>
      </c>
      <c r="C35" s="169">
        <v>0</v>
      </c>
      <c r="D35" s="170">
        <v>0</v>
      </c>
      <c r="E35" s="184">
        <v>0</v>
      </c>
      <c r="F35" s="169">
        <v>516915</v>
      </c>
      <c r="G35" s="185">
        <v>1799315</v>
      </c>
      <c r="H35" s="170">
        <v>3686901</v>
      </c>
      <c r="I35" s="169">
        <v>2246868</v>
      </c>
      <c r="J35" s="170">
        <v>2309409</v>
      </c>
      <c r="K35" s="186">
        <v>10559408</v>
      </c>
      <c r="L35" s="176">
        <v>10559408</v>
      </c>
      <c r="M35" s="286">
        <v>0</v>
      </c>
      <c r="N35" s="293">
        <v>0</v>
      </c>
      <c r="O35" s="294">
        <v>0</v>
      </c>
      <c r="P35" s="177"/>
      <c r="Q35" s="141">
        <v>0</v>
      </c>
      <c r="R35" s="141">
        <v>0</v>
      </c>
      <c r="S35" s="141">
        <v>0</v>
      </c>
      <c r="T35" s="141">
        <v>0</v>
      </c>
      <c r="U35" s="141">
        <v>0</v>
      </c>
      <c r="V35" s="178">
        <v>0</v>
      </c>
      <c r="W35" s="179">
        <v>0</v>
      </c>
      <c r="X35" s="180">
        <v>0</v>
      </c>
      <c r="Y35" s="141">
        <v>0</v>
      </c>
      <c r="Z35" s="178">
        <v>0</v>
      </c>
      <c r="AA35" s="182"/>
      <c r="AB35" s="141">
        <v>0</v>
      </c>
      <c r="AC35" s="141">
        <v>0</v>
      </c>
      <c r="AD35" s="141">
        <v>0</v>
      </c>
      <c r="AE35" s="141">
        <v>0</v>
      </c>
      <c r="AF35" s="141">
        <v>0</v>
      </c>
      <c r="AG35" s="142">
        <v>0</v>
      </c>
      <c r="AH35" s="143">
        <v>0</v>
      </c>
      <c r="AI35" s="180">
        <v>0</v>
      </c>
      <c r="AJ35" s="141">
        <v>0</v>
      </c>
      <c r="AK35" s="178">
        <v>0</v>
      </c>
      <c r="AL35" s="140">
        <v>0</v>
      </c>
      <c r="AM35" s="141">
        <v>28620</v>
      </c>
      <c r="AN35" s="141">
        <v>0</v>
      </c>
      <c r="AO35" s="141">
        <v>0</v>
      </c>
      <c r="AP35" s="141">
        <v>335799</v>
      </c>
      <c r="AQ35" s="141">
        <v>240408</v>
      </c>
      <c r="AR35" s="142">
        <v>604827</v>
      </c>
      <c r="AS35" s="181">
        <v>604827</v>
      </c>
      <c r="AT35" s="289">
        <v>0</v>
      </c>
      <c r="AU35" s="283">
        <v>0</v>
      </c>
      <c r="AV35" s="178">
        <v>0</v>
      </c>
      <c r="AW35" s="140">
        <v>0</v>
      </c>
      <c r="AX35" s="141">
        <v>321570</v>
      </c>
      <c r="AY35" s="141">
        <v>0</v>
      </c>
      <c r="AZ35" s="141">
        <v>218376</v>
      </c>
      <c r="BA35" s="141">
        <v>142137</v>
      </c>
      <c r="BB35" s="141">
        <v>0</v>
      </c>
      <c r="BC35" s="142">
        <v>682083</v>
      </c>
      <c r="BD35" s="181">
        <v>682083</v>
      </c>
      <c r="BE35" s="286">
        <v>0</v>
      </c>
      <c r="BF35" s="293">
        <v>0</v>
      </c>
      <c r="BG35" s="294">
        <v>0</v>
      </c>
      <c r="BH35" s="177"/>
      <c r="BI35" s="141">
        <v>0</v>
      </c>
      <c r="BJ35" s="141">
        <v>1362824</v>
      </c>
      <c r="BK35" s="141">
        <v>2017194</v>
      </c>
      <c r="BL35" s="141">
        <v>1021401</v>
      </c>
      <c r="BM35" s="141">
        <v>1055916</v>
      </c>
      <c r="BN35" s="142">
        <v>5457335</v>
      </c>
      <c r="BO35" s="143">
        <v>5457335</v>
      </c>
      <c r="BP35" s="180">
        <v>0</v>
      </c>
      <c r="BQ35" s="141">
        <v>0</v>
      </c>
      <c r="BR35" s="142">
        <v>0</v>
      </c>
      <c r="BS35" s="183"/>
      <c r="BT35" s="141">
        <v>0</v>
      </c>
      <c r="BU35" s="141">
        <v>0</v>
      </c>
      <c r="BV35" s="141">
        <v>0</v>
      </c>
      <c r="BW35" s="141">
        <v>0</v>
      </c>
      <c r="BX35" s="141">
        <v>0</v>
      </c>
      <c r="BY35" s="142">
        <v>0</v>
      </c>
      <c r="BZ35" s="143">
        <v>0</v>
      </c>
      <c r="CA35" s="180">
        <v>0</v>
      </c>
      <c r="CB35" s="141">
        <v>0</v>
      </c>
      <c r="CC35" s="142">
        <v>0</v>
      </c>
      <c r="CD35" s="183"/>
      <c r="CE35" s="141">
        <v>166725</v>
      </c>
      <c r="CF35" s="141">
        <v>436491</v>
      </c>
      <c r="CG35" s="141">
        <v>1451331</v>
      </c>
      <c r="CH35" s="141">
        <v>747531</v>
      </c>
      <c r="CI35" s="141">
        <v>1013085</v>
      </c>
      <c r="CJ35" s="142">
        <v>3815163</v>
      </c>
      <c r="CK35" s="143">
        <v>3815163</v>
      </c>
      <c r="CL35" s="180">
        <v>0</v>
      </c>
      <c r="CM35" s="141">
        <v>0</v>
      </c>
      <c r="CN35" s="142">
        <v>0</v>
      </c>
      <c r="CO35" s="183"/>
      <c r="CP35" s="141">
        <v>0</v>
      </c>
      <c r="CQ35" s="141">
        <v>0</v>
      </c>
      <c r="CR35" s="141">
        <v>0</v>
      </c>
      <c r="CS35" s="141">
        <v>0</v>
      </c>
      <c r="CT35" s="141">
        <v>0</v>
      </c>
      <c r="CU35" s="142">
        <v>0</v>
      </c>
      <c r="CV35" s="143">
        <v>0</v>
      </c>
      <c r="CW35" s="180">
        <v>0</v>
      </c>
      <c r="CX35" s="141">
        <v>0</v>
      </c>
      <c r="CY35" s="142">
        <v>0</v>
      </c>
      <c r="CZ35" s="183"/>
      <c r="DA35" s="141">
        <v>465264</v>
      </c>
      <c r="DB35" s="141">
        <v>2707022</v>
      </c>
      <c r="DC35" s="141">
        <v>5486911</v>
      </c>
      <c r="DD35" s="141">
        <v>5251627</v>
      </c>
      <c r="DE35" s="141">
        <v>5298918</v>
      </c>
      <c r="DF35" s="142">
        <v>19209742</v>
      </c>
      <c r="DG35" s="143">
        <v>19209742</v>
      </c>
      <c r="DH35" s="180">
        <v>0</v>
      </c>
      <c r="DI35" s="141">
        <v>0</v>
      </c>
      <c r="DJ35" s="142">
        <v>0</v>
      </c>
      <c r="DK35" s="183"/>
      <c r="DL35" s="141">
        <v>0</v>
      </c>
      <c r="DM35" s="141">
        <v>690297</v>
      </c>
      <c r="DN35" s="141">
        <v>2292163</v>
      </c>
      <c r="DO35" s="141">
        <v>1561076</v>
      </c>
      <c r="DP35" s="141">
        <v>3408182</v>
      </c>
      <c r="DQ35" s="142">
        <v>7951718</v>
      </c>
      <c r="DR35" s="143">
        <v>7951718</v>
      </c>
      <c r="DS35" s="180">
        <v>0</v>
      </c>
      <c r="DT35" s="141">
        <v>0</v>
      </c>
      <c r="DU35" s="142">
        <v>0</v>
      </c>
      <c r="DV35" s="183"/>
      <c r="DW35" s="141">
        <v>465264</v>
      </c>
      <c r="DX35" s="141">
        <v>1748053</v>
      </c>
      <c r="DY35" s="141">
        <v>2850472</v>
      </c>
      <c r="DZ35" s="141">
        <v>3521557</v>
      </c>
      <c r="EA35" s="141">
        <v>462666</v>
      </c>
      <c r="EB35" s="142">
        <v>9048012</v>
      </c>
      <c r="EC35" s="143">
        <v>9048012</v>
      </c>
      <c r="ED35" s="180">
        <v>0</v>
      </c>
      <c r="EE35" s="141">
        <v>0</v>
      </c>
      <c r="EF35" s="142">
        <v>0</v>
      </c>
      <c r="EG35" s="183"/>
      <c r="EH35" s="141">
        <v>0</v>
      </c>
      <c r="EI35" s="141">
        <v>268672</v>
      </c>
      <c r="EJ35" s="141">
        <v>344276</v>
      </c>
      <c r="EK35" s="141">
        <v>168994</v>
      </c>
      <c r="EL35" s="141">
        <v>1428070</v>
      </c>
      <c r="EM35" s="142">
        <v>2210012</v>
      </c>
      <c r="EN35" s="143">
        <v>2210012</v>
      </c>
      <c r="EO35" s="180">
        <v>448092</v>
      </c>
      <c r="EP35" s="141">
        <v>1538832</v>
      </c>
      <c r="EQ35" s="178">
        <v>1986924</v>
      </c>
      <c r="ER35" s="140">
        <v>0</v>
      </c>
      <c r="ES35" s="141">
        <v>5919886</v>
      </c>
      <c r="ET35" s="141">
        <v>12283481</v>
      </c>
      <c r="EU35" s="141">
        <v>18165580</v>
      </c>
      <c r="EV35" s="141">
        <v>13183431</v>
      </c>
      <c r="EW35" s="141">
        <v>13872904</v>
      </c>
      <c r="EX35" s="142">
        <v>63425282</v>
      </c>
      <c r="EY35" s="181">
        <v>65412206</v>
      </c>
    </row>
    <row r="36" spans="1:155" ht="23.25" customHeight="1">
      <c r="A36" s="75" t="s">
        <v>34</v>
      </c>
      <c r="B36" s="188">
        <v>0</v>
      </c>
      <c r="C36" s="172">
        <v>0</v>
      </c>
      <c r="D36" s="188">
        <v>0</v>
      </c>
      <c r="E36" s="184">
        <v>0</v>
      </c>
      <c r="F36" s="169">
        <v>0</v>
      </c>
      <c r="G36" s="185">
        <v>2357046</v>
      </c>
      <c r="H36" s="170">
        <v>2511268</v>
      </c>
      <c r="I36" s="169">
        <v>735038</v>
      </c>
      <c r="J36" s="170">
        <v>351785</v>
      </c>
      <c r="K36" s="186">
        <v>5955137</v>
      </c>
      <c r="L36" s="188">
        <v>5955137</v>
      </c>
      <c r="M36" s="286">
        <v>0</v>
      </c>
      <c r="N36" s="293">
        <v>0</v>
      </c>
      <c r="O36" s="294">
        <v>0</v>
      </c>
      <c r="P36" s="177"/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78">
        <v>0</v>
      </c>
      <c r="W36" s="179">
        <v>0</v>
      </c>
      <c r="X36" s="180">
        <v>0</v>
      </c>
      <c r="Y36" s="141">
        <v>0</v>
      </c>
      <c r="Z36" s="178">
        <v>0</v>
      </c>
      <c r="AA36" s="182"/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2">
        <v>0</v>
      </c>
      <c r="AH36" s="143">
        <v>0</v>
      </c>
      <c r="AI36" s="180">
        <v>0</v>
      </c>
      <c r="AJ36" s="141">
        <v>0</v>
      </c>
      <c r="AK36" s="178">
        <v>0</v>
      </c>
      <c r="AL36" s="140">
        <v>0</v>
      </c>
      <c r="AM36" s="141">
        <v>0</v>
      </c>
      <c r="AN36" s="141">
        <v>0</v>
      </c>
      <c r="AO36" s="141">
        <v>0</v>
      </c>
      <c r="AP36" s="141">
        <v>53535</v>
      </c>
      <c r="AQ36" s="141">
        <v>0</v>
      </c>
      <c r="AR36" s="142">
        <v>53535</v>
      </c>
      <c r="AS36" s="181">
        <v>53535</v>
      </c>
      <c r="AT36" s="289">
        <v>0</v>
      </c>
      <c r="AU36" s="283">
        <v>0</v>
      </c>
      <c r="AV36" s="178">
        <v>0</v>
      </c>
      <c r="AW36" s="140">
        <v>0</v>
      </c>
      <c r="AX36" s="141">
        <v>0</v>
      </c>
      <c r="AY36" s="141">
        <v>0</v>
      </c>
      <c r="AZ36" s="141">
        <v>0</v>
      </c>
      <c r="BA36" s="141">
        <v>0</v>
      </c>
      <c r="BB36" s="141">
        <v>0</v>
      </c>
      <c r="BC36" s="142">
        <v>0</v>
      </c>
      <c r="BD36" s="181">
        <v>0</v>
      </c>
      <c r="BE36" s="286">
        <v>0</v>
      </c>
      <c r="BF36" s="293">
        <v>0</v>
      </c>
      <c r="BG36" s="294">
        <v>0</v>
      </c>
      <c r="BH36" s="177"/>
      <c r="BI36" s="141">
        <v>0</v>
      </c>
      <c r="BJ36" s="141">
        <v>2015640</v>
      </c>
      <c r="BK36" s="141">
        <v>1808020</v>
      </c>
      <c r="BL36" s="141">
        <v>417468</v>
      </c>
      <c r="BM36" s="141">
        <v>0</v>
      </c>
      <c r="BN36" s="142">
        <v>4241128</v>
      </c>
      <c r="BO36" s="143">
        <v>4241128</v>
      </c>
      <c r="BP36" s="180">
        <v>0</v>
      </c>
      <c r="BQ36" s="141">
        <v>0</v>
      </c>
      <c r="BR36" s="142">
        <v>0</v>
      </c>
      <c r="BS36" s="183"/>
      <c r="BT36" s="141">
        <v>0</v>
      </c>
      <c r="BU36" s="141">
        <v>0</v>
      </c>
      <c r="BV36" s="141">
        <v>0</v>
      </c>
      <c r="BW36" s="141">
        <v>0</v>
      </c>
      <c r="BX36" s="141">
        <v>0</v>
      </c>
      <c r="BY36" s="142">
        <v>0</v>
      </c>
      <c r="BZ36" s="143">
        <v>0</v>
      </c>
      <c r="CA36" s="180">
        <v>0</v>
      </c>
      <c r="CB36" s="141">
        <v>0</v>
      </c>
      <c r="CC36" s="142">
        <v>0</v>
      </c>
      <c r="CD36" s="183"/>
      <c r="CE36" s="141">
        <v>0</v>
      </c>
      <c r="CF36" s="141">
        <v>0</v>
      </c>
      <c r="CG36" s="141">
        <v>0</v>
      </c>
      <c r="CH36" s="141">
        <v>0</v>
      </c>
      <c r="CI36" s="141">
        <v>0</v>
      </c>
      <c r="CJ36" s="142">
        <v>0</v>
      </c>
      <c r="CK36" s="143">
        <v>0</v>
      </c>
      <c r="CL36" s="180">
        <v>0</v>
      </c>
      <c r="CM36" s="141">
        <v>0</v>
      </c>
      <c r="CN36" s="142">
        <v>0</v>
      </c>
      <c r="CO36" s="183"/>
      <c r="CP36" s="141">
        <v>0</v>
      </c>
      <c r="CQ36" s="141">
        <v>341406</v>
      </c>
      <c r="CR36" s="141">
        <v>703248</v>
      </c>
      <c r="CS36" s="141">
        <v>264035</v>
      </c>
      <c r="CT36" s="141">
        <v>351785</v>
      </c>
      <c r="CU36" s="142">
        <v>1660474</v>
      </c>
      <c r="CV36" s="143">
        <v>1660474</v>
      </c>
      <c r="CW36" s="180">
        <v>0</v>
      </c>
      <c r="CX36" s="141">
        <v>0</v>
      </c>
      <c r="CY36" s="142">
        <v>0</v>
      </c>
      <c r="CZ36" s="183"/>
      <c r="DA36" s="141">
        <v>950286</v>
      </c>
      <c r="DB36" s="141">
        <v>3802013</v>
      </c>
      <c r="DC36" s="141">
        <v>8024890</v>
      </c>
      <c r="DD36" s="141">
        <v>14583667</v>
      </c>
      <c r="DE36" s="141">
        <v>11313184</v>
      </c>
      <c r="DF36" s="142">
        <v>38674040</v>
      </c>
      <c r="DG36" s="143">
        <v>38674040</v>
      </c>
      <c r="DH36" s="180">
        <v>0</v>
      </c>
      <c r="DI36" s="141">
        <v>0</v>
      </c>
      <c r="DJ36" s="142">
        <v>0</v>
      </c>
      <c r="DK36" s="183"/>
      <c r="DL36" s="141">
        <v>0</v>
      </c>
      <c r="DM36" s="141">
        <v>2652554</v>
      </c>
      <c r="DN36" s="141">
        <v>5423736</v>
      </c>
      <c r="DO36" s="141">
        <v>11180533</v>
      </c>
      <c r="DP36" s="141">
        <v>5899574</v>
      </c>
      <c r="DQ36" s="142">
        <v>25156397</v>
      </c>
      <c r="DR36" s="143">
        <v>25156397</v>
      </c>
      <c r="DS36" s="180">
        <v>0</v>
      </c>
      <c r="DT36" s="141">
        <v>0</v>
      </c>
      <c r="DU36" s="142">
        <v>0</v>
      </c>
      <c r="DV36" s="183"/>
      <c r="DW36" s="141">
        <v>950286</v>
      </c>
      <c r="DX36" s="141">
        <v>888357</v>
      </c>
      <c r="DY36" s="141">
        <v>2273405</v>
      </c>
      <c r="DZ36" s="141">
        <v>2695134</v>
      </c>
      <c r="EA36" s="141">
        <v>1548029</v>
      </c>
      <c r="EB36" s="142">
        <v>8355211</v>
      </c>
      <c r="EC36" s="143">
        <v>8355211</v>
      </c>
      <c r="ED36" s="180">
        <v>0</v>
      </c>
      <c r="EE36" s="141">
        <v>0</v>
      </c>
      <c r="EF36" s="142">
        <v>0</v>
      </c>
      <c r="EG36" s="183"/>
      <c r="EH36" s="141">
        <v>0</v>
      </c>
      <c r="EI36" s="141">
        <v>261102</v>
      </c>
      <c r="EJ36" s="141">
        <v>327749</v>
      </c>
      <c r="EK36" s="141">
        <v>708000</v>
      </c>
      <c r="EL36" s="141">
        <v>3865581</v>
      </c>
      <c r="EM36" s="142">
        <v>5162432</v>
      </c>
      <c r="EN36" s="143">
        <v>5162432</v>
      </c>
      <c r="EO36" s="180">
        <v>993071</v>
      </c>
      <c r="EP36" s="141">
        <v>2139963</v>
      </c>
      <c r="EQ36" s="178">
        <v>3133034</v>
      </c>
      <c r="ER36" s="140">
        <v>0</v>
      </c>
      <c r="ES36" s="141">
        <v>6826490</v>
      </c>
      <c r="ET36" s="141">
        <v>14091034</v>
      </c>
      <c r="EU36" s="141">
        <v>15918639</v>
      </c>
      <c r="EV36" s="141">
        <v>20893494</v>
      </c>
      <c r="EW36" s="141">
        <v>15169223</v>
      </c>
      <c r="EX36" s="142">
        <v>72898880</v>
      </c>
      <c r="EY36" s="181">
        <v>76031914</v>
      </c>
    </row>
    <row r="37" spans="1:155" ht="23.25" customHeight="1">
      <c r="A37" s="75" t="s">
        <v>35</v>
      </c>
      <c r="B37" s="168">
        <v>45189</v>
      </c>
      <c r="C37" s="169">
        <v>384066</v>
      </c>
      <c r="D37" s="170">
        <v>429255</v>
      </c>
      <c r="E37" s="184">
        <v>0</v>
      </c>
      <c r="F37" s="169">
        <v>1285560</v>
      </c>
      <c r="G37" s="185">
        <v>1155150</v>
      </c>
      <c r="H37" s="170">
        <v>968796</v>
      </c>
      <c r="I37" s="169">
        <v>1371159</v>
      </c>
      <c r="J37" s="170">
        <v>268137</v>
      </c>
      <c r="K37" s="186">
        <v>5048802</v>
      </c>
      <c r="L37" s="176">
        <v>5478057</v>
      </c>
      <c r="M37" s="286">
        <v>0</v>
      </c>
      <c r="N37" s="293">
        <v>0</v>
      </c>
      <c r="O37" s="294">
        <v>0</v>
      </c>
      <c r="P37" s="177"/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78">
        <v>0</v>
      </c>
      <c r="W37" s="179">
        <v>0</v>
      </c>
      <c r="X37" s="180">
        <v>0</v>
      </c>
      <c r="Y37" s="141">
        <v>0</v>
      </c>
      <c r="Z37" s="178">
        <v>0</v>
      </c>
      <c r="AA37" s="182"/>
      <c r="AB37" s="141">
        <v>0</v>
      </c>
      <c r="AC37" s="141">
        <v>0</v>
      </c>
      <c r="AD37" s="141">
        <v>0</v>
      </c>
      <c r="AE37" s="141">
        <v>0</v>
      </c>
      <c r="AF37" s="141">
        <v>0</v>
      </c>
      <c r="AG37" s="142">
        <v>0</v>
      </c>
      <c r="AH37" s="143">
        <v>0</v>
      </c>
      <c r="AI37" s="180">
        <v>0</v>
      </c>
      <c r="AJ37" s="141">
        <v>0</v>
      </c>
      <c r="AK37" s="178">
        <v>0</v>
      </c>
      <c r="AL37" s="140">
        <v>0</v>
      </c>
      <c r="AM37" s="141">
        <v>0</v>
      </c>
      <c r="AN37" s="141">
        <v>0</v>
      </c>
      <c r="AO37" s="141">
        <v>0</v>
      </c>
      <c r="AP37" s="141">
        <v>0</v>
      </c>
      <c r="AQ37" s="141">
        <v>0</v>
      </c>
      <c r="AR37" s="142">
        <v>0</v>
      </c>
      <c r="AS37" s="181">
        <v>0</v>
      </c>
      <c r="AT37" s="289">
        <v>45189</v>
      </c>
      <c r="AU37" s="283">
        <v>156510</v>
      </c>
      <c r="AV37" s="178">
        <v>201699</v>
      </c>
      <c r="AW37" s="140">
        <v>0</v>
      </c>
      <c r="AX37" s="141">
        <v>565497</v>
      </c>
      <c r="AY37" s="141">
        <v>653076</v>
      </c>
      <c r="AZ37" s="141">
        <v>452232</v>
      </c>
      <c r="BA37" s="141">
        <v>318303</v>
      </c>
      <c r="BB37" s="141">
        <v>0</v>
      </c>
      <c r="BC37" s="142">
        <v>1989108</v>
      </c>
      <c r="BD37" s="181">
        <v>2190807</v>
      </c>
      <c r="BE37" s="286">
        <v>0</v>
      </c>
      <c r="BF37" s="293">
        <v>227556</v>
      </c>
      <c r="BG37" s="294">
        <v>227556</v>
      </c>
      <c r="BH37" s="177"/>
      <c r="BI37" s="141">
        <v>720063</v>
      </c>
      <c r="BJ37" s="141">
        <v>502074</v>
      </c>
      <c r="BK37" s="141">
        <v>516564</v>
      </c>
      <c r="BL37" s="141">
        <v>1052856</v>
      </c>
      <c r="BM37" s="141">
        <v>268137</v>
      </c>
      <c r="BN37" s="142">
        <v>3059694</v>
      </c>
      <c r="BO37" s="143">
        <v>3287250</v>
      </c>
      <c r="BP37" s="180">
        <v>0</v>
      </c>
      <c r="BQ37" s="141">
        <v>0</v>
      </c>
      <c r="BR37" s="142">
        <v>0</v>
      </c>
      <c r="BS37" s="183"/>
      <c r="BT37" s="141">
        <v>0</v>
      </c>
      <c r="BU37" s="141">
        <v>0</v>
      </c>
      <c r="BV37" s="141">
        <v>0</v>
      </c>
      <c r="BW37" s="141">
        <v>0</v>
      </c>
      <c r="BX37" s="141">
        <v>0</v>
      </c>
      <c r="BY37" s="142">
        <v>0</v>
      </c>
      <c r="BZ37" s="143">
        <v>0</v>
      </c>
      <c r="CA37" s="180">
        <v>0</v>
      </c>
      <c r="CB37" s="141">
        <v>0</v>
      </c>
      <c r="CC37" s="142">
        <v>0</v>
      </c>
      <c r="CD37" s="183"/>
      <c r="CE37" s="141">
        <v>0</v>
      </c>
      <c r="CF37" s="141">
        <v>0</v>
      </c>
      <c r="CG37" s="141">
        <v>0</v>
      </c>
      <c r="CH37" s="141">
        <v>0</v>
      </c>
      <c r="CI37" s="141">
        <v>0</v>
      </c>
      <c r="CJ37" s="142">
        <v>0</v>
      </c>
      <c r="CK37" s="143">
        <v>0</v>
      </c>
      <c r="CL37" s="180">
        <v>0</v>
      </c>
      <c r="CM37" s="141">
        <v>0</v>
      </c>
      <c r="CN37" s="142">
        <v>0</v>
      </c>
      <c r="CO37" s="183"/>
      <c r="CP37" s="141">
        <v>0</v>
      </c>
      <c r="CQ37" s="141">
        <v>0</v>
      </c>
      <c r="CR37" s="141">
        <v>0</v>
      </c>
      <c r="CS37" s="141">
        <v>0</v>
      </c>
      <c r="CT37" s="141">
        <v>0</v>
      </c>
      <c r="CU37" s="142">
        <v>0</v>
      </c>
      <c r="CV37" s="143">
        <v>0</v>
      </c>
      <c r="CW37" s="180">
        <v>0</v>
      </c>
      <c r="CX37" s="141">
        <v>0</v>
      </c>
      <c r="CY37" s="142">
        <v>0</v>
      </c>
      <c r="CZ37" s="183"/>
      <c r="DA37" s="141">
        <v>1378503</v>
      </c>
      <c r="DB37" s="141">
        <v>4272573</v>
      </c>
      <c r="DC37" s="141">
        <v>4228959</v>
      </c>
      <c r="DD37" s="141">
        <v>10500899</v>
      </c>
      <c r="DE37" s="141">
        <v>4214858</v>
      </c>
      <c r="DF37" s="142">
        <v>24595792</v>
      </c>
      <c r="DG37" s="143">
        <v>24595792</v>
      </c>
      <c r="DH37" s="180">
        <v>0</v>
      </c>
      <c r="DI37" s="141">
        <v>0</v>
      </c>
      <c r="DJ37" s="142">
        <v>0</v>
      </c>
      <c r="DK37" s="183"/>
      <c r="DL37" s="141">
        <v>0</v>
      </c>
      <c r="DM37" s="141">
        <v>459210</v>
      </c>
      <c r="DN37" s="141">
        <v>1453989</v>
      </c>
      <c r="DO37" s="141">
        <v>4884083</v>
      </c>
      <c r="DP37" s="141">
        <v>2841039</v>
      </c>
      <c r="DQ37" s="142">
        <v>9638321</v>
      </c>
      <c r="DR37" s="143">
        <v>9638321</v>
      </c>
      <c r="DS37" s="180">
        <v>0</v>
      </c>
      <c r="DT37" s="141">
        <v>0</v>
      </c>
      <c r="DU37" s="142">
        <v>0</v>
      </c>
      <c r="DV37" s="183"/>
      <c r="DW37" s="141">
        <v>1378503</v>
      </c>
      <c r="DX37" s="141">
        <v>3556206</v>
      </c>
      <c r="DY37" s="141">
        <v>2463129</v>
      </c>
      <c r="DZ37" s="141">
        <v>3842172</v>
      </c>
      <c r="EA37" s="141">
        <v>627449</v>
      </c>
      <c r="EB37" s="142">
        <v>11867459</v>
      </c>
      <c r="EC37" s="143">
        <v>11867459</v>
      </c>
      <c r="ED37" s="180">
        <v>0</v>
      </c>
      <c r="EE37" s="141">
        <v>0</v>
      </c>
      <c r="EF37" s="142">
        <v>0</v>
      </c>
      <c r="EG37" s="183"/>
      <c r="EH37" s="141">
        <v>0</v>
      </c>
      <c r="EI37" s="141">
        <v>257157</v>
      </c>
      <c r="EJ37" s="141">
        <v>311841</v>
      </c>
      <c r="EK37" s="141">
        <v>1774644</v>
      </c>
      <c r="EL37" s="141">
        <v>746370</v>
      </c>
      <c r="EM37" s="142">
        <v>3090012</v>
      </c>
      <c r="EN37" s="143">
        <v>3090012</v>
      </c>
      <c r="EO37" s="180">
        <v>1125072</v>
      </c>
      <c r="EP37" s="141">
        <v>1988081</v>
      </c>
      <c r="EQ37" s="178">
        <v>3113153</v>
      </c>
      <c r="ER37" s="140">
        <v>0</v>
      </c>
      <c r="ES37" s="141">
        <v>7099743</v>
      </c>
      <c r="ET37" s="141">
        <v>9606099</v>
      </c>
      <c r="EU37" s="141">
        <v>8594391</v>
      </c>
      <c r="EV37" s="141">
        <v>15499094</v>
      </c>
      <c r="EW37" s="141">
        <v>6800734</v>
      </c>
      <c r="EX37" s="142">
        <v>47600061</v>
      </c>
      <c r="EY37" s="181">
        <v>50713214</v>
      </c>
    </row>
    <row r="38" spans="1:155" ht="23.25" customHeight="1">
      <c r="A38" s="75" t="s">
        <v>36</v>
      </c>
      <c r="B38" s="188">
        <v>0</v>
      </c>
      <c r="C38" s="172">
        <v>0</v>
      </c>
      <c r="D38" s="188">
        <v>0</v>
      </c>
      <c r="E38" s="184">
        <v>0</v>
      </c>
      <c r="F38" s="169">
        <v>1802565</v>
      </c>
      <c r="G38" s="185">
        <v>3987108</v>
      </c>
      <c r="H38" s="170">
        <v>3770757</v>
      </c>
      <c r="I38" s="169">
        <v>4003839</v>
      </c>
      <c r="J38" s="170">
        <v>555318</v>
      </c>
      <c r="K38" s="186">
        <v>14119587</v>
      </c>
      <c r="L38" s="188">
        <v>14119587</v>
      </c>
      <c r="M38" s="286">
        <v>0</v>
      </c>
      <c r="N38" s="293">
        <v>0</v>
      </c>
      <c r="O38" s="294">
        <v>0</v>
      </c>
      <c r="P38" s="177"/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78">
        <v>0</v>
      </c>
      <c r="W38" s="179">
        <v>0</v>
      </c>
      <c r="X38" s="180">
        <v>0</v>
      </c>
      <c r="Y38" s="141">
        <v>0</v>
      </c>
      <c r="Z38" s="178">
        <v>0</v>
      </c>
      <c r="AA38" s="182"/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2">
        <v>0</v>
      </c>
      <c r="AH38" s="143">
        <v>0</v>
      </c>
      <c r="AI38" s="180">
        <v>0</v>
      </c>
      <c r="AJ38" s="141">
        <v>0</v>
      </c>
      <c r="AK38" s="178">
        <v>0</v>
      </c>
      <c r="AL38" s="140">
        <v>0</v>
      </c>
      <c r="AM38" s="141">
        <v>0</v>
      </c>
      <c r="AN38" s="141">
        <v>0</v>
      </c>
      <c r="AO38" s="141">
        <v>74871</v>
      </c>
      <c r="AP38" s="141">
        <v>39348</v>
      </c>
      <c r="AQ38" s="141">
        <v>0</v>
      </c>
      <c r="AR38" s="142">
        <v>114219</v>
      </c>
      <c r="AS38" s="181">
        <v>114219</v>
      </c>
      <c r="AT38" s="289">
        <v>0</v>
      </c>
      <c r="AU38" s="283">
        <v>0</v>
      </c>
      <c r="AV38" s="178">
        <v>0</v>
      </c>
      <c r="AW38" s="140">
        <v>0</v>
      </c>
      <c r="AX38" s="141">
        <v>428760</v>
      </c>
      <c r="AY38" s="141">
        <v>1180026</v>
      </c>
      <c r="AZ38" s="141">
        <v>1106892</v>
      </c>
      <c r="BA38" s="141">
        <v>1325403</v>
      </c>
      <c r="BB38" s="141">
        <v>0</v>
      </c>
      <c r="BC38" s="142">
        <v>4041081</v>
      </c>
      <c r="BD38" s="181">
        <v>4041081</v>
      </c>
      <c r="BE38" s="286">
        <v>0</v>
      </c>
      <c r="BF38" s="293">
        <v>0</v>
      </c>
      <c r="BG38" s="294">
        <v>0</v>
      </c>
      <c r="BH38" s="177"/>
      <c r="BI38" s="141">
        <v>1373805</v>
      </c>
      <c r="BJ38" s="141">
        <v>2807082</v>
      </c>
      <c r="BK38" s="141">
        <v>2588994</v>
      </c>
      <c r="BL38" s="141">
        <v>2639088</v>
      </c>
      <c r="BM38" s="141">
        <v>555318</v>
      </c>
      <c r="BN38" s="142">
        <v>9964287</v>
      </c>
      <c r="BO38" s="143">
        <v>9964287</v>
      </c>
      <c r="BP38" s="180">
        <v>0</v>
      </c>
      <c r="BQ38" s="141">
        <v>0</v>
      </c>
      <c r="BR38" s="142">
        <v>0</v>
      </c>
      <c r="BS38" s="183"/>
      <c r="BT38" s="141">
        <v>0</v>
      </c>
      <c r="BU38" s="141">
        <v>0</v>
      </c>
      <c r="BV38" s="141">
        <v>0</v>
      </c>
      <c r="BW38" s="141">
        <v>0</v>
      </c>
      <c r="BX38" s="141">
        <v>0</v>
      </c>
      <c r="BY38" s="142">
        <v>0</v>
      </c>
      <c r="BZ38" s="143">
        <v>0</v>
      </c>
      <c r="CA38" s="180">
        <v>0</v>
      </c>
      <c r="CB38" s="141">
        <v>0</v>
      </c>
      <c r="CC38" s="142">
        <v>0</v>
      </c>
      <c r="CD38" s="183"/>
      <c r="CE38" s="141">
        <v>0</v>
      </c>
      <c r="CF38" s="141">
        <v>0</v>
      </c>
      <c r="CG38" s="141">
        <v>0</v>
      </c>
      <c r="CH38" s="141">
        <v>0</v>
      </c>
      <c r="CI38" s="141">
        <v>0</v>
      </c>
      <c r="CJ38" s="142">
        <v>0</v>
      </c>
      <c r="CK38" s="143">
        <v>0</v>
      </c>
      <c r="CL38" s="180">
        <v>0</v>
      </c>
      <c r="CM38" s="141">
        <v>0</v>
      </c>
      <c r="CN38" s="142">
        <v>0</v>
      </c>
      <c r="CO38" s="183"/>
      <c r="CP38" s="141">
        <v>0</v>
      </c>
      <c r="CQ38" s="141">
        <v>0</v>
      </c>
      <c r="CR38" s="141">
        <v>0</v>
      </c>
      <c r="CS38" s="141">
        <v>0</v>
      </c>
      <c r="CT38" s="141">
        <v>0</v>
      </c>
      <c r="CU38" s="142">
        <v>0</v>
      </c>
      <c r="CV38" s="143">
        <v>0</v>
      </c>
      <c r="CW38" s="180">
        <v>0</v>
      </c>
      <c r="CX38" s="141">
        <v>0</v>
      </c>
      <c r="CY38" s="142">
        <v>0</v>
      </c>
      <c r="CZ38" s="183"/>
      <c r="DA38" s="141">
        <v>5668630</v>
      </c>
      <c r="DB38" s="141">
        <v>6904821</v>
      </c>
      <c r="DC38" s="141">
        <v>15500688</v>
      </c>
      <c r="DD38" s="141">
        <v>17871757</v>
      </c>
      <c r="DE38" s="141">
        <v>14022601</v>
      </c>
      <c r="DF38" s="142">
        <v>59968497</v>
      </c>
      <c r="DG38" s="143">
        <v>59968497</v>
      </c>
      <c r="DH38" s="180">
        <v>0</v>
      </c>
      <c r="DI38" s="141">
        <v>0</v>
      </c>
      <c r="DJ38" s="142">
        <v>0</v>
      </c>
      <c r="DK38" s="183"/>
      <c r="DL38" s="141">
        <v>200078</v>
      </c>
      <c r="DM38" s="141">
        <v>1993648</v>
      </c>
      <c r="DN38" s="141">
        <v>6052016</v>
      </c>
      <c r="DO38" s="141">
        <v>10679590</v>
      </c>
      <c r="DP38" s="141">
        <v>7313063</v>
      </c>
      <c r="DQ38" s="142">
        <v>26238395</v>
      </c>
      <c r="DR38" s="143">
        <v>26238395</v>
      </c>
      <c r="DS38" s="180">
        <v>0</v>
      </c>
      <c r="DT38" s="141">
        <v>0</v>
      </c>
      <c r="DU38" s="142">
        <v>0</v>
      </c>
      <c r="DV38" s="183"/>
      <c r="DW38" s="141">
        <v>4798007</v>
      </c>
      <c r="DX38" s="141">
        <v>4357358</v>
      </c>
      <c r="DY38" s="141">
        <v>6975373</v>
      </c>
      <c r="DZ38" s="141">
        <v>3684042</v>
      </c>
      <c r="EA38" s="141">
        <v>1612690</v>
      </c>
      <c r="EB38" s="142">
        <v>21427470</v>
      </c>
      <c r="EC38" s="143">
        <v>21427470</v>
      </c>
      <c r="ED38" s="180">
        <v>0</v>
      </c>
      <c r="EE38" s="141">
        <v>0</v>
      </c>
      <c r="EF38" s="142">
        <v>0</v>
      </c>
      <c r="EG38" s="183"/>
      <c r="EH38" s="141">
        <v>670545</v>
      </c>
      <c r="EI38" s="141">
        <v>553815</v>
      </c>
      <c r="EJ38" s="141">
        <v>2473299</v>
      </c>
      <c r="EK38" s="141">
        <v>3508125</v>
      </c>
      <c r="EL38" s="141">
        <v>5096848</v>
      </c>
      <c r="EM38" s="142">
        <v>12302632</v>
      </c>
      <c r="EN38" s="143">
        <v>12302632</v>
      </c>
      <c r="EO38" s="180">
        <v>3782249</v>
      </c>
      <c r="EP38" s="141">
        <v>7690343</v>
      </c>
      <c r="EQ38" s="178">
        <v>11472592</v>
      </c>
      <c r="ER38" s="140">
        <v>0</v>
      </c>
      <c r="ES38" s="141">
        <v>26485223</v>
      </c>
      <c r="ET38" s="141">
        <v>35064687</v>
      </c>
      <c r="EU38" s="141">
        <v>40258364</v>
      </c>
      <c r="EV38" s="141">
        <v>36386162</v>
      </c>
      <c r="EW38" s="141">
        <v>23187747</v>
      </c>
      <c r="EX38" s="142">
        <v>161382183</v>
      </c>
      <c r="EY38" s="181">
        <v>172854775</v>
      </c>
    </row>
    <row r="39" spans="1:155" ht="23.25" customHeight="1">
      <c r="A39" s="75" t="s">
        <v>37</v>
      </c>
      <c r="B39" s="168">
        <v>42624</v>
      </c>
      <c r="C39" s="169">
        <v>272661</v>
      </c>
      <c r="D39" s="170">
        <v>315285</v>
      </c>
      <c r="E39" s="184">
        <v>0</v>
      </c>
      <c r="F39" s="169">
        <v>2910546</v>
      </c>
      <c r="G39" s="185">
        <v>3965518</v>
      </c>
      <c r="H39" s="170">
        <v>1838562</v>
      </c>
      <c r="I39" s="169">
        <v>1313947</v>
      </c>
      <c r="J39" s="170">
        <v>273661</v>
      </c>
      <c r="K39" s="186">
        <v>10302234</v>
      </c>
      <c r="L39" s="176">
        <v>10617519</v>
      </c>
      <c r="M39" s="286">
        <v>0</v>
      </c>
      <c r="N39" s="293">
        <v>0</v>
      </c>
      <c r="O39" s="294">
        <v>0</v>
      </c>
      <c r="P39" s="177"/>
      <c r="Q39" s="141">
        <v>0</v>
      </c>
      <c r="R39" s="141">
        <v>0</v>
      </c>
      <c r="S39" s="141">
        <v>0</v>
      </c>
      <c r="T39" s="141">
        <v>0</v>
      </c>
      <c r="U39" s="141">
        <v>0</v>
      </c>
      <c r="V39" s="178">
        <v>0</v>
      </c>
      <c r="W39" s="179">
        <v>0</v>
      </c>
      <c r="X39" s="180">
        <v>0</v>
      </c>
      <c r="Y39" s="141">
        <v>0</v>
      </c>
      <c r="Z39" s="178">
        <v>0</v>
      </c>
      <c r="AA39" s="182"/>
      <c r="AB39" s="141">
        <v>0</v>
      </c>
      <c r="AC39" s="141">
        <v>0</v>
      </c>
      <c r="AD39" s="141">
        <v>0</v>
      </c>
      <c r="AE39" s="141">
        <v>0</v>
      </c>
      <c r="AF39" s="141">
        <v>0</v>
      </c>
      <c r="AG39" s="142">
        <v>0</v>
      </c>
      <c r="AH39" s="143">
        <v>0</v>
      </c>
      <c r="AI39" s="180">
        <v>0</v>
      </c>
      <c r="AJ39" s="141">
        <v>0</v>
      </c>
      <c r="AK39" s="178">
        <v>0</v>
      </c>
      <c r="AL39" s="140">
        <v>0</v>
      </c>
      <c r="AM39" s="141">
        <v>0</v>
      </c>
      <c r="AN39" s="141">
        <v>0</v>
      </c>
      <c r="AO39" s="141">
        <v>0</v>
      </c>
      <c r="AP39" s="141">
        <v>0</v>
      </c>
      <c r="AQ39" s="141">
        <v>0</v>
      </c>
      <c r="AR39" s="142">
        <v>0</v>
      </c>
      <c r="AS39" s="181">
        <v>0</v>
      </c>
      <c r="AT39" s="289">
        <v>42624</v>
      </c>
      <c r="AU39" s="283">
        <v>41920</v>
      </c>
      <c r="AV39" s="178">
        <v>84544</v>
      </c>
      <c r="AW39" s="140">
        <v>0</v>
      </c>
      <c r="AX39" s="141">
        <v>218022</v>
      </c>
      <c r="AY39" s="141">
        <v>1394777</v>
      </c>
      <c r="AZ39" s="141">
        <v>0</v>
      </c>
      <c r="BA39" s="141">
        <v>0</v>
      </c>
      <c r="BB39" s="141">
        <v>0</v>
      </c>
      <c r="BC39" s="142">
        <v>1612799</v>
      </c>
      <c r="BD39" s="181">
        <v>1697343</v>
      </c>
      <c r="BE39" s="286">
        <v>0</v>
      </c>
      <c r="BF39" s="293">
        <v>230741</v>
      </c>
      <c r="BG39" s="294">
        <v>230741</v>
      </c>
      <c r="BH39" s="177"/>
      <c r="BI39" s="141">
        <v>2692524</v>
      </c>
      <c r="BJ39" s="141">
        <v>2570741</v>
      </c>
      <c r="BK39" s="141">
        <v>1838562</v>
      </c>
      <c r="BL39" s="141">
        <v>1313947</v>
      </c>
      <c r="BM39" s="141">
        <v>273661</v>
      </c>
      <c r="BN39" s="142">
        <v>8689435</v>
      </c>
      <c r="BO39" s="143">
        <v>8920176</v>
      </c>
      <c r="BP39" s="180">
        <v>0</v>
      </c>
      <c r="BQ39" s="141">
        <v>0</v>
      </c>
      <c r="BR39" s="142">
        <v>0</v>
      </c>
      <c r="BS39" s="183"/>
      <c r="BT39" s="141">
        <v>0</v>
      </c>
      <c r="BU39" s="141">
        <v>0</v>
      </c>
      <c r="BV39" s="141">
        <v>0</v>
      </c>
      <c r="BW39" s="141">
        <v>0</v>
      </c>
      <c r="BX39" s="141">
        <v>0</v>
      </c>
      <c r="BY39" s="142">
        <v>0</v>
      </c>
      <c r="BZ39" s="143">
        <v>0</v>
      </c>
      <c r="CA39" s="180">
        <v>0</v>
      </c>
      <c r="CB39" s="141">
        <v>0</v>
      </c>
      <c r="CC39" s="142">
        <v>0</v>
      </c>
      <c r="CD39" s="183"/>
      <c r="CE39" s="141">
        <v>0</v>
      </c>
      <c r="CF39" s="141">
        <v>0</v>
      </c>
      <c r="CG39" s="141">
        <v>0</v>
      </c>
      <c r="CH39" s="141">
        <v>0</v>
      </c>
      <c r="CI39" s="141">
        <v>0</v>
      </c>
      <c r="CJ39" s="142">
        <v>0</v>
      </c>
      <c r="CK39" s="143">
        <v>0</v>
      </c>
      <c r="CL39" s="180">
        <v>0</v>
      </c>
      <c r="CM39" s="141">
        <v>0</v>
      </c>
      <c r="CN39" s="142">
        <v>0</v>
      </c>
      <c r="CO39" s="183"/>
      <c r="CP39" s="141">
        <v>0</v>
      </c>
      <c r="CQ39" s="141">
        <v>0</v>
      </c>
      <c r="CR39" s="141">
        <v>0</v>
      </c>
      <c r="CS39" s="141">
        <v>0</v>
      </c>
      <c r="CT39" s="141">
        <v>0</v>
      </c>
      <c r="CU39" s="142">
        <v>0</v>
      </c>
      <c r="CV39" s="143">
        <v>0</v>
      </c>
      <c r="CW39" s="180">
        <v>0</v>
      </c>
      <c r="CX39" s="141">
        <v>0</v>
      </c>
      <c r="CY39" s="142">
        <v>0</v>
      </c>
      <c r="CZ39" s="183"/>
      <c r="DA39" s="141">
        <v>5784295</v>
      </c>
      <c r="DB39" s="141">
        <v>6596417</v>
      </c>
      <c r="DC39" s="141">
        <v>15135543</v>
      </c>
      <c r="DD39" s="141">
        <v>31428825</v>
      </c>
      <c r="DE39" s="141">
        <v>21304327</v>
      </c>
      <c r="DF39" s="142">
        <v>80249407</v>
      </c>
      <c r="DG39" s="143">
        <v>80249407</v>
      </c>
      <c r="DH39" s="180">
        <v>0</v>
      </c>
      <c r="DI39" s="141">
        <v>0</v>
      </c>
      <c r="DJ39" s="142">
        <v>0</v>
      </c>
      <c r="DK39" s="183"/>
      <c r="DL39" s="141">
        <v>1023754</v>
      </c>
      <c r="DM39" s="141">
        <v>2201698</v>
      </c>
      <c r="DN39" s="141">
        <v>8433469</v>
      </c>
      <c r="DO39" s="141">
        <v>19128573</v>
      </c>
      <c r="DP39" s="141">
        <v>15466740</v>
      </c>
      <c r="DQ39" s="142">
        <v>46254234</v>
      </c>
      <c r="DR39" s="143">
        <v>46254234</v>
      </c>
      <c r="DS39" s="180">
        <v>0</v>
      </c>
      <c r="DT39" s="141">
        <v>0</v>
      </c>
      <c r="DU39" s="142">
        <v>0</v>
      </c>
      <c r="DV39" s="183"/>
      <c r="DW39" s="141">
        <v>4760541</v>
      </c>
      <c r="DX39" s="141">
        <v>4394719</v>
      </c>
      <c r="DY39" s="141">
        <v>6702074</v>
      </c>
      <c r="DZ39" s="141">
        <v>9892683</v>
      </c>
      <c r="EA39" s="141">
        <v>4107481</v>
      </c>
      <c r="EB39" s="142">
        <v>29857498</v>
      </c>
      <c r="EC39" s="143">
        <v>29857498</v>
      </c>
      <c r="ED39" s="180">
        <v>0</v>
      </c>
      <c r="EE39" s="141">
        <v>0</v>
      </c>
      <c r="EF39" s="142">
        <v>0</v>
      </c>
      <c r="EG39" s="183"/>
      <c r="EH39" s="141">
        <v>0</v>
      </c>
      <c r="EI39" s="141">
        <v>0</v>
      </c>
      <c r="EJ39" s="141">
        <v>0</v>
      </c>
      <c r="EK39" s="141">
        <v>2407569</v>
      </c>
      <c r="EL39" s="141">
        <v>1730106</v>
      </c>
      <c r="EM39" s="142">
        <v>4137675</v>
      </c>
      <c r="EN39" s="143">
        <v>4137675</v>
      </c>
      <c r="EO39" s="180">
        <v>1980371</v>
      </c>
      <c r="EP39" s="141">
        <v>4052875</v>
      </c>
      <c r="EQ39" s="178">
        <v>6033246</v>
      </c>
      <c r="ER39" s="140">
        <v>0</v>
      </c>
      <c r="ES39" s="141">
        <v>24693783</v>
      </c>
      <c r="ET39" s="141">
        <v>30779792</v>
      </c>
      <c r="EU39" s="141">
        <v>31527684</v>
      </c>
      <c r="EV39" s="141">
        <v>47930316</v>
      </c>
      <c r="EW39" s="141">
        <v>31691418</v>
      </c>
      <c r="EX39" s="142">
        <v>166622993</v>
      </c>
      <c r="EY39" s="181">
        <v>172656239</v>
      </c>
    </row>
    <row r="40" spans="1:155" ht="23.25" customHeight="1" thickBot="1">
      <c r="A40" s="76" t="s">
        <v>38</v>
      </c>
      <c r="B40" s="189">
        <v>0</v>
      </c>
      <c r="C40" s="190">
        <v>0</v>
      </c>
      <c r="D40" s="191">
        <v>0</v>
      </c>
      <c r="E40" s="192">
        <v>0</v>
      </c>
      <c r="F40" s="193">
        <v>0</v>
      </c>
      <c r="G40" s="194">
        <v>0</v>
      </c>
      <c r="H40" s="195">
        <v>261897</v>
      </c>
      <c r="I40" s="193">
        <v>0</v>
      </c>
      <c r="J40" s="195">
        <v>0</v>
      </c>
      <c r="K40" s="196">
        <v>261897</v>
      </c>
      <c r="L40" s="197">
        <v>261897</v>
      </c>
      <c r="M40" s="287">
        <v>0</v>
      </c>
      <c r="N40" s="295">
        <v>0</v>
      </c>
      <c r="O40" s="296">
        <v>0</v>
      </c>
      <c r="P40" s="198"/>
      <c r="Q40" s="199">
        <v>0</v>
      </c>
      <c r="R40" s="199">
        <v>0</v>
      </c>
      <c r="S40" s="199">
        <v>0</v>
      </c>
      <c r="T40" s="199">
        <v>0</v>
      </c>
      <c r="U40" s="199">
        <v>0</v>
      </c>
      <c r="V40" s="200">
        <v>0</v>
      </c>
      <c r="W40" s="201">
        <v>0</v>
      </c>
      <c r="X40" s="202">
        <v>0</v>
      </c>
      <c r="Y40" s="199">
        <v>0</v>
      </c>
      <c r="Z40" s="200">
        <v>0</v>
      </c>
      <c r="AA40" s="207"/>
      <c r="AB40" s="199">
        <v>0</v>
      </c>
      <c r="AC40" s="199">
        <v>0</v>
      </c>
      <c r="AD40" s="199">
        <v>0</v>
      </c>
      <c r="AE40" s="199">
        <v>0</v>
      </c>
      <c r="AF40" s="199">
        <v>0</v>
      </c>
      <c r="AG40" s="204">
        <v>0</v>
      </c>
      <c r="AH40" s="205">
        <v>0</v>
      </c>
      <c r="AI40" s="202">
        <v>0</v>
      </c>
      <c r="AJ40" s="199">
        <v>0</v>
      </c>
      <c r="AK40" s="200">
        <v>0</v>
      </c>
      <c r="AL40" s="203">
        <v>0</v>
      </c>
      <c r="AM40" s="199">
        <v>0</v>
      </c>
      <c r="AN40" s="199">
        <v>0</v>
      </c>
      <c r="AO40" s="199">
        <v>0</v>
      </c>
      <c r="AP40" s="199">
        <v>0</v>
      </c>
      <c r="AQ40" s="199">
        <v>0</v>
      </c>
      <c r="AR40" s="204">
        <v>0</v>
      </c>
      <c r="AS40" s="206">
        <v>0</v>
      </c>
      <c r="AT40" s="290">
        <v>0</v>
      </c>
      <c r="AU40" s="284">
        <v>0</v>
      </c>
      <c r="AV40" s="200">
        <v>0</v>
      </c>
      <c r="AW40" s="203">
        <v>0</v>
      </c>
      <c r="AX40" s="199">
        <v>0</v>
      </c>
      <c r="AY40" s="199">
        <v>0</v>
      </c>
      <c r="AZ40" s="199">
        <v>0</v>
      </c>
      <c r="BA40" s="199">
        <v>0</v>
      </c>
      <c r="BB40" s="199">
        <v>0</v>
      </c>
      <c r="BC40" s="204">
        <v>0</v>
      </c>
      <c r="BD40" s="206">
        <v>0</v>
      </c>
      <c r="BE40" s="287">
        <v>0</v>
      </c>
      <c r="BF40" s="295">
        <v>0</v>
      </c>
      <c r="BG40" s="296">
        <v>0</v>
      </c>
      <c r="BH40" s="198"/>
      <c r="BI40" s="199">
        <v>0</v>
      </c>
      <c r="BJ40" s="199">
        <v>0</v>
      </c>
      <c r="BK40" s="199">
        <v>261897</v>
      </c>
      <c r="BL40" s="199">
        <v>0</v>
      </c>
      <c r="BM40" s="199">
        <v>0</v>
      </c>
      <c r="BN40" s="204">
        <v>261897</v>
      </c>
      <c r="BO40" s="205">
        <v>261897</v>
      </c>
      <c r="BP40" s="202">
        <v>0</v>
      </c>
      <c r="BQ40" s="199">
        <v>0</v>
      </c>
      <c r="BR40" s="204">
        <v>0</v>
      </c>
      <c r="BS40" s="208"/>
      <c r="BT40" s="199">
        <v>0</v>
      </c>
      <c r="BU40" s="199">
        <v>0</v>
      </c>
      <c r="BV40" s="199">
        <v>0</v>
      </c>
      <c r="BW40" s="199">
        <v>0</v>
      </c>
      <c r="BX40" s="199">
        <v>0</v>
      </c>
      <c r="BY40" s="204">
        <v>0</v>
      </c>
      <c r="BZ40" s="205">
        <v>0</v>
      </c>
      <c r="CA40" s="202">
        <v>0</v>
      </c>
      <c r="CB40" s="199">
        <v>0</v>
      </c>
      <c r="CC40" s="204">
        <v>0</v>
      </c>
      <c r="CD40" s="208"/>
      <c r="CE40" s="199">
        <v>0</v>
      </c>
      <c r="CF40" s="199">
        <v>0</v>
      </c>
      <c r="CG40" s="199">
        <v>0</v>
      </c>
      <c r="CH40" s="199">
        <v>0</v>
      </c>
      <c r="CI40" s="199">
        <v>0</v>
      </c>
      <c r="CJ40" s="204">
        <v>0</v>
      </c>
      <c r="CK40" s="205">
        <v>0</v>
      </c>
      <c r="CL40" s="202">
        <v>0</v>
      </c>
      <c r="CM40" s="199">
        <v>0</v>
      </c>
      <c r="CN40" s="204">
        <v>0</v>
      </c>
      <c r="CO40" s="208"/>
      <c r="CP40" s="199">
        <v>0</v>
      </c>
      <c r="CQ40" s="199">
        <v>0</v>
      </c>
      <c r="CR40" s="199">
        <v>0</v>
      </c>
      <c r="CS40" s="199">
        <v>0</v>
      </c>
      <c r="CT40" s="199">
        <v>0</v>
      </c>
      <c r="CU40" s="204">
        <v>0</v>
      </c>
      <c r="CV40" s="205">
        <v>0</v>
      </c>
      <c r="CW40" s="202">
        <v>0</v>
      </c>
      <c r="CX40" s="199">
        <v>0</v>
      </c>
      <c r="CY40" s="204">
        <v>0</v>
      </c>
      <c r="CZ40" s="208"/>
      <c r="DA40" s="199">
        <v>0</v>
      </c>
      <c r="DB40" s="199">
        <v>473592</v>
      </c>
      <c r="DC40" s="199">
        <v>1003903</v>
      </c>
      <c r="DD40" s="199">
        <v>2161053</v>
      </c>
      <c r="DE40" s="199">
        <v>3066428</v>
      </c>
      <c r="DF40" s="204">
        <v>6704976</v>
      </c>
      <c r="DG40" s="205">
        <v>6704976</v>
      </c>
      <c r="DH40" s="202">
        <v>0</v>
      </c>
      <c r="DI40" s="199">
        <v>0</v>
      </c>
      <c r="DJ40" s="204">
        <v>0</v>
      </c>
      <c r="DK40" s="208"/>
      <c r="DL40" s="199">
        <v>0</v>
      </c>
      <c r="DM40" s="199">
        <v>226971</v>
      </c>
      <c r="DN40" s="199">
        <v>1003903</v>
      </c>
      <c r="DO40" s="199">
        <v>1560805</v>
      </c>
      <c r="DP40" s="199">
        <v>2139174</v>
      </c>
      <c r="DQ40" s="204">
        <v>4930853</v>
      </c>
      <c r="DR40" s="205">
        <v>4930853</v>
      </c>
      <c r="DS40" s="202">
        <v>0</v>
      </c>
      <c r="DT40" s="199">
        <v>0</v>
      </c>
      <c r="DU40" s="204">
        <v>0</v>
      </c>
      <c r="DV40" s="208"/>
      <c r="DW40" s="199">
        <v>0</v>
      </c>
      <c r="DX40" s="199">
        <v>246621</v>
      </c>
      <c r="DY40" s="199">
        <v>0</v>
      </c>
      <c r="DZ40" s="199">
        <v>600248</v>
      </c>
      <c r="EA40" s="199">
        <v>590367</v>
      </c>
      <c r="EB40" s="204">
        <v>1437236</v>
      </c>
      <c r="EC40" s="205">
        <v>1437236</v>
      </c>
      <c r="ED40" s="202">
        <v>0</v>
      </c>
      <c r="EE40" s="199">
        <v>0</v>
      </c>
      <c r="EF40" s="204">
        <v>0</v>
      </c>
      <c r="EG40" s="208"/>
      <c r="EH40" s="199">
        <v>0</v>
      </c>
      <c r="EI40" s="199">
        <v>0</v>
      </c>
      <c r="EJ40" s="199">
        <v>0</v>
      </c>
      <c r="EK40" s="199">
        <v>0</v>
      </c>
      <c r="EL40" s="199">
        <v>336887</v>
      </c>
      <c r="EM40" s="204">
        <v>336887</v>
      </c>
      <c r="EN40" s="205">
        <v>336887</v>
      </c>
      <c r="EO40" s="202">
        <v>13656</v>
      </c>
      <c r="EP40" s="199">
        <v>689599</v>
      </c>
      <c r="EQ40" s="200">
        <v>703255</v>
      </c>
      <c r="ER40" s="203">
        <v>0</v>
      </c>
      <c r="ES40" s="199">
        <v>2204844</v>
      </c>
      <c r="ET40" s="199">
        <v>2875473</v>
      </c>
      <c r="EU40" s="199">
        <v>4319371</v>
      </c>
      <c r="EV40" s="199">
        <v>4366914</v>
      </c>
      <c r="EW40" s="199">
        <v>3444403</v>
      </c>
      <c r="EX40" s="204">
        <v>17211005</v>
      </c>
      <c r="EY40" s="206">
        <v>17914260</v>
      </c>
    </row>
    <row r="41" spans="1:155">
      <c r="A41" s="1" t="s">
        <v>89</v>
      </c>
    </row>
  </sheetData>
  <mergeCells count="56">
    <mergeCell ref="EO3:EY4"/>
    <mergeCell ref="EO5:EQ5"/>
    <mergeCell ref="ER5:EX5"/>
    <mergeCell ref="CK5:CK6"/>
    <mergeCell ref="CA4:CK4"/>
    <mergeCell ref="DS4:EC4"/>
    <mergeCell ref="DS5:DU5"/>
    <mergeCell ref="CZ5:DF5"/>
    <mergeCell ref="DG5:DG6"/>
    <mergeCell ref="CL4:CV4"/>
    <mergeCell ref="CW3:EN3"/>
    <mergeCell ref="ED5:EF5"/>
    <mergeCell ref="EG5:EM5"/>
    <mergeCell ref="DV5:EB5"/>
    <mergeCell ref="DK5:DQ5"/>
    <mergeCell ref="DH4:DR4"/>
    <mergeCell ref="BS5:BY5"/>
    <mergeCell ref="BZ5:BZ6"/>
    <mergeCell ref="CA5:CC5"/>
    <mergeCell ref="CD5:CJ5"/>
    <mergeCell ref="CW5:CY5"/>
    <mergeCell ref="CL5:CN5"/>
    <mergeCell ref="CO5:CU5"/>
    <mergeCell ref="CV5:CV6"/>
    <mergeCell ref="L5:L6"/>
    <mergeCell ref="M5:O5"/>
    <mergeCell ref="AS5:AS6"/>
    <mergeCell ref="ED4:EN4"/>
    <mergeCell ref="DH5:DJ5"/>
    <mergeCell ref="AA5:AG5"/>
    <mergeCell ref="AH5:AH6"/>
    <mergeCell ref="AI5:AK5"/>
    <mergeCell ref="AL5:AR5"/>
    <mergeCell ref="AT4:BD4"/>
    <mergeCell ref="BE4:BO4"/>
    <mergeCell ref="BP4:BZ4"/>
    <mergeCell ref="CW4:DG4"/>
    <mergeCell ref="BO5:BO6"/>
    <mergeCell ref="BP5:BR5"/>
    <mergeCell ref="AT5:AV5"/>
    <mergeCell ref="P5:V5"/>
    <mergeCell ref="W5:W6"/>
    <mergeCell ref="X5:Z5"/>
    <mergeCell ref="G1:H1"/>
    <mergeCell ref="A3:A6"/>
    <mergeCell ref="B5:D5"/>
    <mergeCell ref="E5:K5"/>
    <mergeCell ref="B4:L4"/>
    <mergeCell ref="B3:CV3"/>
    <mergeCell ref="BH5:BN5"/>
    <mergeCell ref="M4:W4"/>
    <mergeCell ref="X4:AH4"/>
    <mergeCell ref="AI4:AS4"/>
    <mergeCell ref="AW5:BC5"/>
    <mergeCell ref="BD5:BD6"/>
    <mergeCell ref="BE5:BG5"/>
  </mergeCells>
  <phoneticPr fontId="3"/>
  <pageMargins left="0.78740157480314965" right="0.78740157480314965" top="0.46" bottom="0.39" header="0.2" footer="0.21"/>
  <pageSetup paperSize="9" scale="60" orientation="landscape" r:id="rId1"/>
  <headerFooter alignWithMargins="0">
    <oddFooter>&amp;L&amp;20&amp;A&amp;C&amp;P/&amp;N</oddFooter>
  </headerFooter>
  <colBreaks count="6" manualBreakCount="6">
    <brk id="23" max="1048575" man="1"/>
    <brk id="45" max="1048575" man="1"/>
    <brk id="67" max="1048575" man="1"/>
    <brk id="89" max="1048575" man="1"/>
    <brk id="111" max="1048575" man="1"/>
    <brk id="1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第１表!Print_Area</vt:lpstr>
      <vt:lpstr>第２表!Print_Titles</vt:lpstr>
      <vt:lpstr>第３表!Print_Titles</vt:lpstr>
      <vt:lpstr>第４表!Print_Titles</vt:lpstr>
      <vt:lpstr>第５表!Print_Titles</vt:lpstr>
      <vt:lpstr>第６表!Print_Titles</vt:lpstr>
      <vt:lpstr>第７表!Print_Titles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高齢福祉課</dc:creator>
  <cp:lastModifiedBy>user</cp:lastModifiedBy>
  <cp:lastPrinted>2014-07-29T23:48:44Z</cp:lastPrinted>
  <dcterms:created xsi:type="dcterms:W3CDTF">2008-02-08T04:23:07Z</dcterms:created>
  <dcterms:modified xsi:type="dcterms:W3CDTF">2014-07-30T08:02:06Z</dcterms:modified>
</cp:coreProperties>
</file>