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389473\Desktop\"/>
    </mc:Choice>
  </mc:AlternateContent>
  <xr:revisionPtr revIDLastSave="0" documentId="8_{6537D5C0-CEAB-4C5A-97D2-19DD2E22253C}" xr6:coauthVersionLast="47" xr6:coauthVersionMax="47" xr10:uidLastSave="{00000000-0000-0000-0000-000000000000}"/>
  <bookViews>
    <workbookView xWindow="6975" yWindow="-14835" windowWidth="17280" windowHeight="8880" xr2:uid="{CBB55485-A438-4A2C-8A6D-880CD33F51DB}"/>
  </bookViews>
  <sheets>
    <sheet name="30交通事故" sheetId="1" r:id="rId1"/>
  </sheets>
  <externalReferences>
    <externalReference r:id="rId2"/>
    <externalReference r:id="rId3"/>
  </externalReferences>
  <definedNames>
    <definedName name="__hyo40404">[1]一覧!#REF!</definedName>
    <definedName name="_hyo40404">[1]一覧!#REF!</definedName>
    <definedName name="_Order1" hidden="1">255</definedName>
    <definedName name="_xlnm.Print_Area" localSheetId="0">'30交通事故'!$A$1:$H$31</definedName>
    <definedName name="月報">"グラフ 1"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C25" i="1"/>
  <c r="B23" i="1"/>
</calcChain>
</file>

<file path=xl/sharedStrings.xml><?xml version="1.0" encoding="utf-8"?>
<sst xmlns="http://schemas.openxmlformats.org/spreadsheetml/2006/main" count="38" uniqueCount="35">
  <si>
    <t>社会(つづき)</t>
    <rPh sb="0" eb="2">
      <t>シャカイ</t>
    </rPh>
    <phoneticPr fontId="3"/>
  </si>
  <si>
    <t>30  交通事故発生状況  1)</t>
    <rPh sb="4" eb="6">
      <t>コウツウ</t>
    </rPh>
    <rPh sb="6" eb="8">
      <t>ジコ</t>
    </rPh>
    <rPh sb="8" eb="10">
      <t>ハッセイ</t>
    </rPh>
    <rPh sb="10" eb="12">
      <t>ジョウキョウ</t>
    </rPh>
    <phoneticPr fontId="3"/>
  </si>
  <si>
    <t xml:space="preserve">死傷者数  </t>
    <rPh sb="0" eb="4">
      <t>シショウシャスウ</t>
    </rPh>
    <phoneticPr fontId="3"/>
  </si>
  <si>
    <t>年・月</t>
    <rPh sb="0" eb="1">
      <t>ネン</t>
    </rPh>
    <rPh sb="2" eb="3">
      <t>ツキ</t>
    </rPh>
    <phoneticPr fontId="3"/>
  </si>
  <si>
    <t>件 数</t>
    <rPh sb="0" eb="1">
      <t>ケン</t>
    </rPh>
    <rPh sb="2" eb="3">
      <t>スウ</t>
    </rPh>
    <phoneticPr fontId="3"/>
  </si>
  <si>
    <t>計</t>
    <rPh sb="0" eb="1">
      <t>ケイ</t>
    </rPh>
    <phoneticPr fontId="3"/>
  </si>
  <si>
    <t>死 者</t>
    <rPh sb="0" eb="1">
      <t>シ</t>
    </rPh>
    <rPh sb="2" eb="3">
      <t>モノ</t>
    </rPh>
    <phoneticPr fontId="3"/>
  </si>
  <si>
    <t>重 傷</t>
    <rPh sb="0" eb="1">
      <t>シゲル</t>
    </rPh>
    <rPh sb="2" eb="3">
      <t>キズ</t>
    </rPh>
    <phoneticPr fontId="3"/>
  </si>
  <si>
    <t>軽 傷</t>
    <rPh sb="0" eb="1">
      <t>ケイ</t>
    </rPh>
    <rPh sb="2" eb="3">
      <t>キズ</t>
    </rPh>
    <phoneticPr fontId="3"/>
  </si>
  <si>
    <t>件</t>
    <rPh sb="0" eb="1">
      <t>ケン</t>
    </rPh>
    <phoneticPr fontId="3"/>
  </si>
  <si>
    <t>人</t>
    <rPh sb="0" eb="1">
      <t>ニン</t>
    </rPh>
    <phoneticPr fontId="3"/>
  </si>
  <si>
    <t>令和５年</t>
    <rPh sb="0" eb="2">
      <t>レイワ</t>
    </rPh>
    <rPh sb="3" eb="4">
      <t>ネン</t>
    </rPh>
    <phoneticPr fontId="3"/>
  </si>
  <si>
    <t>６年</t>
    <rPh sb="1" eb="2">
      <t>ネン</t>
    </rPh>
    <phoneticPr fontId="3"/>
  </si>
  <si>
    <t>７年</t>
    <rPh sb="1" eb="2">
      <t>ネン</t>
    </rPh>
    <phoneticPr fontId="3"/>
  </si>
  <si>
    <t>令和７年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</si>
  <si>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</si>
  <si>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</si>
  <si>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</si>
  <si>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</si>
  <si>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</si>
  <si>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</si>
  <si>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</si>
  <si>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</si>
  <si>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</si>
  <si>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</si>
  <si>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</si>
  <si>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令和８年</t>
  </si>
  <si>
    <t>１月</t>
  </si>
  <si>
    <t>対前年同月増減率(％)</t>
    <rPh sb="4" eb="5">
      <t>ゲツ</t>
    </rPh>
    <phoneticPr fontId="3"/>
  </si>
  <si>
    <t xml:space="preserve"> </t>
    <phoneticPr fontId="3"/>
  </si>
  <si>
    <t>資      料</t>
    <rPh sb="0" eb="8">
      <t>シリョウ</t>
    </rPh>
    <phoneticPr fontId="3"/>
  </si>
  <si>
    <t>県 警 察 本 部</t>
    <rPh sb="0" eb="1">
      <t>ケン</t>
    </rPh>
    <rPh sb="2" eb="5">
      <t>ケイサツ</t>
    </rPh>
    <rPh sb="6" eb="9">
      <t>ホンブ</t>
    </rPh>
    <phoneticPr fontId="3"/>
  </si>
  <si>
    <t>注1)  交通事故とは、道路交通法に規定する道路上において、車両等(自転車などの軽車両を含む)、及び列車の交通によって</t>
    <rPh sb="24" eb="25">
      <t>ウエ</t>
    </rPh>
    <phoneticPr fontId="3"/>
  </si>
  <si>
    <t>　　  起こされた人の死亡又は負傷を伴う事故(人身事故)、並びに物的損害のみの事故（物損事故）をいう。</t>
    <rPh sb="20" eb="22">
      <t>ジコ</t>
    </rPh>
    <rPh sb="29" eb="30">
      <t>ナラ</t>
    </rPh>
    <rPh sb="32" eb="34">
      <t>ブッテキ</t>
    </rPh>
    <rPh sb="34" eb="36">
      <t>ソンガイ</t>
    </rPh>
    <rPh sb="39" eb="41">
      <t>ジコ</t>
    </rPh>
    <rPh sb="42" eb="44">
      <t>ブッソン</t>
    </rPh>
    <rPh sb="44" eb="46">
      <t>ジコ</t>
    </rPh>
    <phoneticPr fontId="3"/>
  </si>
  <si>
    <t xml:space="preserve">      なお、物損事故は発生件数に含まれない。また、多重衝突は１件として計上される。</t>
    <rPh sb="9" eb="11">
      <t>ブッソン</t>
    </rPh>
    <rPh sb="30" eb="32">
      <t>ショウトツ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</si>
</sst>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76" formatCode="#,##0_ ;[Red]\-#,##0\ "/>
    <numFmt numFmtId="177" formatCode="0_ "/>
    <numFmt numFmtId="178" formatCode="0.0_ ;&quot;△&quot;0.0_ ;0.0_ ;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Continuous" vertical="center"/>
    </xf>
    <xf numFmtId="0" fontId="4" fillId="2" borderId="7" xfId="0" applyFont="1" applyFill="1" applyBorder="1" applyAlignment="1">
      <alignment horizontal="centerContinuous" vertical="center"/>
    </xf>
    <xf numFmtId="0" fontId="4" fillId="2" borderId="8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horizontal="centerContinuous" vertical="center"/>
    </xf>
    <xf numFmtId="0" fontId="6" fillId="2" borderId="10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41" fontId="4" fillId="0" borderId="0" xfId="0" applyNumberFormat="1" applyFont="1" applyAlignment="1">
      <alignment horizontal="right" vertical="center"/>
    </xf>
    <xf numFmtId="41" fontId="4" fillId="0" borderId="11" xfId="0" applyNumberFormat="1" applyFont="1" applyBorder="1" applyAlignment="1">
      <alignment horizontal="right" vertical="center"/>
    </xf>
    <xf numFmtId="41" fontId="4" fillId="0" borderId="12" xfId="0" applyNumberFormat="1" applyFont="1" applyBorder="1" applyAlignment="1">
      <alignment horizontal="right" vertical="center"/>
    </xf>
    <xf numFmtId="41" fontId="4" fillId="3" borderId="0" xfId="0" applyNumberFormat="1" applyFont="1" applyFill="1" applyAlignment="1">
      <alignment horizontal="right" vertical="center"/>
    </xf>
    <xf numFmtId="41" fontId="4" fillId="3" borderId="11" xfId="0" applyNumberFormat="1" applyFont="1" applyFill="1" applyBorder="1" applyAlignment="1">
      <alignment horizontal="right" vertical="center"/>
    </xf>
    <xf numFmtId="41" fontId="7" fillId="3" borderId="11" xfId="0" applyNumberFormat="1" applyFont="1" applyFill="1" applyBorder="1" applyAlignment="1">
      <alignment horizontal="right" vertical="center"/>
    </xf>
    <xf numFmtId="41" fontId="7" fillId="3" borderId="12" xfId="0" applyNumberFormat="1" applyFont="1" applyFill="1" applyBorder="1" applyAlignment="1">
      <alignment horizontal="right" vertical="center"/>
    </xf>
    <xf numFmtId="41" fontId="4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176" fontId="4" fillId="0" borderId="17" xfId="1" applyNumberFormat="1" applyFont="1" applyFill="1" applyBorder="1" applyAlignment="1">
      <alignment vertical="center"/>
    </xf>
    <xf numFmtId="38" fontId="4" fillId="0" borderId="11" xfId="0" applyNumberFormat="1" applyFont="1" applyBorder="1" applyAlignment="1">
      <alignment vertical="center"/>
    </xf>
    <xf numFmtId="177" fontId="4" fillId="0" borderId="11" xfId="0" applyNumberFormat="1" applyFont="1" applyBorder="1" applyAlignment="1">
      <alignment vertical="center"/>
    </xf>
    <xf numFmtId="176" fontId="4" fillId="0" borderId="12" xfId="1" applyNumberFormat="1" applyFont="1" applyFill="1" applyBorder="1" applyAlignment="1">
      <alignment vertical="center"/>
    </xf>
    <xf numFmtId="177" fontId="4" fillId="0" borderId="0" xfId="0" applyNumberFormat="1" applyFont="1" applyAlignment="1">
      <alignment vertical="center"/>
    </xf>
    <xf numFmtId="176" fontId="4" fillId="3" borderId="17" xfId="1" applyNumberFormat="1" applyFont="1" applyFill="1" applyBorder="1" applyAlignment="1">
      <alignment vertical="center"/>
    </xf>
    <xf numFmtId="38" fontId="4" fillId="3" borderId="11" xfId="0" applyNumberFormat="1" applyFont="1" applyFill="1" applyBorder="1" applyAlignment="1">
      <alignment vertical="center"/>
    </xf>
    <xf numFmtId="177" fontId="4" fillId="3" borderId="11" xfId="0" applyNumberFormat="1" applyFont="1" applyFill="1" applyBorder="1" applyAlignment="1">
      <alignment vertical="center"/>
    </xf>
    <xf numFmtId="176" fontId="4" fillId="3" borderId="12" xfId="1" applyNumberFormat="1" applyFont="1" applyFill="1" applyBorder="1" applyAlignment="1">
      <alignment vertical="center"/>
    </xf>
    <xf numFmtId="0" fontId="4" fillId="0" borderId="9" xfId="0" applyFont="1" applyBorder="1" applyAlignment="1">
      <alignment horizontal="centerContinuous" vertical="center"/>
    </xf>
    <xf numFmtId="0" fontId="6" fillId="0" borderId="10" xfId="0" applyFont="1" applyBorder="1" applyAlignment="1">
      <alignment horizontal="centerContinuous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41" fontId="4" fillId="0" borderId="15" xfId="0" applyNumberFormat="1" applyFont="1" applyBorder="1" applyAlignment="1">
      <alignment horizontal="right" vertical="center"/>
    </xf>
    <xf numFmtId="41" fontId="4" fillId="0" borderId="16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Continuous" vertical="center"/>
    </xf>
    <xf numFmtId="0" fontId="6" fillId="2" borderId="2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left" vertical="center"/>
    </xf>
    <xf numFmtId="0" fontId="4" fillId="2" borderId="18" xfId="0" applyFont="1" applyFill="1" applyBorder="1" applyAlignment="1">
      <alignment horizontal="centerContinuous" vertical="center"/>
    </xf>
    <xf numFmtId="0" fontId="6" fillId="2" borderId="18" xfId="0" applyFont="1" applyFill="1" applyBorder="1" applyAlignment="1">
      <alignment horizontal="centerContinuous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justify" vertical="center"/>
    </xf>
  </cellXfs>
  <cellStyles count="2">
    <cellStyle name="桁区切り 3" xfId="1" xr:uid="{D6937A3F-532A-49A6-A6AA-AACFB14C6F8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10DFD-14C4-4DE1-AB4C-2E7A345D4CD9}">
  <sheetPr codeName="Sheet31"/>
  <dimension ref="A1:H32"/>
  <sheetViews>
    <sheetView tabSelected="1" zoomScaleNormal="100" workbookViewId="0"/>
  </sheetViews>
  <sheetFormatPr defaultColWidth="9" defaultRowHeight="10.8" x14ac:dyDescent="0.2"/>
  <cols>
    <col min="1" max="2" width="9" style="2"/>
    <col min="3" max="7" width="15.6640625" style="2" customWidth="1"/>
    <col min="8" max="16384" width="9" style="3"/>
  </cols>
  <sheetData>
    <row r="1" spans="1:8" ht="14.4" x14ac:dyDescent="0.2">
      <c r="A1" s="1" t="s">
        <v>0</v>
      </c>
    </row>
    <row r="2" spans="1:8" ht="15.9" customHeight="1" x14ac:dyDescent="0.2">
      <c r="A2" s="4"/>
      <c r="B2" s="5"/>
      <c r="C2" s="6" t="s">
        <v>1</v>
      </c>
      <c r="D2" s="7"/>
      <c r="E2" s="7"/>
      <c r="F2" s="7"/>
      <c r="G2" s="8"/>
    </row>
    <row r="3" spans="1:8" ht="15.9" customHeight="1" x14ac:dyDescent="0.2">
      <c r="A3" s="9"/>
      <c r="B3" s="10"/>
      <c r="C3" s="11"/>
      <c r="D3" s="12" t="s">
        <v>2</v>
      </c>
      <c r="E3" s="13"/>
      <c r="F3" s="13"/>
      <c r="G3" s="14"/>
    </row>
    <row r="4" spans="1:8" ht="15.9" customHeight="1" x14ac:dyDescent="0.2">
      <c r="A4" s="15" t="s">
        <v>3</v>
      </c>
      <c r="B4" s="16"/>
      <c r="C4" s="17" t="s">
        <v>4</v>
      </c>
      <c r="D4" s="18" t="s">
        <v>5</v>
      </c>
      <c r="E4" s="18" t="s">
        <v>6</v>
      </c>
      <c r="F4" s="18" t="s">
        <v>7</v>
      </c>
      <c r="G4" s="19" t="s">
        <v>8</v>
      </c>
    </row>
    <row r="5" spans="1:8" ht="15.9" customHeight="1" x14ac:dyDescent="0.2">
      <c r="A5" s="20"/>
      <c r="B5" s="21"/>
      <c r="C5" s="22"/>
      <c r="D5" s="23"/>
      <c r="E5" s="23"/>
      <c r="F5" s="23"/>
      <c r="G5" s="24"/>
    </row>
    <row r="6" spans="1:8" ht="15.9" customHeight="1" x14ac:dyDescent="0.2">
      <c r="A6" s="25"/>
      <c r="B6" s="26"/>
      <c r="C6" s="27" t="s">
        <v>9</v>
      </c>
      <c r="D6" s="28" t="s">
        <v>10</v>
      </c>
      <c r="E6" s="28" t="s">
        <v>10</v>
      </c>
      <c r="F6" s="28" t="s">
        <v>10</v>
      </c>
      <c r="G6" s="29" t="s">
        <v>10</v>
      </c>
    </row>
    <row r="7" spans="1:8" ht="15.9" customHeight="1" x14ac:dyDescent="0.2">
      <c r="A7" s="27" t="s">
        <v>11</v>
      </c>
      <c r="B7" s="30"/>
      <c r="C7" s="31">
        <v>21870</v>
      </c>
      <c r="D7" s="32">
        <v>25759</v>
      </c>
      <c r="E7" s="31">
        <v>115</v>
      </c>
      <c r="F7" s="32">
        <v>1312</v>
      </c>
      <c r="G7" s="33">
        <v>24332</v>
      </c>
    </row>
    <row r="8" spans="1:8" ht="15.9" customHeight="1" x14ac:dyDescent="0.2">
      <c r="A8" s="27" t="s">
        <v>12</v>
      </c>
      <c r="B8" s="30"/>
      <c r="C8" s="31">
        <v>20750</v>
      </c>
      <c r="D8" s="32">
        <v>24232</v>
      </c>
      <c r="E8" s="31">
        <v>109</v>
      </c>
      <c r="F8" s="32">
        <v>1221</v>
      </c>
      <c r="G8" s="33">
        <v>22902</v>
      </c>
    </row>
    <row r="9" spans="1:8" ht="15.9" customHeight="1" x14ac:dyDescent="0.2">
      <c r="A9" s="27" t="s">
        <v>13</v>
      </c>
      <c r="B9" s="30"/>
      <c r="C9" s="34">
        <v>21324</v>
      </c>
      <c r="D9" s="35">
        <v>24602</v>
      </c>
      <c r="E9" s="34">
        <v>139</v>
      </c>
      <c r="F9" s="36">
        <v>1340</v>
      </c>
      <c r="G9" s="37">
        <v>23123</v>
      </c>
    </row>
    <row r="10" spans="1:8" ht="10.199999999999999" customHeight="1" x14ac:dyDescent="0.2">
      <c r="A10" s="27"/>
      <c r="B10" s="30"/>
      <c r="C10" s="31"/>
      <c r="D10" s="32"/>
      <c r="E10" s="31"/>
      <c r="F10" s="32"/>
      <c r="G10" s="38"/>
    </row>
    <row r="11" spans="1:8" ht="15.9" customHeight="1" x14ac:dyDescent="0.2">
      <c r="A11" s="27" t="s">
        <v>14</v>
      </c>
      <c r="B11" s="39" t="s">
        <v>15</v>
      </c>
      <c r="C11" s="40">
        <v>1492</v>
      </c>
      <c r="D11" s="41">
        <v>1743</v>
      </c>
      <c r="E11" s="42">
        <v>15</v>
      </c>
      <c r="F11" s="42">
        <v>101</v>
      </c>
      <c r="G11" s="43">
        <v>1627</v>
      </c>
    </row>
    <row r="12" spans="1:8" ht="15.9" customHeight="1" x14ac:dyDescent="0.2">
      <c r="A12" s="27"/>
      <c r="B12" s="39" t="s">
        <v>16</v>
      </c>
      <c r="C12" s="40">
        <v>1776</v>
      </c>
      <c r="D12" s="41">
        <v>2090</v>
      </c>
      <c r="E12" s="42">
        <v>10</v>
      </c>
      <c r="F12" s="42">
        <v>116</v>
      </c>
      <c r="G12" s="43">
        <v>1964</v>
      </c>
    </row>
    <row r="13" spans="1:8" ht="15.9" customHeight="1" x14ac:dyDescent="0.2">
      <c r="A13" s="27"/>
      <c r="B13" s="39" t="s">
        <v>17</v>
      </c>
      <c r="C13" s="40">
        <v>1720</v>
      </c>
      <c r="D13" s="41">
        <v>2012</v>
      </c>
      <c r="E13" s="42">
        <v>9</v>
      </c>
      <c r="F13" s="42">
        <v>110</v>
      </c>
      <c r="G13" s="43">
        <v>1893</v>
      </c>
      <c r="H13" s="44"/>
    </row>
    <row r="14" spans="1:8" ht="15.9" customHeight="1" x14ac:dyDescent="0.2">
      <c r="A14" s="27"/>
      <c r="B14" s="39" t="s">
        <v>18</v>
      </c>
      <c r="C14" s="40">
        <v>1608</v>
      </c>
      <c r="D14" s="41">
        <v>1838</v>
      </c>
      <c r="E14" s="42">
        <v>7</v>
      </c>
      <c r="F14" s="42">
        <v>99</v>
      </c>
      <c r="G14" s="43">
        <v>1732</v>
      </c>
      <c r="H14" s="44"/>
    </row>
    <row r="15" spans="1:8" ht="15.9" customHeight="1" x14ac:dyDescent="0.2">
      <c r="A15" s="27"/>
      <c r="B15" s="39" t="s">
        <v>19</v>
      </c>
      <c r="C15" s="40">
        <v>1706</v>
      </c>
      <c r="D15" s="41">
        <v>1969</v>
      </c>
      <c r="E15" s="42">
        <v>4</v>
      </c>
      <c r="F15" s="42">
        <v>112</v>
      </c>
      <c r="G15" s="43">
        <v>1853</v>
      </c>
      <c r="H15" s="44"/>
    </row>
    <row r="16" spans="1:8" ht="15.9" customHeight="1" x14ac:dyDescent="0.2">
      <c r="A16" s="27"/>
      <c r="B16" s="39" t="s">
        <v>20</v>
      </c>
      <c r="C16" s="40">
        <v>1867</v>
      </c>
      <c r="D16" s="41">
        <v>2139</v>
      </c>
      <c r="E16" s="42">
        <v>12</v>
      </c>
      <c r="F16" s="42">
        <v>98</v>
      </c>
      <c r="G16" s="43">
        <v>2029</v>
      </c>
      <c r="H16" s="44"/>
    </row>
    <row r="17" spans="1:8" ht="15.9" customHeight="1" x14ac:dyDescent="0.2">
      <c r="A17" s="27"/>
      <c r="B17" s="39" t="s">
        <v>21</v>
      </c>
      <c r="C17" s="40">
        <v>1670</v>
      </c>
      <c r="D17" s="41">
        <v>1979</v>
      </c>
      <c r="E17" s="42">
        <v>8</v>
      </c>
      <c r="F17" s="42">
        <v>107</v>
      </c>
      <c r="G17" s="43">
        <v>1864</v>
      </c>
      <c r="H17" s="44"/>
    </row>
    <row r="18" spans="1:8" ht="15.9" customHeight="1" x14ac:dyDescent="0.2">
      <c r="A18" s="27"/>
      <c r="B18" s="39" t="s">
        <v>22</v>
      </c>
      <c r="C18" s="40">
        <v>1825</v>
      </c>
      <c r="D18" s="41">
        <v>2100</v>
      </c>
      <c r="E18" s="42">
        <v>12</v>
      </c>
      <c r="F18" s="42">
        <v>114</v>
      </c>
      <c r="G18" s="43">
        <v>1974</v>
      </c>
      <c r="H18" s="44"/>
    </row>
    <row r="19" spans="1:8" ht="15.9" customHeight="1" x14ac:dyDescent="0.2">
      <c r="A19" s="27"/>
      <c r="B19" s="39" t="s">
        <v>23</v>
      </c>
      <c r="C19" s="40">
        <v>2010</v>
      </c>
      <c r="D19" s="41">
        <v>2318</v>
      </c>
      <c r="E19" s="42">
        <v>14</v>
      </c>
      <c r="F19" s="42">
        <v>121</v>
      </c>
      <c r="G19" s="43">
        <v>2183</v>
      </c>
      <c r="H19" s="44"/>
    </row>
    <row r="20" spans="1:8" ht="15.9" customHeight="1" x14ac:dyDescent="0.2">
      <c r="A20" s="27"/>
      <c r="B20" s="39" t="s">
        <v>24</v>
      </c>
      <c r="C20" s="40">
        <v>1805</v>
      </c>
      <c r="D20" s="41">
        <v>2043</v>
      </c>
      <c r="E20" s="42">
        <v>10</v>
      </c>
      <c r="F20" s="42">
        <v>115</v>
      </c>
      <c r="G20" s="43">
        <v>1918</v>
      </c>
      <c r="H20" s="44"/>
    </row>
    <row r="21" spans="1:8" ht="15.9" customHeight="1" x14ac:dyDescent="0.2">
      <c r="A21" s="27"/>
      <c r="B21" s="39" t="s">
        <v>25</v>
      </c>
      <c r="C21" s="40">
        <v>2149</v>
      </c>
      <c r="D21" s="41">
        <v>2420</v>
      </c>
      <c r="E21" s="42">
        <v>20</v>
      </c>
      <c r="F21" s="42">
        <v>129</v>
      </c>
      <c r="G21" s="43">
        <v>2271</v>
      </c>
      <c r="H21" s="44"/>
    </row>
    <row r="22" spans="1:8" ht="15.9" customHeight="1" x14ac:dyDescent="0.2">
      <c r="A22" s="27" t="s">
        <v>26</v>
      </c>
      <c r="B22" s="39" t="s">
        <v>27</v>
      </c>
      <c r="C22" s="40">
        <v>1750</v>
      </c>
      <c r="D22" s="41">
        <v>2027</v>
      </c>
      <c r="E22" s="42">
        <v>10</v>
      </c>
      <c r="F22" s="42">
        <v>128</v>
      </c>
      <c r="G22" s="43">
        <v>1889</v>
      </c>
      <c r="H22" s="44"/>
    </row>
    <row r="23" spans="1:8" ht="15.9" customHeight="1" x14ac:dyDescent="0.2">
      <c r="A23" s="27"/>
      <c r="B23" s="39" t="str">
        <f>B11</f>
        <v>２月</v>
      </c>
      <c r="C23" s="45">
        <v>1635</v>
      </c>
      <c r="D23" s="46">
        <v>1910</v>
      </c>
      <c r="E23" s="47">
        <v>16</v>
      </c>
      <c r="F23" s="47">
        <v>105</v>
      </c>
      <c r="G23" s="48">
        <v>1789</v>
      </c>
      <c r="H23" s="44"/>
    </row>
    <row r="24" spans="1:8" ht="15.9" customHeight="1" x14ac:dyDescent="0.2">
      <c r="A24" s="27"/>
      <c r="B24" s="39"/>
      <c r="C24" s="40"/>
      <c r="D24" s="41"/>
      <c r="E24" s="42"/>
      <c r="F24" s="42"/>
      <c r="G24" s="43"/>
    </row>
    <row r="25" spans="1:8" ht="15.9" customHeight="1" x14ac:dyDescent="0.2">
      <c r="A25" s="49" t="s">
        <v>28</v>
      </c>
      <c r="B25" s="50"/>
      <c r="C25" s="51">
        <f>IF(ISERROR(ROUND((C23/C11-1)*100,1)),"-",ROUND((C23/C11-1)*100,1))</f>
        <v>9.6</v>
      </c>
      <c r="D25" s="51">
        <f>IF(ISERROR(ROUND((D23/D11-1)*100,1)),"-",ROUND((D23/D11-1)*100,1))</f>
        <v>9.6</v>
      </c>
      <c r="E25" s="51">
        <f>IF(ISERROR(ROUND((E23/E11-1)*100,1)),"-",ROUND((E23/E11-1)*100,1))</f>
        <v>6.7</v>
      </c>
      <c r="F25" s="51">
        <f>IF(ISERROR(ROUND((F23/F11-1)*100,1)),"-",ROUND((F23/F11-1)*100,1))</f>
        <v>4</v>
      </c>
      <c r="G25" s="52">
        <f>IF(ISERROR(ROUND((G23/G11-1)*100,1)),"-",ROUND((G23/G11-1)*100,1))</f>
        <v>10</v>
      </c>
      <c r="H25" s="53" t="s">
        <v>29</v>
      </c>
    </row>
    <row r="26" spans="1:8" ht="15" customHeight="1" x14ac:dyDescent="0.2">
      <c r="A26" s="54"/>
      <c r="B26" s="55"/>
      <c r="C26" s="31"/>
      <c r="D26" s="56"/>
      <c r="E26" s="56"/>
      <c r="F26" s="56"/>
      <c r="G26" s="57"/>
    </row>
    <row r="27" spans="1:8" ht="15.9" customHeight="1" x14ac:dyDescent="0.2">
      <c r="A27" s="58" t="s">
        <v>30</v>
      </c>
      <c r="B27" s="8"/>
      <c r="C27" s="58" t="s">
        <v>31</v>
      </c>
      <c r="D27" s="59"/>
      <c r="E27" s="59"/>
      <c r="F27" s="59"/>
      <c r="G27" s="60"/>
    </row>
    <row r="28" spans="1:8" ht="11.25" customHeight="1" x14ac:dyDescent="0.2">
      <c r="A28" s="61"/>
      <c r="B28" s="62"/>
      <c r="C28" s="62"/>
      <c r="D28" s="63"/>
      <c r="E28" s="63"/>
      <c r="F28" s="63"/>
      <c r="G28" s="63"/>
    </row>
    <row r="29" spans="1:8" x14ac:dyDescent="0.2">
      <c r="A29" s="2" t="s">
        <v>32</v>
      </c>
      <c r="B29" s="64"/>
      <c r="C29" s="65"/>
      <c r="D29" s="65"/>
      <c r="E29" s="65"/>
      <c r="F29" s="65"/>
      <c r="G29" s="65"/>
    </row>
    <row r="30" spans="1:8" x14ac:dyDescent="0.2">
      <c r="A30" s="2" t="s">
        <v>33</v>
      </c>
      <c r="B30" s="64"/>
      <c r="C30" s="65"/>
      <c r="D30" s="65"/>
      <c r="E30" s="65"/>
      <c r="F30" s="65"/>
      <c r="G30" s="65"/>
    </row>
    <row r="31" spans="1:8" x14ac:dyDescent="0.2">
      <c r="A31" s="2" t="s">
        <v>34</v>
      </c>
      <c r="B31" s="64"/>
    </row>
    <row r="32" spans="1:8" x14ac:dyDescent="0.2">
      <c r="A32" s="64"/>
    </row>
  </sheetData>
  <phoneticPr fontId="3"/>
  <pageMargins left="0.98425196850393704" right="0.78740157480314965" top="1.0236220472440944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30交通事故</vt:lpstr>
      <vt:lpstr>'30交通事故'!Print_Area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2026-05-19T01:21:56Z</dcterms:created>
  <dcterms:modified xsi:type="dcterms:W3CDTF">2026-05-19T01:21:58Z</dcterms:modified>
</cp:coreProperties>
</file>