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66389473\Desktop\"/>
    </mc:Choice>
  </mc:AlternateContent>
  <xr:revisionPtr revIDLastSave="0" documentId="8_{F5DE9AD3-593A-4227-B72D-7844FF4329FE}" xr6:coauthVersionLast="47" xr6:coauthVersionMax="47" xr10:uidLastSave="{00000000-0000-0000-0000-000000000000}"/>
  <bookViews>
    <workbookView xWindow="6975" yWindow="-14835" windowWidth="17280" windowHeight="8880" xr2:uid="{1611ABAE-7EBB-4003-AF7F-980FB73D6988}"/>
  </bookViews>
  <sheets>
    <sheet name="９雇用保険" sheetId="1" r:id="rId1"/>
  </sheets>
  <externalReferences>
    <externalReference r:id="rId2"/>
    <externalReference r:id="rId3"/>
  </externalReferences>
  <definedNames>
    <definedName name="__hyo40404" localSheetId="0">[1]一覧!#REF!</definedName>
    <definedName name="__hyo40404">[1]一覧!#REF!</definedName>
    <definedName name="_hyo40404" localSheetId="0">[1]一覧!#REF!</definedName>
    <definedName name="_hyo40404">[1]一覧!#REF!</definedName>
    <definedName name="_Order1" hidden="1">255</definedName>
    <definedName name="_xlnm.Print_Area" localSheetId="0">'９雇用保険'!$A$1:$J$31</definedName>
    <definedName name="月報">"グラフ 1"</definedName>
    <definedName name="出力当月概観">[2]処理手順!#REF!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H25" i="1"/>
  <c r="G25" i="1"/>
  <c r="F25" i="1"/>
  <c r="E25" i="1"/>
  <c r="D25" i="1"/>
  <c r="C25" i="1"/>
  <c r="B23" i="1"/>
</calcChain>
</file>

<file path=xl/sharedStrings.xml><?xml version="1.0" encoding="utf-8"?>
<sst xmlns="http://schemas.openxmlformats.org/spreadsheetml/2006/main" count="48" uniqueCount="44">
  <si>
    <t>労働（つづき)</t>
    <rPh sb="0" eb="2">
      <t>ロウドウ</t>
    </rPh>
    <phoneticPr fontId="2"/>
  </si>
  <si>
    <t>９  雇用保険給付状況</t>
    <rPh sb="3" eb="7">
      <t>コヨウホケン</t>
    </rPh>
    <rPh sb="7" eb="9">
      <t>キュウフ</t>
    </rPh>
    <rPh sb="9" eb="11">
      <t>ジョウキョウ</t>
    </rPh>
    <phoneticPr fontId="2"/>
  </si>
  <si>
    <t>適用</t>
    <rPh sb="0" eb="2">
      <t>テキヨウ</t>
    </rPh>
    <phoneticPr fontId="2"/>
  </si>
  <si>
    <t>被保険</t>
    <rPh sb="0" eb="1">
      <t>ヒ</t>
    </rPh>
    <rPh sb="1" eb="3">
      <t>ホケン</t>
    </rPh>
    <phoneticPr fontId="2"/>
  </si>
  <si>
    <t>基本手当</t>
    <rPh sb="0" eb="2">
      <t>キホン</t>
    </rPh>
    <rPh sb="2" eb="4">
      <t>テア</t>
    </rPh>
    <phoneticPr fontId="2"/>
  </si>
  <si>
    <t>常用就職支度手当</t>
    <rPh sb="0" eb="2">
      <t>ジョウヨウ</t>
    </rPh>
    <rPh sb="2" eb="4">
      <t>シュウショク</t>
    </rPh>
    <rPh sb="6" eb="8">
      <t>テアテ</t>
    </rPh>
    <phoneticPr fontId="2"/>
  </si>
  <si>
    <t>年度・月</t>
    <rPh sb="0" eb="1">
      <t>ネン</t>
    </rPh>
    <rPh sb="1" eb="2">
      <t>ド</t>
    </rPh>
    <rPh sb="3" eb="4">
      <t>ツキ</t>
    </rPh>
    <phoneticPr fontId="2"/>
  </si>
  <si>
    <t>事業所数</t>
  </si>
  <si>
    <t>者数</t>
    <rPh sb="0" eb="1">
      <t>シャ</t>
    </rPh>
    <rPh sb="1" eb="2">
      <t>スウ</t>
    </rPh>
    <phoneticPr fontId="2"/>
  </si>
  <si>
    <t>受給資格決定件数</t>
    <rPh sb="0" eb="2">
      <t>ジュキュウ</t>
    </rPh>
    <rPh sb="2" eb="4">
      <t>シカク</t>
    </rPh>
    <rPh sb="4" eb="6">
      <t>ケッテイ</t>
    </rPh>
    <rPh sb="6" eb="8">
      <t>ケンスウ</t>
    </rPh>
    <phoneticPr fontId="2"/>
  </si>
  <si>
    <t>受給者実人員</t>
    <rPh sb="0" eb="3">
      <t>ジュキュウシャ</t>
    </rPh>
    <rPh sb="3" eb="4">
      <t>ジツ</t>
    </rPh>
    <rPh sb="4" eb="6">
      <t>ジンイン</t>
    </rPh>
    <phoneticPr fontId="2"/>
  </si>
  <si>
    <t>支給総額</t>
    <rPh sb="0" eb="2">
      <t>シキュウ</t>
    </rPh>
    <rPh sb="2" eb="3">
      <t>ソウ</t>
    </rPh>
    <rPh sb="3" eb="4">
      <t>ソウガク</t>
    </rPh>
    <phoneticPr fontId="2"/>
  </si>
  <si>
    <t>支給人員</t>
    <rPh sb="0" eb="2">
      <t>シキュウ</t>
    </rPh>
    <rPh sb="2" eb="4">
      <t>ジンイン</t>
    </rPh>
    <phoneticPr fontId="2"/>
  </si>
  <si>
    <t>支給金額</t>
    <rPh sb="0" eb="2">
      <t>シキュウ</t>
    </rPh>
    <rPh sb="2" eb="4">
      <t>キンガク</t>
    </rPh>
    <phoneticPr fontId="2"/>
  </si>
  <si>
    <t>1)</t>
    <phoneticPr fontId="2"/>
  </si>
  <si>
    <t>2)</t>
    <phoneticPr fontId="2"/>
  </si>
  <si>
    <t>3)</t>
    <phoneticPr fontId="2"/>
  </si>
  <si>
    <t>事業所</t>
    <rPh sb="0" eb="3">
      <t>ジギョウショ</t>
    </rPh>
    <phoneticPr fontId="2"/>
  </si>
  <si>
    <t>人</t>
    <rPh sb="0" eb="1">
      <t>ニン</t>
    </rPh>
    <phoneticPr fontId="2"/>
  </si>
  <si>
    <t>件</t>
    <rPh sb="0" eb="1">
      <t>ケン</t>
    </rPh>
    <phoneticPr fontId="2"/>
  </si>
  <si>
    <t>千円</t>
    <rPh sb="0" eb="2">
      <t>センエン</t>
    </rPh>
    <phoneticPr fontId="2"/>
  </si>
  <si>
    <t>令和４年度</t>
    <rPh sb="0" eb="2">
      <t>レイワ</t>
    </rPh>
    <rPh sb="4" eb="5">
      <t>ド</t>
    </rPh>
    <phoneticPr fontId="2"/>
  </si>
  <si>
    <t>５年度</t>
    <rPh sb="2" eb="3">
      <t>ド</t>
    </rPh>
    <phoneticPr fontId="2"/>
  </si>
  <si>
    <t>６年度</t>
    <rPh sb="2" eb="3">
      <t>ド</t>
    </rPh>
    <phoneticPr fontId="2"/>
  </si>
  <si>
    <t>令和７年</t>
  </si>
  <si>
    <t>２月</t>
  </si>
  <si>
    <t>３月</t>
  </si>
  <si>
    <t>４月</t>
  </si>
  <si>
    <t>５月</t>
  </si>
  <si>
    <t>６月</t>
  </si>
  <si>
    <t>７月</t>
  </si>
  <si>
    <t>８月</t>
  </si>
  <si>
    <t>９月</t>
  </si>
  <si>
    <t>10月</t>
  </si>
  <si>
    <t>11月</t>
  </si>
  <si>
    <t>12月</t>
  </si>
  <si>
    <t>令和８年</t>
  </si>
  <si>
    <t>１月</t>
  </si>
  <si>
    <t>対前年同月増減率(％)</t>
    <phoneticPr fontId="2"/>
  </si>
  <si>
    <t>資      料</t>
    <rPh sb="0" eb="8">
      <t>シリョウ</t>
    </rPh>
    <phoneticPr fontId="2"/>
  </si>
  <si>
    <t>神    奈    川    労    働    局</t>
    <rPh sb="0" eb="11">
      <t>カナガワ</t>
    </rPh>
    <rPh sb="15" eb="21">
      <t>ロウドウ</t>
    </rPh>
    <rPh sb="25" eb="26">
      <t>キョク</t>
    </rPh>
    <phoneticPr fontId="2"/>
  </si>
  <si>
    <t>注1)  年度計は年度末値。</t>
    <rPh sb="0" eb="1">
      <t>チュウ</t>
    </rPh>
    <rPh sb="5" eb="6">
      <t>ネン</t>
    </rPh>
    <rPh sb="6" eb="7">
      <t>ド</t>
    </rPh>
    <rPh sb="7" eb="8">
      <t>ケイ</t>
    </rPh>
    <rPh sb="9" eb="12">
      <t>ネンドマツ</t>
    </rPh>
    <rPh sb="12" eb="13">
      <t>チ</t>
    </rPh>
    <phoneticPr fontId="2"/>
  </si>
  <si>
    <t xml:space="preserve">  2)  離職者の提出した離職票に基づき、公共職業安定所長が基本手当、高年齢求職者給付金又は特例一時金の支給を受ける資格ありと決定した件数。</t>
    <rPh sb="6" eb="9">
      <t>リショクシャ</t>
    </rPh>
    <rPh sb="10" eb="12">
      <t>テイシュツ</t>
    </rPh>
    <rPh sb="18" eb="19">
      <t>モト</t>
    </rPh>
    <rPh sb="22" eb="29">
      <t>コウキョウショクギョウアンテイジョ</t>
    </rPh>
    <rPh sb="29" eb="30">
      <t>オサ</t>
    </rPh>
    <rPh sb="31" eb="33">
      <t>キホン</t>
    </rPh>
    <rPh sb="33" eb="35">
      <t>テアテ</t>
    </rPh>
    <rPh sb="36" eb="39">
      <t>コウネンレイ</t>
    </rPh>
    <rPh sb="39" eb="41">
      <t>キュウショク</t>
    </rPh>
    <rPh sb="41" eb="42">
      <t>シャ</t>
    </rPh>
    <rPh sb="42" eb="44">
      <t>キュウフ</t>
    </rPh>
    <rPh sb="44" eb="45">
      <t>キン</t>
    </rPh>
    <rPh sb="45" eb="46">
      <t>マタ</t>
    </rPh>
    <rPh sb="47" eb="49">
      <t>トクレイ</t>
    </rPh>
    <rPh sb="49" eb="52">
      <t>イチジキン</t>
    </rPh>
    <rPh sb="53" eb="55">
      <t>シキュウ</t>
    </rPh>
    <rPh sb="56" eb="57">
      <t>ウ</t>
    </rPh>
    <rPh sb="59" eb="61">
      <t>シカク</t>
    </rPh>
    <rPh sb="64" eb="66">
      <t>ケッテイ</t>
    </rPh>
    <rPh sb="68" eb="70">
      <t>ケンスウ</t>
    </rPh>
    <phoneticPr fontId="2"/>
  </si>
  <si>
    <t xml:space="preserve">  3)  同月内に求職者給付（高年齢求職者給付金及び特例一時金を除く。）又は就職促進給付（就業手当のみ）を受けた受給資格者の実数。</t>
    <rPh sb="6" eb="8">
      <t>ドウゲツ</t>
    </rPh>
    <rPh sb="8" eb="9">
      <t>ナイ</t>
    </rPh>
    <rPh sb="10" eb="12">
      <t>キュウショク</t>
    </rPh>
    <rPh sb="12" eb="13">
      <t>シャ</t>
    </rPh>
    <rPh sb="13" eb="15">
      <t>キュウフ</t>
    </rPh>
    <rPh sb="16" eb="19">
      <t>コウネンレイ</t>
    </rPh>
    <rPh sb="19" eb="21">
      <t>キュウショク</t>
    </rPh>
    <rPh sb="21" eb="22">
      <t>シャ</t>
    </rPh>
    <rPh sb="22" eb="24">
      <t>キュウフ</t>
    </rPh>
    <rPh sb="24" eb="25">
      <t>キン</t>
    </rPh>
    <rPh sb="25" eb="26">
      <t>オヨ</t>
    </rPh>
    <rPh sb="27" eb="29">
      <t>トクレイ</t>
    </rPh>
    <rPh sb="29" eb="32">
      <t>イチジキン</t>
    </rPh>
    <rPh sb="33" eb="34">
      <t>ノゾ</t>
    </rPh>
    <rPh sb="37" eb="38">
      <t>マタ</t>
    </rPh>
    <rPh sb="39" eb="41">
      <t>シュウショク</t>
    </rPh>
    <rPh sb="41" eb="43">
      <t>ソクシン</t>
    </rPh>
    <rPh sb="43" eb="45">
      <t>キュウフ</t>
    </rPh>
    <rPh sb="46" eb="48">
      <t>シュウギョウ</t>
    </rPh>
    <rPh sb="48" eb="50">
      <t>テアテ</t>
    </rPh>
    <rPh sb="54" eb="55">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</si>
</sst>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76" formatCode="0.0_ ;&quot;△&quot;0.0_ ;0.0_ ;@_ "/>
  </numFmts>
  <fonts count="7" x14ac:knownFonts="1">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trike/>
      <sz val="9"/>
      <name val="ＭＳ 明朝"/>
      <family val="1"/>
      <charset val="128"/>
    </font>
    <font>
      <sz val="10"/>
      <name val="ＭＳ 明朝"/>
      <family val="1"/>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0">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3" fillId="2" borderId="1" xfId="0" applyFont="1" applyFill="1" applyBorder="1" applyAlignment="1">
      <alignment horizontal="centerContinuous" vertical="center"/>
    </xf>
    <xf numFmtId="0" fontId="0" fillId="2" borderId="2" xfId="0" applyFill="1" applyBorder="1" applyAlignment="1">
      <alignment horizontal="centerContinuous" vertical="center"/>
    </xf>
    <xf numFmtId="0" fontId="0" fillId="2" borderId="3" xfId="0" applyFill="1" applyBorder="1" applyAlignment="1">
      <alignment horizontal="centerContinuous" vertical="center"/>
    </xf>
    <xf numFmtId="0" fontId="3" fillId="2" borderId="1" xfId="0" applyFont="1" applyFill="1" applyBorder="1" applyAlignment="1">
      <alignment horizontal="center" vertical="center"/>
    </xf>
    <xf numFmtId="0" fontId="0" fillId="2" borderId="3" xfId="0" applyFill="1" applyBorder="1" applyAlignment="1">
      <alignment horizontal="center" vertical="center"/>
    </xf>
    <xf numFmtId="0" fontId="3" fillId="2" borderId="4"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6" xfId="0" applyFont="1" applyFill="1" applyBorder="1" applyAlignment="1">
      <alignment horizontal="centerContinuous" vertical="center"/>
    </xf>
    <xf numFmtId="0" fontId="3" fillId="2" borderId="7" xfId="0" applyFont="1" applyFill="1" applyBorder="1" applyAlignment="1">
      <alignment horizontal="centerContinuous" vertical="center"/>
    </xf>
    <xf numFmtId="0" fontId="3" fillId="2" borderId="8" xfId="0" applyFont="1" applyFill="1" applyBorder="1" applyAlignment="1">
      <alignment horizontal="centerContinuous" vertical="center"/>
    </xf>
    <xf numFmtId="0" fontId="3" fillId="2" borderId="9" xfId="0" applyFont="1" applyFill="1" applyBorder="1" applyAlignment="1">
      <alignment horizontal="centerContinuous" vertical="center"/>
    </xf>
    <xf numFmtId="0" fontId="0" fillId="2" borderId="10" xfId="0" applyFill="1" applyBorder="1" applyAlignment="1">
      <alignment horizontal="centerContinuous" vertical="center"/>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3" fillId="2" borderId="17" xfId="0" applyFont="1" applyFill="1" applyBorder="1" applyAlignment="1">
      <alignment horizontal="right" vertical="center"/>
    </xf>
    <xf numFmtId="0" fontId="3" fillId="2" borderId="18" xfId="0" applyFont="1" applyFill="1" applyBorder="1" applyAlignment="1">
      <alignment horizontal="right" vertical="center"/>
    </xf>
    <xf numFmtId="0" fontId="4" fillId="2" borderId="18" xfId="0" applyFont="1" applyFill="1" applyBorder="1" applyAlignment="1">
      <alignment horizontal="right" vertical="center"/>
    </xf>
    <xf numFmtId="0" fontId="4" fillId="2" borderId="19" xfId="0" applyFont="1" applyFill="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20"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vertical="center"/>
    </xf>
    <xf numFmtId="41" fontId="3" fillId="0" borderId="11"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20" xfId="0" applyNumberFormat="1" applyFont="1" applyBorder="1" applyAlignment="1">
      <alignment horizontal="right" vertical="center"/>
    </xf>
    <xf numFmtId="0" fontId="3" fillId="0" borderId="10" xfId="0" applyFont="1" applyBorder="1" applyAlignment="1">
      <alignment horizontal="right" vertical="center"/>
    </xf>
    <xf numFmtId="41" fontId="3" fillId="0" borderId="21" xfId="0" applyNumberFormat="1" applyFont="1" applyBorder="1" applyAlignment="1">
      <alignment horizontal="right" vertical="center"/>
    </xf>
    <xf numFmtId="41" fontId="3" fillId="3" borderId="21" xfId="0" applyNumberFormat="1" applyFont="1" applyFill="1" applyBorder="1" applyAlignment="1">
      <alignment horizontal="right" vertical="center"/>
    </xf>
    <xf numFmtId="41" fontId="3" fillId="3" borderId="12" xfId="0" applyNumberFormat="1" applyFont="1" applyFill="1" applyBorder="1" applyAlignment="1">
      <alignment horizontal="right" vertical="center"/>
    </xf>
    <xf numFmtId="41" fontId="3" fillId="3" borderId="20" xfId="0" applyNumberFormat="1" applyFont="1" applyFill="1" applyBorder="1" applyAlignment="1">
      <alignment horizontal="right" vertical="center"/>
    </xf>
    <xf numFmtId="0" fontId="5" fillId="0" borderId="9" xfId="0" applyFont="1" applyBorder="1" applyAlignment="1">
      <alignment horizontal="centerContinuous" vertical="center"/>
    </xf>
    <xf numFmtId="0" fontId="6" fillId="0" borderId="10" xfId="0" applyFont="1" applyBorder="1" applyAlignment="1">
      <alignment horizontal="centerContinuous" vertical="center"/>
    </xf>
    <xf numFmtId="176" fontId="3" fillId="0" borderId="12" xfId="0" applyNumberFormat="1" applyFont="1" applyBorder="1" applyAlignment="1">
      <alignment horizontal="right" vertical="center"/>
    </xf>
    <xf numFmtId="0" fontId="3" fillId="0" borderId="9" xfId="0" applyFont="1" applyBorder="1" applyAlignment="1">
      <alignment vertical="center"/>
    </xf>
    <xf numFmtId="0" fontId="5" fillId="0" borderId="9" xfId="0" applyFont="1" applyBorder="1" applyAlignment="1">
      <alignment horizontal="right" vertical="center"/>
    </xf>
    <xf numFmtId="0" fontId="5" fillId="0" borderId="10" xfId="0" applyFont="1" applyBorder="1" applyAlignment="1">
      <alignment vertical="center"/>
    </xf>
    <xf numFmtId="41" fontId="3" fillId="0" borderId="17" xfId="0" applyNumberFormat="1" applyFont="1" applyBorder="1" applyAlignment="1">
      <alignment horizontal="right" vertical="center"/>
    </xf>
    <xf numFmtId="41" fontId="3" fillId="0" borderId="18" xfId="0" applyNumberFormat="1" applyFont="1" applyBorder="1" applyAlignment="1">
      <alignment horizontal="right" vertical="center"/>
    </xf>
    <xf numFmtId="41" fontId="3" fillId="0" borderId="19" xfId="0" applyNumberFormat="1" applyFont="1" applyBorder="1" applyAlignment="1">
      <alignment horizontal="right" vertical="center"/>
    </xf>
    <xf numFmtId="0" fontId="3" fillId="2" borderId="22" xfId="0" applyFont="1" applyFill="1" applyBorder="1" applyAlignment="1">
      <alignment horizontal="centerContinuous" vertical="center"/>
    </xf>
    <xf numFmtId="0" fontId="3" fillId="2" borderId="23" xfId="0" applyFont="1" applyFill="1" applyBorder="1" applyAlignment="1">
      <alignment horizontal="centerContinuous" vertical="center"/>
    </xf>
    <xf numFmtId="0" fontId="3" fillId="2" borderId="24" xfId="0" applyFont="1" applyFill="1" applyBorder="1" applyAlignment="1">
      <alignment horizontal="centerContinuous" vertical="center"/>
    </xf>
    <xf numFmtId="0" fontId="0" fillId="2" borderId="24" xfId="0" applyFill="1" applyBorder="1" applyAlignment="1">
      <alignment horizontal="centerContinuous" vertical="center"/>
    </xf>
    <xf numFmtId="0" fontId="0" fillId="2" borderId="23" xfId="0" applyFill="1" applyBorder="1" applyAlignment="1">
      <alignment horizontal="centerContinuous" vertical="center"/>
    </xf>
    <xf numFmtId="0" fontId="3" fillId="2" borderId="0" xfId="0" applyFont="1" applyFill="1" applyAlignment="1">
      <alignment horizontal="left" vertical="center"/>
    </xf>
    <xf numFmtId="0" fontId="3" fillId="2" borderId="0" xfId="0" applyFont="1" applyFill="1" applyAlignment="1">
      <alignment horizontal="centerContinuous" vertical="center"/>
    </xf>
    <xf numFmtId="0" fontId="0" fillId="2" borderId="0" xfId="0" applyFill="1" applyAlignment="1">
      <alignment horizontal="centerContinuous" vertical="center"/>
    </xf>
    <xf numFmtId="0" fontId="3" fillId="2" borderId="0" xfId="0" applyFont="1" applyFill="1" applyAlignment="1">
      <alignment horizontal="left" vertical="top"/>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30690;&#21521;\&#24180;&#22577;&#20316;&#25104;VBA&#85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sv100\users\2-2%20&#26376;&#22577;&#65288;&#27178;&#27996;&#28207;&#32113;&#35336;&#36895;&#22577;&#65289;\&#27178;&#27996;&#28207;&#36895;&#22577;&#65288;&#26376;&#22577;&#65289;&#20316;&#25104;&#8545;V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テーブル"/>
      <sheetName val="1-1-1"/>
      <sheetName val="1-1-2a"/>
      <sheetName val="1-1-2b"/>
      <sheetName val="1-1-3"/>
      <sheetName val="1-1-4"/>
      <sheetName val="1-2-1"/>
      <sheetName val="1-2-2"/>
      <sheetName val="1-2-3"/>
      <sheetName val="1-2-4"/>
      <sheetName val="1-2-5"/>
      <sheetName val="1-2-6"/>
      <sheetName val="1-2-7"/>
      <sheetName val="1-2-8"/>
      <sheetName val="1-2-9"/>
      <sheetName val="1-2-10"/>
      <sheetName val="1-2-11b"/>
      <sheetName val="1-3-1"/>
      <sheetName val="1-3-2"/>
      <sheetName val="1-3-3"/>
      <sheetName val="1-3-3b"/>
      <sheetName val="1-3-4"/>
      <sheetName val="1-4-1"/>
      <sheetName val="1-4-2"/>
      <sheetName val="1-4-3"/>
      <sheetName val="1-4-4"/>
      <sheetName val="1-4-5"/>
      <sheetName val="1-4-6"/>
      <sheetName val="1-4-7"/>
      <sheetName val="1-4-8"/>
      <sheetName val="3-2-1"/>
      <sheetName val="3-2-2"/>
      <sheetName val="3-2-6"/>
      <sheetName val="4-2-2"/>
      <sheetName val="4-2-3"/>
      <sheetName val="4-3-3"/>
      <sheetName val="4-3-4"/>
      <sheetName val="4-4-1"/>
      <sheetName val="4-4-1タイプ"/>
      <sheetName val="4-4-1サイズ"/>
      <sheetName val="4-4-2"/>
      <sheetName val="4-4-3"/>
      <sheetName val="4-4-3N"/>
      <sheetName val="4-4-4"/>
      <sheetName val="5-3-1"/>
      <sheetName val="5-3-1N"/>
      <sheetName val="5-3-2"/>
      <sheetName val="5-3-2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手順"/>
      <sheetName val="印刷"/>
      <sheetName val="横浜港貿易額"/>
      <sheetName val="概観（作業用）"/>
      <sheetName val="概観（原紙）"/>
      <sheetName val="概観（当月）"/>
      <sheetName val="概観（原紙） (3)"/>
      <sheetName val="表紙"/>
      <sheetName val="01-e"/>
      <sheetName val="02-e"/>
      <sheetName val="04-e"/>
      <sheetName val="07-e"/>
      <sheetName val="08-e"/>
      <sheetName val="01-cn"/>
      <sheetName val="02-cn"/>
      <sheetName val="04-cn"/>
      <sheetName val="07-cn"/>
      <sheetName val="08-c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050CA-3E01-40BF-B72E-D35F53019542}">
  <sheetPr codeName="Sheet7">
    <pageSetUpPr fitToPage="1"/>
  </sheetPr>
  <dimension ref="A1:J31"/>
  <sheetViews>
    <sheetView tabSelected="1" zoomScaleNormal="100" workbookViewId="0"/>
  </sheetViews>
  <sheetFormatPr defaultColWidth="9" defaultRowHeight="10.8" x14ac:dyDescent="0.2"/>
  <cols>
    <col min="1" max="2" width="9" style="2"/>
    <col min="3" max="4" width="13.109375" style="2" customWidth="1"/>
    <col min="5" max="9" width="14.109375" style="2" customWidth="1"/>
    <col min="10" max="16384" width="9" style="3"/>
  </cols>
  <sheetData>
    <row r="1" spans="1:9" ht="14.25" customHeight="1" x14ac:dyDescent="0.2">
      <c r="A1" s="1" t="s">
        <v>0</v>
      </c>
    </row>
    <row r="2" spans="1:9" ht="15.9" customHeight="1" x14ac:dyDescent="0.2">
      <c r="A2" s="4" t="s">
        <v>1</v>
      </c>
      <c r="B2" s="5"/>
      <c r="C2" s="5"/>
      <c r="D2" s="5"/>
      <c r="E2" s="5"/>
      <c r="F2" s="5"/>
      <c r="G2" s="5"/>
      <c r="H2" s="5"/>
      <c r="I2" s="6"/>
    </row>
    <row r="3" spans="1:9" ht="15.9" customHeight="1" x14ac:dyDescent="0.2">
      <c r="A3" s="7"/>
      <c r="B3" s="8"/>
      <c r="C3" s="9" t="s">
        <v>2</v>
      </c>
      <c r="D3" s="10" t="s">
        <v>3</v>
      </c>
      <c r="E3" s="11" t="s">
        <v>4</v>
      </c>
      <c r="F3" s="12"/>
      <c r="G3" s="13"/>
      <c r="H3" s="11" t="s">
        <v>5</v>
      </c>
      <c r="I3" s="6"/>
    </row>
    <row r="4" spans="1:9" ht="15.9" customHeight="1" x14ac:dyDescent="0.2">
      <c r="A4" s="14" t="s">
        <v>6</v>
      </c>
      <c r="B4" s="15"/>
      <c r="C4" s="16" t="s">
        <v>7</v>
      </c>
      <c r="D4" s="17" t="s">
        <v>8</v>
      </c>
      <c r="E4" s="18" t="s">
        <v>9</v>
      </c>
      <c r="F4" s="18" t="s">
        <v>10</v>
      </c>
      <c r="G4" s="18" t="s">
        <v>11</v>
      </c>
      <c r="H4" s="18" t="s">
        <v>12</v>
      </c>
      <c r="I4" s="19" t="s">
        <v>13</v>
      </c>
    </row>
    <row r="5" spans="1:9" ht="15.9" customHeight="1" x14ac:dyDescent="0.2">
      <c r="A5" s="20"/>
      <c r="B5" s="21"/>
      <c r="C5" s="22" t="s">
        <v>14</v>
      </c>
      <c r="D5" s="23" t="s">
        <v>14</v>
      </c>
      <c r="E5" s="23" t="s">
        <v>15</v>
      </c>
      <c r="F5" s="23" t="s">
        <v>16</v>
      </c>
      <c r="G5" s="24"/>
      <c r="H5" s="24"/>
      <c r="I5" s="25"/>
    </row>
    <row r="6" spans="1:9" ht="15.9" customHeight="1" x14ac:dyDescent="0.2">
      <c r="A6" s="26"/>
      <c r="B6" s="27"/>
      <c r="C6" s="28" t="s">
        <v>17</v>
      </c>
      <c r="D6" s="29" t="s">
        <v>18</v>
      </c>
      <c r="E6" s="29" t="s">
        <v>19</v>
      </c>
      <c r="F6" s="29" t="s">
        <v>18</v>
      </c>
      <c r="G6" s="29" t="s">
        <v>20</v>
      </c>
      <c r="H6" s="29" t="s">
        <v>18</v>
      </c>
      <c r="I6" s="30" t="s">
        <v>20</v>
      </c>
    </row>
    <row r="7" spans="1:9" ht="15.9" customHeight="1" x14ac:dyDescent="0.2">
      <c r="A7" s="31" t="s">
        <v>21</v>
      </c>
      <c r="B7" s="32"/>
      <c r="C7" s="33">
        <v>124040</v>
      </c>
      <c r="D7" s="34">
        <v>2296080</v>
      </c>
      <c r="E7" s="34">
        <v>80600</v>
      </c>
      <c r="F7" s="34">
        <v>308599</v>
      </c>
      <c r="G7" s="34">
        <v>43529323</v>
      </c>
      <c r="H7" s="34">
        <v>166</v>
      </c>
      <c r="I7" s="35">
        <v>29395</v>
      </c>
    </row>
    <row r="8" spans="1:9" ht="15.9" customHeight="1" x14ac:dyDescent="0.2">
      <c r="A8" s="31" t="s">
        <v>22</v>
      </c>
      <c r="B8" s="3"/>
      <c r="C8" s="33">
        <v>125909</v>
      </c>
      <c r="D8" s="34">
        <v>2324432</v>
      </c>
      <c r="E8" s="34">
        <v>83262</v>
      </c>
      <c r="F8" s="34">
        <v>320057</v>
      </c>
      <c r="G8" s="34">
        <v>45856491</v>
      </c>
      <c r="H8" s="34">
        <v>154</v>
      </c>
      <c r="I8" s="35">
        <v>26615</v>
      </c>
    </row>
    <row r="9" spans="1:9" ht="15.9" customHeight="1" x14ac:dyDescent="0.2">
      <c r="A9" s="31" t="s">
        <v>23</v>
      </c>
      <c r="B9" s="3"/>
      <c r="C9" s="33">
        <v>127053</v>
      </c>
      <c r="D9" s="34">
        <v>2360085</v>
      </c>
      <c r="E9" s="34">
        <v>82613</v>
      </c>
      <c r="F9" s="34">
        <v>324618</v>
      </c>
      <c r="G9" s="34">
        <v>47766125</v>
      </c>
      <c r="H9" s="34">
        <v>163</v>
      </c>
      <c r="I9" s="35">
        <v>29677</v>
      </c>
    </row>
    <row r="10" spans="1:9" ht="9.75" customHeight="1" x14ac:dyDescent="0.2">
      <c r="A10" s="31"/>
      <c r="B10" s="32"/>
      <c r="C10" s="33"/>
      <c r="D10" s="34"/>
      <c r="E10" s="34"/>
      <c r="F10" s="34"/>
      <c r="G10" s="34"/>
      <c r="H10" s="34"/>
      <c r="I10" s="35"/>
    </row>
    <row r="11" spans="1:9" ht="15.9" customHeight="1" x14ac:dyDescent="0.2">
      <c r="A11" s="31" t="s">
        <v>24</v>
      </c>
      <c r="B11" s="36" t="s">
        <v>25</v>
      </c>
      <c r="C11" s="37">
        <v>126867</v>
      </c>
      <c r="D11" s="34">
        <v>2362579</v>
      </c>
      <c r="E11" s="34">
        <v>6373</v>
      </c>
      <c r="F11" s="34">
        <v>25751</v>
      </c>
      <c r="G11" s="34">
        <v>3577875</v>
      </c>
      <c r="H11" s="34">
        <v>11</v>
      </c>
      <c r="I11" s="35">
        <v>2065</v>
      </c>
    </row>
    <row r="12" spans="1:9" ht="15.9" customHeight="1" x14ac:dyDescent="0.2">
      <c r="A12" s="31"/>
      <c r="B12" s="36" t="s">
        <v>26</v>
      </c>
      <c r="C12" s="37">
        <v>127053</v>
      </c>
      <c r="D12" s="34">
        <v>2360085</v>
      </c>
      <c r="E12" s="34">
        <v>6082</v>
      </c>
      <c r="F12" s="34">
        <v>24958</v>
      </c>
      <c r="G12" s="34">
        <v>3681295</v>
      </c>
      <c r="H12" s="34">
        <v>17</v>
      </c>
      <c r="I12" s="35">
        <v>3060</v>
      </c>
    </row>
    <row r="13" spans="1:9" ht="15.9" customHeight="1" x14ac:dyDescent="0.2">
      <c r="A13" s="31"/>
      <c r="B13" s="36" t="s">
        <v>27</v>
      </c>
      <c r="C13" s="37">
        <v>127284</v>
      </c>
      <c r="D13" s="34">
        <v>2344117</v>
      </c>
      <c r="E13" s="34">
        <v>10038</v>
      </c>
      <c r="F13" s="34">
        <v>25480</v>
      </c>
      <c r="G13" s="34">
        <v>3852381</v>
      </c>
      <c r="H13" s="34">
        <v>8</v>
      </c>
      <c r="I13" s="35">
        <v>1452</v>
      </c>
    </row>
    <row r="14" spans="1:9" ht="15.9" customHeight="1" x14ac:dyDescent="0.2">
      <c r="A14" s="31"/>
      <c r="B14" s="36" t="s">
        <v>28</v>
      </c>
      <c r="C14" s="37">
        <v>127506</v>
      </c>
      <c r="D14" s="34">
        <v>2379736</v>
      </c>
      <c r="E14" s="34">
        <v>9942</v>
      </c>
      <c r="F14" s="34">
        <v>27798</v>
      </c>
      <c r="G14" s="34">
        <v>4237902</v>
      </c>
      <c r="H14" s="34">
        <v>34</v>
      </c>
      <c r="I14" s="35">
        <v>6166</v>
      </c>
    </row>
    <row r="15" spans="1:9" ht="15.9" customHeight="1" x14ac:dyDescent="0.2">
      <c r="A15" s="31"/>
      <c r="B15" s="36" t="s">
        <v>29</v>
      </c>
      <c r="C15" s="37">
        <v>127706</v>
      </c>
      <c r="D15" s="34">
        <v>2397851</v>
      </c>
      <c r="E15" s="34">
        <v>7437</v>
      </c>
      <c r="F15" s="34">
        <v>29505</v>
      </c>
      <c r="G15" s="34">
        <v>4253555</v>
      </c>
      <c r="H15" s="34">
        <v>17</v>
      </c>
      <c r="I15" s="35">
        <v>2892</v>
      </c>
    </row>
    <row r="16" spans="1:9" ht="15.9" customHeight="1" x14ac:dyDescent="0.2">
      <c r="A16" s="31"/>
      <c r="B16" s="36" t="s">
        <v>30</v>
      </c>
      <c r="C16" s="37">
        <v>127946</v>
      </c>
      <c r="D16" s="34">
        <v>2395878</v>
      </c>
      <c r="E16" s="34">
        <v>7520</v>
      </c>
      <c r="F16" s="34">
        <v>34260</v>
      </c>
      <c r="G16" s="34">
        <v>5313112</v>
      </c>
      <c r="H16" s="34">
        <v>17</v>
      </c>
      <c r="I16" s="35">
        <v>2850</v>
      </c>
    </row>
    <row r="17" spans="1:10" ht="15.9" customHeight="1" x14ac:dyDescent="0.2">
      <c r="A17" s="31"/>
      <c r="B17" s="36" t="s">
        <v>31</v>
      </c>
      <c r="C17" s="37">
        <v>128106</v>
      </c>
      <c r="D17" s="34">
        <v>2394262</v>
      </c>
      <c r="E17" s="34">
        <v>6641</v>
      </c>
      <c r="F17" s="34">
        <v>34262</v>
      </c>
      <c r="G17" s="34">
        <v>5136516</v>
      </c>
      <c r="H17" s="34">
        <v>12</v>
      </c>
      <c r="I17" s="35">
        <v>2210</v>
      </c>
    </row>
    <row r="18" spans="1:10" ht="15.9" customHeight="1" x14ac:dyDescent="0.2">
      <c r="A18" s="31"/>
      <c r="B18" s="36" t="s">
        <v>32</v>
      </c>
      <c r="C18" s="37">
        <v>126747</v>
      </c>
      <c r="D18" s="34">
        <v>2390527</v>
      </c>
      <c r="E18" s="34">
        <v>6844</v>
      </c>
      <c r="F18" s="34">
        <v>34656</v>
      </c>
      <c r="G18" s="34">
        <v>5325230</v>
      </c>
      <c r="H18" s="34">
        <v>11</v>
      </c>
      <c r="I18" s="35">
        <v>2223</v>
      </c>
    </row>
    <row r="19" spans="1:10" ht="15.9" customHeight="1" x14ac:dyDescent="0.2">
      <c r="A19" s="31"/>
      <c r="B19" s="36" t="s">
        <v>33</v>
      </c>
      <c r="C19" s="37">
        <v>127012</v>
      </c>
      <c r="D19" s="34">
        <v>2392107</v>
      </c>
      <c r="E19" s="34">
        <v>8005</v>
      </c>
      <c r="F19" s="34">
        <v>33994</v>
      </c>
      <c r="G19" s="34">
        <v>5589241</v>
      </c>
      <c r="H19" s="34">
        <v>25</v>
      </c>
      <c r="I19" s="35">
        <v>4531</v>
      </c>
    </row>
    <row r="20" spans="1:10" ht="15.9" customHeight="1" x14ac:dyDescent="0.2">
      <c r="A20" s="31"/>
      <c r="B20" s="36" t="s">
        <v>34</v>
      </c>
      <c r="C20" s="37">
        <v>127216</v>
      </c>
      <c r="D20" s="34">
        <v>2395430</v>
      </c>
      <c r="E20" s="34">
        <v>5858</v>
      </c>
      <c r="F20" s="34">
        <v>30495</v>
      </c>
      <c r="G20" s="34">
        <v>4387579</v>
      </c>
      <c r="H20" s="34">
        <v>20</v>
      </c>
      <c r="I20" s="35">
        <v>3747</v>
      </c>
    </row>
    <row r="21" spans="1:10" ht="15.9" customHeight="1" x14ac:dyDescent="0.2">
      <c r="A21" s="31"/>
      <c r="B21" s="36" t="s">
        <v>35</v>
      </c>
      <c r="C21" s="37">
        <v>127512</v>
      </c>
      <c r="D21" s="34">
        <v>2397647</v>
      </c>
      <c r="E21" s="34">
        <v>5533</v>
      </c>
      <c r="F21" s="34">
        <v>31069</v>
      </c>
      <c r="G21" s="34">
        <v>4637647</v>
      </c>
      <c r="H21" s="34">
        <v>20</v>
      </c>
      <c r="I21" s="35">
        <v>3559</v>
      </c>
    </row>
    <row r="22" spans="1:10" ht="15.9" customHeight="1" x14ac:dyDescent="0.2">
      <c r="A22" s="31" t="s">
        <v>36</v>
      </c>
      <c r="B22" s="36" t="s">
        <v>37</v>
      </c>
      <c r="C22" s="37">
        <v>127795</v>
      </c>
      <c r="D22" s="34">
        <v>2388448</v>
      </c>
      <c r="E22" s="34">
        <v>6742</v>
      </c>
      <c r="F22" s="34">
        <v>28920</v>
      </c>
      <c r="G22" s="34">
        <v>4814161</v>
      </c>
      <c r="H22" s="34">
        <v>17</v>
      </c>
      <c r="I22" s="35">
        <v>3152</v>
      </c>
    </row>
    <row r="23" spans="1:10" ht="15.9" customHeight="1" x14ac:dyDescent="0.2">
      <c r="A23" s="31"/>
      <c r="B23" s="36" t="str">
        <f>B11</f>
        <v>２月</v>
      </c>
      <c r="C23" s="38">
        <v>128097</v>
      </c>
      <c r="D23" s="39">
        <v>2388213</v>
      </c>
      <c r="E23" s="39">
        <v>7394</v>
      </c>
      <c r="F23" s="39">
        <v>27411</v>
      </c>
      <c r="G23" s="39">
        <v>3872614</v>
      </c>
      <c r="H23" s="39">
        <v>16</v>
      </c>
      <c r="I23" s="40">
        <v>2960</v>
      </c>
    </row>
    <row r="24" spans="1:10" ht="15.9" customHeight="1" x14ac:dyDescent="0.2">
      <c r="A24" s="31"/>
      <c r="B24" s="36"/>
      <c r="C24" s="37"/>
      <c r="D24" s="34"/>
      <c r="E24" s="34"/>
      <c r="F24" s="34"/>
      <c r="G24" s="34"/>
      <c r="H24" s="34"/>
      <c r="I24" s="35"/>
    </row>
    <row r="25" spans="1:10" ht="15.9" customHeight="1" x14ac:dyDescent="0.2">
      <c r="A25" s="41" t="s">
        <v>38</v>
      </c>
      <c r="B25" s="42"/>
      <c r="C25" s="43">
        <f t="shared" ref="C25:I25" si="0">IF(ISERROR(ROUND((C23/C11-1)*100,1)),"-",ROUND((C23/C11-1)*100,1))</f>
        <v>1</v>
      </c>
      <c r="D25" s="43">
        <f t="shared" si="0"/>
        <v>1.1000000000000001</v>
      </c>
      <c r="E25" s="43">
        <f t="shared" si="0"/>
        <v>16</v>
      </c>
      <c r="F25" s="43">
        <f t="shared" si="0"/>
        <v>6.4</v>
      </c>
      <c r="G25" s="43">
        <f t="shared" si="0"/>
        <v>8.1999999999999993</v>
      </c>
      <c r="H25" s="43">
        <f t="shared" si="0"/>
        <v>45.5</v>
      </c>
      <c r="I25" s="43">
        <f t="shared" si="0"/>
        <v>43.3</v>
      </c>
      <c r="J25" s="44"/>
    </row>
    <row r="26" spans="1:10" ht="15.9" customHeight="1" x14ac:dyDescent="0.2">
      <c r="A26" s="45"/>
      <c r="B26" s="46"/>
      <c r="C26" s="47"/>
      <c r="D26" s="48"/>
      <c r="E26" s="48"/>
      <c r="F26" s="48"/>
      <c r="G26" s="48"/>
      <c r="H26" s="48"/>
      <c r="I26" s="49"/>
    </row>
    <row r="27" spans="1:10" ht="15.9" customHeight="1" x14ac:dyDescent="0.2">
      <c r="A27" s="50" t="s">
        <v>39</v>
      </c>
      <c r="B27" s="51"/>
      <c r="C27" s="52" t="s">
        <v>40</v>
      </c>
      <c r="D27" s="53"/>
      <c r="E27" s="53"/>
      <c r="F27" s="53"/>
      <c r="G27" s="53"/>
      <c r="H27" s="53"/>
      <c r="I27" s="54"/>
    </row>
    <row r="28" spans="1:10" ht="11.25" customHeight="1" x14ac:dyDescent="0.2">
      <c r="A28" s="55"/>
      <c r="B28" s="56"/>
      <c r="C28" s="56"/>
      <c r="D28" s="57"/>
      <c r="E28" s="57"/>
      <c r="F28" s="57"/>
      <c r="G28" s="57"/>
      <c r="H28" s="57"/>
      <c r="I28" s="57"/>
    </row>
    <row r="29" spans="1:10" ht="11.25" customHeight="1" x14ac:dyDescent="0.2">
      <c r="A29" s="58" t="s">
        <v>41</v>
      </c>
      <c r="B29" s="58"/>
      <c r="C29" s="58"/>
      <c r="D29" s="58"/>
      <c r="E29" s="58"/>
      <c r="F29" s="58"/>
      <c r="G29" s="58"/>
      <c r="H29" s="57"/>
      <c r="I29" s="57"/>
    </row>
    <row r="30" spans="1:10" x14ac:dyDescent="0.2">
      <c r="A30" s="2" t="s">
        <v>42</v>
      </c>
    </row>
    <row r="31" spans="1:10" x14ac:dyDescent="0.2">
      <c r="A31" s="59" t="s">
        <v>43</v>
      </c>
      <c r="B31" s="59"/>
      <c r="C31" s="59"/>
      <c r="D31" s="59"/>
      <c r="E31" s="59"/>
      <c r="F31" s="59"/>
      <c r="G31" s="59"/>
      <c r="H31" s="59"/>
      <c r="I31" s="59"/>
    </row>
  </sheetData>
  <mergeCells count="2">
    <mergeCell ref="A29:G29"/>
    <mergeCell ref="A31:I31"/>
  </mergeCells>
  <phoneticPr fontId="2"/>
  <pageMargins left="0.98425196850393704" right="0.78740157480314965" top="1.1811023622047245" bottom="1.181102362204724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９雇用保険</vt:lpstr>
      <vt:lpstr>'９雇用保険'!Print_Area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2026-05-19T01:21:29Z</dcterms:created>
  <dcterms:modified xsi:type="dcterms:W3CDTF">2026-05-19T01:21:31Z</dcterms:modified>
</cp:coreProperties>
</file>