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50800027\Desktop\"/>
    </mc:Choice>
  </mc:AlternateContent>
  <bookViews>
    <workbookView xWindow="0" yWindow="0" windowWidth="23040" windowHeight="8880"/>
  </bookViews>
  <sheets>
    <sheet name="様式４" sheetId="1" r:id="rId1"/>
    <sheet name="様式４【記入例】" sheetId="16" r:id="rId2"/>
    <sheet name="様式５" sheetId="2" r:id="rId3"/>
    <sheet name="様式５【記入例】" sheetId="10" r:id="rId4"/>
    <sheet name="別紙１ 経費精算額調書" sheetId="4" r:id="rId5"/>
    <sheet name="別紙１ 経費精算額調書【記入例】" sheetId="11" r:id="rId6"/>
    <sheet name="別紙２ 事業実績報告書" sheetId="5" r:id="rId7"/>
    <sheet name="別紙２ 事業実績報告書【記入例】" sheetId="20" r:id="rId8"/>
    <sheet name="別紙３ 運営状況報告書" sheetId="6" r:id="rId9"/>
    <sheet name="別紙３ 運営状況報告書【記入例】" sheetId="21" r:id="rId10"/>
    <sheet name="歳入歳出決算書" sheetId="7" r:id="rId11"/>
    <sheet name="歳入歳出決算書【記入例】" sheetId="22" r:id="rId12"/>
    <sheet name="保育料委託費精算表" sheetId="8" r:id="rId13"/>
    <sheet name="保育料委託費精算表【記入例】" sheetId="23" r:id="rId14"/>
  </sheets>
  <definedNames>
    <definedName name="_xlnm.Print_Area" localSheetId="4">'別紙１ 経費精算額調書'!$A$1:$R$37</definedName>
    <definedName name="_xlnm.Print_Area" localSheetId="5">'別紙１ 経費精算額調書【記入例】'!$A$1:$R$37</definedName>
    <definedName name="_xlnm.Print_Area" localSheetId="8">'別紙３ 運営状況報告書'!$A$1:$K$33</definedName>
    <definedName name="_xlnm.Print_Area" localSheetId="9">'別紙３ 運営状況報告書【記入例】'!$A$1:$K$33</definedName>
    <definedName name="_xlnm.Print_Area" localSheetId="12">保育料委託費精算表!$A$1:$D$34</definedName>
    <definedName name="_xlnm.Print_Area" localSheetId="0">様式４!$A$1:$M$42</definedName>
    <definedName name="_xlnm.Print_Area" localSheetId="2">様式５!$A$1:$M$42</definedName>
    <definedName name="_xlnm.Print_Area" localSheetId="3">様式５【記入例】!$A$1:$M$42</definedName>
  </definedNames>
  <calcPr calcId="162913"/>
</workbook>
</file>

<file path=xl/calcChain.xml><?xml version="1.0" encoding="utf-8"?>
<calcChain xmlns="http://schemas.openxmlformats.org/spreadsheetml/2006/main">
  <c r="C19" i="23" l="1"/>
  <c r="B19" i="23"/>
  <c r="D18" i="23"/>
  <c r="D17" i="23"/>
  <c r="D16" i="23"/>
  <c r="D15" i="23"/>
  <c r="D14" i="23"/>
  <c r="D13" i="23"/>
  <c r="D12" i="23"/>
  <c r="D19" i="23" s="1"/>
  <c r="D11" i="23"/>
  <c r="D10" i="23"/>
  <c r="D9" i="23"/>
  <c r="D8" i="23"/>
  <c r="D7" i="23"/>
  <c r="F8" i="22"/>
  <c r="F17" i="22" s="1"/>
  <c r="G1" i="7"/>
  <c r="K1" i="6"/>
  <c r="S1" i="5"/>
  <c r="R1" i="4"/>
  <c r="F8" i="21"/>
  <c r="F7" i="21"/>
  <c r="F44" i="20"/>
  <c r="E44" i="20"/>
  <c r="D44" i="20"/>
  <c r="C44" i="20"/>
  <c r="B44" i="20"/>
  <c r="E27" i="20"/>
  <c r="R19" i="20"/>
  <c r="R20" i="20" s="1"/>
  <c r="Q19" i="20"/>
  <c r="Q20" i="20" s="1"/>
  <c r="P19" i="20"/>
  <c r="P20" i="20" s="1"/>
  <c r="N19" i="20"/>
  <c r="N20" i="20" s="1"/>
  <c r="M19" i="20"/>
  <c r="M20" i="20" s="1"/>
  <c r="L19" i="20"/>
  <c r="L20" i="20" s="1"/>
  <c r="J19" i="20"/>
  <c r="J20" i="20" s="1"/>
  <c r="G19" i="20"/>
  <c r="G20" i="20" s="1"/>
  <c r="F19" i="20"/>
  <c r="F20" i="20" s="1"/>
  <c r="E19" i="20"/>
  <c r="E20" i="20" s="1"/>
  <c r="D19" i="20"/>
  <c r="D20" i="20" s="1"/>
  <c r="C19" i="20"/>
  <c r="C20" i="20" s="1"/>
  <c r="B19" i="20"/>
  <c r="B20" i="20" s="1"/>
  <c r="H19" i="20"/>
  <c r="H20" i="20" s="1"/>
  <c r="S19" i="20"/>
  <c r="S20" i="20" s="1"/>
  <c r="O19" i="20"/>
  <c r="O20" i="20" s="1"/>
  <c r="H25" i="4" l="1"/>
  <c r="H24" i="4"/>
  <c r="H17" i="11" l="1"/>
  <c r="H16" i="11"/>
  <c r="H16" i="4"/>
  <c r="F44" i="5"/>
  <c r="D44" i="5"/>
  <c r="E44" i="5"/>
  <c r="C44" i="5"/>
  <c r="B44" i="5"/>
  <c r="E27" i="5"/>
  <c r="R19" i="5"/>
  <c r="R20" i="5" s="1"/>
  <c r="Q19" i="5"/>
  <c r="Q20" i="5" s="1"/>
  <c r="P19" i="5"/>
  <c r="P20" i="5" s="1"/>
  <c r="N19" i="5"/>
  <c r="N20" i="5" s="1"/>
  <c r="M19" i="5"/>
  <c r="M20" i="5" s="1"/>
  <c r="L19" i="5"/>
  <c r="L20" i="5" s="1"/>
  <c r="J19" i="5"/>
  <c r="J20" i="5" s="1"/>
  <c r="G19" i="5"/>
  <c r="G20" i="5" s="1"/>
  <c r="F19" i="5"/>
  <c r="F20" i="5" s="1"/>
  <c r="E19" i="5"/>
  <c r="E20" i="5" s="1"/>
  <c r="D19" i="5"/>
  <c r="D20" i="5" s="1"/>
  <c r="C19" i="5"/>
  <c r="C20" i="5" s="1"/>
  <c r="B19" i="5"/>
  <c r="B20" i="5" s="1"/>
  <c r="S18" i="5"/>
  <c r="O18" i="5"/>
  <c r="H18" i="5"/>
  <c r="S17" i="5"/>
  <c r="O17" i="5"/>
  <c r="H17" i="5"/>
  <c r="S16" i="5"/>
  <c r="O16" i="5"/>
  <c r="H16" i="5"/>
  <c r="S15" i="5"/>
  <c r="O15" i="5"/>
  <c r="H15" i="5"/>
  <c r="S14" i="5"/>
  <c r="O14" i="5"/>
  <c r="H14" i="5"/>
  <c r="S13" i="5"/>
  <c r="O13" i="5"/>
  <c r="H13" i="5"/>
  <c r="S12" i="5"/>
  <c r="O12" i="5"/>
  <c r="H12" i="5"/>
  <c r="S11" i="5"/>
  <c r="O11" i="5"/>
  <c r="H11" i="5"/>
  <c r="S10" i="5"/>
  <c r="O10" i="5"/>
  <c r="H10" i="5"/>
  <c r="S9" i="5"/>
  <c r="O9" i="5"/>
  <c r="H9" i="5"/>
  <c r="S8" i="5"/>
  <c r="O8" i="5"/>
  <c r="H8" i="5"/>
  <c r="S7" i="5"/>
  <c r="O7" i="5"/>
  <c r="H7" i="5"/>
  <c r="S19" i="5" l="1"/>
  <c r="S20" i="5" s="1"/>
  <c r="H19" i="5"/>
  <c r="H20" i="5" s="1"/>
  <c r="O19" i="5"/>
  <c r="O20" i="5" s="1"/>
  <c r="D1" i="8"/>
  <c r="P26" i="11"/>
  <c r="M26" i="11"/>
  <c r="J26" i="11"/>
  <c r="G26" i="11"/>
  <c r="D26" i="11"/>
  <c r="Q25" i="11"/>
  <c r="N25" i="11"/>
  <c r="K25" i="11"/>
  <c r="H25" i="11"/>
  <c r="E25" i="11"/>
  <c r="R25" i="11" s="1"/>
  <c r="Q24" i="11"/>
  <c r="N24" i="11"/>
  <c r="N26" i="11" s="1"/>
  <c r="K24" i="11"/>
  <c r="H24" i="11"/>
  <c r="E24" i="11"/>
  <c r="D10" i="11"/>
  <c r="C10" i="11"/>
  <c r="D18" i="8"/>
  <c r="D8" i="8"/>
  <c r="D9" i="8"/>
  <c r="D10" i="8"/>
  <c r="D11" i="8"/>
  <c r="D12" i="8"/>
  <c r="D13" i="8"/>
  <c r="D14" i="8"/>
  <c r="D15" i="8"/>
  <c r="D16" i="8"/>
  <c r="D17" i="8"/>
  <c r="D7" i="8"/>
  <c r="B19" i="8"/>
  <c r="C19" i="8"/>
  <c r="F8" i="7"/>
  <c r="F17" i="7" s="1"/>
  <c r="F8" i="6"/>
  <c r="F7" i="6"/>
  <c r="P26" i="4"/>
  <c r="M26" i="4"/>
  <c r="J26" i="4"/>
  <c r="G26" i="4"/>
  <c r="D26" i="4"/>
  <c r="Q25" i="4"/>
  <c r="N25" i="4"/>
  <c r="K25" i="4"/>
  <c r="E25" i="4"/>
  <c r="R25" i="4" s="1"/>
  <c r="Q24" i="4"/>
  <c r="N24" i="4"/>
  <c r="K24" i="4"/>
  <c r="E24" i="4"/>
  <c r="D10" i="4"/>
  <c r="C10" i="4"/>
  <c r="R24" i="11" l="1"/>
  <c r="N26" i="4"/>
  <c r="R24" i="4"/>
  <c r="H17" i="4"/>
  <c r="H18" i="4" s="1"/>
  <c r="E26" i="4"/>
  <c r="Q26" i="4"/>
  <c r="Q26" i="11"/>
  <c r="K26" i="11"/>
  <c r="H26" i="11"/>
  <c r="C33" i="11"/>
  <c r="D33" i="11" s="1"/>
  <c r="E33" i="11" s="1"/>
  <c r="K26" i="4"/>
  <c r="H26" i="4"/>
  <c r="R26" i="11"/>
  <c r="E26" i="11"/>
  <c r="H18" i="11"/>
  <c r="D19" i="8"/>
  <c r="C33" i="4" l="1"/>
  <c r="D33" i="4" s="1"/>
  <c r="R26" i="4"/>
  <c r="C32" i="4"/>
  <c r="C32" i="11"/>
  <c r="E33" i="4" l="1"/>
  <c r="C34" i="4"/>
  <c r="D32" i="4"/>
  <c r="D32" i="11"/>
  <c r="E32" i="11" s="1"/>
  <c r="C34" i="11"/>
  <c r="B8" i="7" l="1"/>
  <c r="B17" i="7" s="1"/>
  <c r="B8" i="22"/>
  <c r="B17" i="22" s="1"/>
  <c r="D34" i="4"/>
  <c r="E32" i="4"/>
  <c r="E34" i="4" s="1"/>
  <c r="D34" i="11"/>
  <c r="E34" i="11"/>
</calcChain>
</file>

<file path=xl/comments1.xml><?xml version="1.0" encoding="utf-8"?>
<comments xmlns="http://schemas.openxmlformats.org/spreadsheetml/2006/main">
  <authors>
    <author>作成者</author>
  </authors>
  <commentList>
    <comment ref="B8" authorId="0" shapeId="0">
      <text>
        <r>
          <rPr>
            <sz val="9"/>
            <color indexed="81"/>
            <rFont val="ＭＳ Ｐゴシック"/>
            <family val="3"/>
            <charset val="128"/>
          </rPr>
          <t>「経費精算額調書」を作成すると、自動的にAA欄「今回の精算額」が転記されます。</t>
        </r>
      </text>
    </comment>
    <comment ref="F17" authorId="0" shapeId="0">
      <text>
        <r>
          <rPr>
            <sz val="9"/>
            <color indexed="81"/>
            <rFont val="ＭＳ Ｐゴシック"/>
            <family val="3"/>
            <charset val="128"/>
          </rPr>
          <t>歳入と歳出の計は一致します
(一致しないと赤くなります)</t>
        </r>
      </text>
    </comment>
  </commentList>
</comments>
</file>

<file path=xl/comments2.xml><?xml version="1.0" encoding="utf-8"?>
<comments xmlns="http://schemas.openxmlformats.org/spreadsheetml/2006/main">
  <authors>
    <author>作成者</author>
  </authors>
  <commentList>
    <comment ref="B8" authorId="0" shapeId="0">
      <text>
        <r>
          <rPr>
            <sz val="9"/>
            <color indexed="81"/>
            <rFont val="ＭＳ Ｐゴシック"/>
            <family val="3"/>
            <charset val="128"/>
          </rPr>
          <t>「経費精算額調書」を作成すると、自動的にAA欄「今回の精算額」が転記されます。</t>
        </r>
      </text>
    </comment>
    <comment ref="F17" authorId="0" shapeId="0">
      <text>
        <r>
          <rPr>
            <sz val="9"/>
            <color indexed="81"/>
            <rFont val="ＭＳ Ｐゴシック"/>
            <family val="3"/>
            <charset val="128"/>
          </rPr>
          <t>歳入と歳出の計は一致します。
(一致しないと赤くなります。)</t>
        </r>
      </text>
    </comment>
  </commentList>
</comments>
</file>

<file path=xl/sharedStrings.xml><?xml version="1.0" encoding="utf-8"?>
<sst xmlns="http://schemas.openxmlformats.org/spreadsheetml/2006/main" count="632" uniqueCount="256">
  <si>
    <t>整理番号</t>
    <rPh sb="0" eb="2">
      <t>セイリ</t>
    </rPh>
    <rPh sb="2" eb="4">
      <t>バンゴウ</t>
    </rPh>
    <phoneticPr fontId="4"/>
  </si>
  <si>
    <t>神奈川県知事　殿</t>
  </si>
  <si>
    <t>補助事業者</t>
    <rPh sb="0" eb="2">
      <t>ホジョ</t>
    </rPh>
    <rPh sb="2" eb="4">
      <t>ジギョウ</t>
    </rPh>
    <rPh sb="4" eb="5">
      <t>シャ</t>
    </rPh>
    <phoneticPr fontId="4"/>
  </si>
  <si>
    <t>住所</t>
    <rPh sb="0" eb="2">
      <t>ジュウショ</t>
    </rPh>
    <phoneticPr fontId="4"/>
  </si>
  <si>
    <t>法人（団体）名</t>
    <rPh sb="0" eb="2">
      <t>ホウジン</t>
    </rPh>
    <rPh sb="3" eb="5">
      <t>ダンタイ</t>
    </rPh>
    <rPh sb="6" eb="7">
      <t>メイ</t>
    </rPh>
    <phoneticPr fontId="4"/>
  </si>
  <si>
    <t>代表者氏名</t>
    <rPh sb="0" eb="3">
      <t>ダイヒョウシャ</t>
    </rPh>
    <rPh sb="3" eb="5">
      <t>シメイ</t>
    </rPh>
    <phoneticPr fontId="4"/>
  </si>
  <si>
    <t>１　事業名　院内保育事業運営費補助事業</t>
    <rPh sb="2" eb="4">
      <t>ジギョウ</t>
    </rPh>
    <rPh sb="4" eb="5">
      <t>メイ</t>
    </rPh>
    <rPh sb="6" eb="8">
      <t>インナイ</t>
    </rPh>
    <rPh sb="8" eb="10">
      <t>ホイク</t>
    </rPh>
    <rPh sb="10" eb="12">
      <t>ジギョウ</t>
    </rPh>
    <rPh sb="12" eb="15">
      <t>ウンエイヒ</t>
    </rPh>
    <rPh sb="15" eb="17">
      <t>ホジョ</t>
    </rPh>
    <rPh sb="17" eb="19">
      <t>ジギョウ</t>
    </rPh>
    <phoneticPr fontId="1"/>
  </si>
  <si>
    <t>１</t>
    <phoneticPr fontId="4"/>
  </si>
  <si>
    <t>補助事業名</t>
    <rPh sb="0" eb="2">
      <t>ホジョ</t>
    </rPh>
    <rPh sb="2" eb="4">
      <t>ジギョウ</t>
    </rPh>
    <rPh sb="4" eb="5">
      <t>メイ</t>
    </rPh>
    <phoneticPr fontId="4"/>
  </si>
  <si>
    <t>院内保育事業運営費補助事業</t>
    <rPh sb="0" eb="2">
      <t>インナイ</t>
    </rPh>
    <rPh sb="2" eb="4">
      <t>ホイク</t>
    </rPh>
    <rPh sb="4" eb="6">
      <t>ジギョウ</t>
    </rPh>
    <rPh sb="6" eb="9">
      <t>ウンエイヒ</t>
    </rPh>
    <rPh sb="9" eb="11">
      <t>ホジョ</t>
    </rPh>
    <rPh sb="11" eb="13">
      <t>ジギョウ</t>
    </rPh>
    <phoneticPr fontId="4"/>
  </si>
  <si>
    <t>２</t>
    <phoneticPr fontId="4"/>
  </si>
  <si>
    <t>３</t>
    <phoneticPr fontId="4"/>
  </si>
  <si>
    <t>（別に定める様式のとおり）</t>
    <rPh sb="1" eb="2">
      <t>ベツ</t>
    </rPh>
    <rPh sb="3" eb="4">
      <t>サダ</t>
    </rPh>
    <rPh sb="6" eb="8">
      <t>ヨウシキ</t>
    </rPh>
    <phoneticPr fontId="4"/>
  </si>
  <si>
    <t>４</t>
    <phoneticPr fontId="4"/>
  </si>
  <si>
    <t>添付資料</t>
    <rPh sb="0" eb="2">
      <t>テンプ</t>
    </rPh>
    <rPh sb="2" eb="4">
      <t>シリョウ</t>
    </rPh>
    <phoneticPr fontId="4"/>
  </si>
  <si>
    <t>(1) 当該事業に係る歳入歳出予算書の抄本</t>
    <rPh sb="4" eb="6">
      <t>トウガイ</t>
    </rPh>
    <rPh sb="6" eb="8">
      <t>ジギョウ</t>
    </rPh>
    <rPh sb="9" eb="10">
      <t>カカ</t>
    </rPh>
    <rPh sb="11" eb="13">
      <t>サイニュウ</t>
    </rPh>
    <rPh sb="13" eb="15">
      <t>サイシュツ</t>
    </rPh>
    <rPh sb="15" eb="18">
      <t>ヨサンショ</t>
    </rPh>
    <rPh sb="19" eb="21">
      <t>ショウホン</t>
    </rPh>
    <phoneticPr fontId="4"/>
  </si>
  <si>
    <t>(2) その他参考となる資料</t>
    <rPh sb="6" eb="7">
      <t>タ</t>
    </rPh>
    <rPh sb="7" eb="9">
      <t>サンコウ</t>
    </rPh>
    <rPh sb="12" eb="14">
      <t>シリョウ</t>
    </rPh>
    <phoneticPr fontId="4"/>
  </si>
  <si>
    <t>経費精算額調書</t>
    <rPh sb="0" eb="2">
      <t>ケイヒ</t>
    </rPh>
    <rPh sb="2" eb="5">
      <t>セイサンガク</t>
    </rPh>
    <rPh sb="5" eb="7">
      <t>チョウショ</t>
    </rPh>
    <phoneticPr fontId="1"/>
  </si>
  <si>
    <t>事業実績報告書</t>
    <rPh sb="0" eb="2">
      <t>ジギョウ</t>
    </rPh>
    <rPh sb="2" eb="4">
      <t>ジッセキ</t>
    </rPh>
    <rPh sb="4" eb="6">
      <t>ホウコク</t>
    </rPh>
    <rPh sb="6" eb="7">
      <t>ショ</t>
    </rPh>
    <phoneticPr fontId="4"/>
  </si>
  <si>
    <t>保育施設の事業費</t>
    <rPh sb="0" eb="2">
      <t>ホイク</t>
    </rPh>
    <rPh sb="2" eb="4">
      <t>シセツ</t>
    </rPh>
    <rPh sb="5" eb="7">
      <t>ジギョウ</t>
    </rPh>
    <rPh sb="7" eb="8">
      <t>ヒ</t>
    </rPh>
    <phoneticPr fontId="4"/>
  </si>
  <si>
    <t>総事業費</t>
    <rPh sb="0" eb="1">
      <t>ソウ</t>
    </rPh>
    <rPh sb="1" eb="4">
      <t>ジギョウヒ</t>
    </rPh>
    <phoneticPr fontId="4"/>
  </si>
  <si>
    <t>保育士等
人件費</t>
    <rPh sb="0" eb="2">
      <t>ホイク</t>
    </rPh>
    <rPh sb="2" eb="3">
      <t>シ</t>
    </rPh>
    <rPh sb="3" eb="4">
      <t>トウ</t>
    </rPh>
    <rPh sb="5" eb="8">
      <t>ジンケンヒ</t>
    </rPh>
    <phoneticPr fontId="4"/>
  </si>
  <si>
    <t>(委託分を含む)</t>
    <rPh sb="1" eb="3">
      <t>イタク</t>
    </rPh>
    <rPh sb="3" eb="4">
      <t>フン</t>
    </rPh>
    <rPh sb="5" eb="6">
      <t>フク</t>
    </rPh>
    <phoneticPr fontId="4"/>
  </si>
  <si>
    <t>申請時の記入額</t>
    <rPh sb="0" eb="2">
      <t>シンセイ</t>
    </rPh>
    <rPh sb="2" eb="3">
      <t>ジ</t>
    </rPh>
    <rPh sb="4" eb="6">
      <t>キニュウ</t>
    </rPh>
    <rPh sb="6" eb="7">
      <t>ガク</t>
    </rPh>
    <phoneticPr fontId="8"/>
  </si>
  <si>
    <t>今回の精算額</t>
    <rPh sb="0" eb="2">
      <t>コンカイ</t>
    </rPh>
    <rPh sb="3" eb="6">
      <t>セイサンガク</t>
    </rPh>
    <phoneticPr fontId="8"/>
  </si>
  <si>
    <t>差額</t>
    <rPh sb="0" eb="2">
      <t>サガク</t>
    </rPh>
    <phoneticPr fontId="8"/>
  </si>
  <si>
    <t>人件費補助の算出</t>
    <rPh sb="0" eb="3">
      <t>ジンケンヒ</t>
    </rPh>
    <rPh sb="3" eb="5">
      <t>ホジョ</t>
    </rPh>
    <rPh sb="6" eb="8">
      <t>サンシュツ</t>
    </rPh>
    <phoneticPr fontId="4"/>
  </si>
  <si>
    <t>保育士</t>
    <rPh sb="0" eb="3">
      <t>ホイクシ</t>
    </rPh>
    <phoneticPr fontId="4"/>
  </si>
  <si>
    <t>補助単価</t>
    <rPh sb="0" eb="2">
      <t>ホジョ</t>
    </rPh>
    <rPh sb="2" eb="4">
      <t>タンカ</t>
    </rPh>
    <phoneticPr fontId="4"/>
  </si>
  <si>
    <t>月数</t>
    <rPh sb="0" eb="2">
      <t>ツキスウ</t>
    </rPh>
    <phoneticPr fontId="4"/>
  </si>
  <si>
    <t>保育料収入</t>
    <rPh sb="0" eb="3">
      <t>ホイクリョウ</t>
    </rPh>
    <rPh sb="3" eb="5">
      <t>シュウニュウ</t>
    </rPh>
    <phoneticPr fontId="4"/>
  </si>
  <si>
    <t>調整率</t>
    <rPh sb="0" eb="2">
      <t>チョウセイ</t>
    </rPh>
    <rPh sb="2" eb="3">
      <t>リツ</t>
    </rPh>
    <phoneticPr fontId="4"/>
  </si>
  <si>
    <t>計</t>
    <rPh sb="0" eb="1">
      <t>ケイ</t>
    </rPh>
    <phoneticPr fontId="4"/>
  </si>
  <si>
    <t>加算補助の算出</t>
    <rPh sb="0" eb="2">
      <t>カサン</t>
    </rPh>
    <rPh sb="2" eb="4">
      <t>ホジョ</t>
    </rPh>
    <rPh sb="5" eb="7">
      <t>サンシュツ</t>
    </rPh>
    <phoneticPr fontId="4"/>
  </si>
  <si>
    <t>24時間保育</t>
    <rPh sb="2" eb="4">
      <t>ジカン</t>
    </rPh>
    <rPh sb="4" eb="6">
      <t>ホイク</t>
    </rPh>
    <phoneticPr fontId="4"/>
  </si>
  <si>
    <t>休日保育</t>
    <rPh sb="0" eb="2">
      <t>キュウジツ</t>
    </rPh>
    <rPh sb="2" eb="4">
      <t>ホイク</t>
    </rPh>
    <phoneticPr fontId="8"/>
  </si>
  <si>
    <t>病児保育</t>
    <rPh sb="0" eb="2">
      <t>ビョウジ</t>
    </rPh>
    <rPh sb="2" eb="4">
      <t>ホイク</t>
    </rPh>
    <phoneticPr fontId="4"/>
  </si>
  <si>
    <t>緊急一時保育</t>
    <rPh sb="0" eb="2">
      <t>キンキュウ</t>
    </rPh>
    <rPh sb="2" eb="4">
      <t>イチジ</t>
    </rPh>
    <rPh sb="4" eb="6">
      <t>ホイク</t>
    </rPh>
    <phoneticPr fontId="4"/>
  </si>
  <si>
    <t>児童保育加算</t>
    <rPh sb="0" eb="2">
      <t>ジドウ</t>
    </rPh>
    <rPh sb="2" eb="6">
      <t>ホイクカサン</t>
    </rPh>
    <phoneticPr fontId="4"/>
  </si>
  <si>
    <t>日数</t>
    <rPh sb="0" eb="2">
      <t>ニッスウ</t>
    </rPh>
    <phoneticPr fontId="4"/>
  </si>
  <si>
    <t>計(I*J)</t>
    <rPh sb="0" eb="1">
      <t>ケイ</t>
    </rPh>
    <phoneticPr fontId="4"/>
  </si>
  <si>
    <t>補助単価</t>
    <rPh sb="0" eb="2">
      <t>ホジョ</t>
    </rPh>
    <rPh sb="2" eb="4">
      <t>タンカ</t>
    </rPh>
    <phoneticPr fontId="8"/>
  </si>
  <si>
    <t>日数</t>
    <rPh sb="0" eb="2">
      <t>ニッスウ</t>
    </rPh>
    <phoneticPr fontId="8"/>
  </si>
  <si>
    <t>計(L*M)</t>
    <rPh sb="0" eb="1">
      <t>ケイ</t>
    </rPh>
    <phoneticPr fontId="8"/>
  </si>
  <si>
    <t>計(L*M)</t>
    <rPh sb="0" eb="1">
      <t>ケイ</t>
    </rPh>
    <phoneticPr fontId="4"/>
  </si>
  <si>
    <t>計(O*P)</t>
    <rPh sb="0" eb="1">
      <t>ケイ</t>
    </rPh>
    <phoneticPr fontId="4"/>
  </si>
  <si>
    <t>O</t>
  </si>
  <si>
    <t>P</t>
  </si>
  <si>
    <t>Q</t>
  </si>
  <si>
    <t>Ｒ</t>
  </si>
  <si>
    <t>Ｓ</t>
  </si>
  <si>
    <t>Ｔ</t>
  </si>
  <si>
    <t>1～3から基本額を算出</t>
    <rPh sb="5" eb="7">
      <t>キホン</t>
    </rPh>
    <rPh sb="7" eb="8">
      <t>ガク</t>
    </rPh>
    <rPh sb="9" eb="11">
      <t>サンシュツ</t>
    </rPh>
    <phoneticPr fontId="4"/>
  </si>
  <si>
    <t>集計補助額</t>
    <rPh sb="0" eb="2">
      <t>シュウケイ</t>
    </rPh>
    <rPh sb="2" eb="4">
      <t>ホジョ</t>
    </rPh>
    <rPh sb="4" eb="5">
      <t>ガク</t>
    </rPh>
    <phoneticPr fontId="4"/>
  </si>
  <si>
    <t>選定額</t>
    <rPh sb="0" eb="2">
      <t>センテイ</t>
    </rPh>
    <rPh sb="2" eb="3">
      <t>ガク</t>
    </rPh>
    <phoneticPr fontId="4"/>
  </si>
  <si>
    <t>基本額</t>
    <rPh sb="0" eb="2">
      <t>キホン</t>
    </rPh>
    <rPh sb="2" eb="3">
      <t>ガク</t>
    </rPh>
    <phoneticPr fontId="4"/>
  </si>
  <si>
    <t>(H+X)</t>
  </si>
  <si>
    <t>(BとYの
低い方)</t>
    <rPh sb="6" eb="7">
      <t>ヒク</t>
    </rPh>
    <rPh sb="8" eb="9">
      <t>ホウ</t>
    </rPh>
    <phoneticPr fontId="5"/>
  </si>
  <si>
    <t>整理番号</t>
    <rPh sb="0" eb="2">
      <t>セイリ</t>
    </rPh>
    <rPh sb="2" eb="4">
      <t>バンゴウ</t>
    </rPh>
    <phoneticPr fontId="8"/>
  </si>
  <si>
    <t>A</t>
    <phoneticPr fontId="4"/>
  </si>
  <si>
    <t>B</t>
    <phoneticPr fontId="4"/>
  </si>
  <si>
    <t>等人員</t>
    <phoneticPr fontId="4"/>
  </si>
  <si>
    <t>相当額</t>
    <phoneticPr fontId="4"/>
  </si>
  <si>
    <t>C</t>
    <phoneticPr fontId="4"/>
  </si>
  <si>
    <t>D</t>
    <phoneticPr fontId="4"/>
  </si>
  <si>
    <t>E</t>
    <phoneticPr fontId="4"/>
  </si>
  <si>
    <t>F</t>
    <phoneticPr fontId="4"/>
  </si>
  <si>
    <t>G</t>
    <phoneticPr fontId="4"/>
  </si>
  <si>
    <t>H</t>
    <phoneticPr fontId="4"/>
  </si>
  <si>
    <t>---</t>
    <phoneticPr fontId="4"/>
  </si>
  <si>
    <t>Ｉ</t>
    <phoneticPr fontId="4"/>
  </si>
  <si>
    <t>Ｊ</t>
    <phoneticPr fontId="4"/>
  </si>
  <si>
    <t>K</t>
    <phoneticPr fontId="4"/>
  </si>
  <si>
    <t>L</t>
    <phoneticPr fontId="8"/>
  </si>
  <si>
    <t>M</t>
    <phoneticPr fontId="8"/>
  </si>
  <si>
    <t>N</t>
    <phoneticPr fontId="8"/>
  </si>
  <si>
    <t>U</t>
    <phoneticPr fontId="4"/>
  </si>
  <si>
    <t>V</t>
    <phoneticPr fontId="4"/>
  </si>
  <si>
    <t>W</t>
    <phoneticPr fontId="4"/>
  </si>
  <si>
    <t>X</t>
    <phoneticPr fontId="4"/>
  </si>
  <si>
    <t>Y</t>
    <phoneticPr fontId="4"/>
  </si>
  <si>
    <t>Z</t>
    <phoneticPr fontId="4"/>
  </si>
  <si>
    <t>AA</t>
    <phoneticPr fontId="4"/>
  </si>
  <si>
    <t>未就学児童の保育職員数</t>
    <rPh sb="0" eb="3">
      <t>ミシュウガク</t>
    </rPh>
    <rPh sb="3" eb="5">
      <t>ジドウ</t>
    </rPh>
    <rPh sb="6" eb="8">
      <t>ホイク</t>
    </rPh>
    <rPh sb="8" eb="10">
      <t>ショクイン</t>
    </rPh>
    <rPh sb="10" eb="11">
      <t>スウ</t>
    </rPh>
    <phoneticPr fontId="8"/>
  </si>
  <si>
    <t>合計</t>
    <rPh sb="0" eb="2">
      <t>ゴウケイ</t>
    </rPh>
    <phoneticPr fontId="8"/>
  </si>
  <si>
    <t>常勤
職員</t>
    <rPh sb="0" eb="2">
      <t>ジョウキン</t>
    </rPh>
    <rPh sb="3" eb="5">
      <t>ショクイン</t>
    </rPh>
    <phoneticPr fontId="8"/>
  </si>
  <si>
    <t>年合計</t>
    <rPh sb="0" eb="1">
      <t>ネン</t>
    </rPh>
    <rPh sb="1" eb="3">
      <t>ゴウケイ</t>
    </rPh>
    <phoneticPr fontId="8"/>
  </si>
  <si>
    <t>月平均</t>
    <rPh sb="0" eb="1">
      <t>ツキ</t>
    </rPh>
    <rPh sb="1" eb="3">
      <t>ヘイキン</t>
    </rPh>
    <phoneticPr fontId="8"/>
  </si>
  <si>
    <t>１　保育時間</t>
    <rPh sb="2" eb="4">
      <t>ホイク</t>
    </rPh>
    <rPh sb="4" eb="6">
      <t>ジカン</t>
    </rPh>
    <phoneticPr fontId="4"/>
  </si>
  <si>
    <t>開所ﾊﾟﾀｰﾝ</t>
    <rPh sb="0" eb="2">
      <t>カイショ</t>
    </rPh>
    <phoneticPr fontId="4"/>
  </si>
  <si>
    <t>開園時間</t>
    <rPh sb="0" eb="2">
      <t>カイエン</t>
    </rPh>
    <rPh sb="2" eb="4">
      <t>ジカン</t>
    </rPh>
    <phoneticPr fontId="4"/>
  </si>
  <si>
    <t>閉園時間</t>
    <rPh sb="0" eb="2">
      <t>ヘイエン</t>
    </rPh>
    <rPh sb="2" eb="4">
      <t>ジカン</t>
    </rPh>
    <phoneticPr fontId="4"/>
  </si>
  <si>
    <t>開所時間</t>
    <rPh sb="0" eb="2">
      <t>カイショ</t>
    </rPh>
    <rPh sb="2" eb="4">
      <t>ジカン</t>
    </rPh>
    <phoneticPr fontId="4"/>
  </si>
  <si>
    <t>２　保育士等の運営委託先</t>
    <rPh sb="2" eb="5">
      <t>ホイクシ</t>
    </rPh>
    <rPh sb="5" eb="6">
      <t>トウ</t>
    </rPh>
    <rPh sb="7" eb="9">
      <t>ウンエイ</t>
    </rPh>
    <rPh sb="9" eb="12">
      <t>イタクサキ</t>
    </rPh>
    <phoneticPr fontId="4"/>
  </si>
  <si>
    <t>委託先名</t>
    <rPh sb="0" eb="3">
      <t>イタクサキ</t>
    </rPh>
    <rPh sb="3" eb="4">
      <t>メイ</t>
    </rPh>
    <phoneticPr fontId="4"/>
  </si>
  <si>
    <t>代表者名</t>
    <rPh sb="0" eb="3">
      <t>ダイヒョウシャ</t>
    </rPh>
    <rPh sb="3" eb="4">
      <t>メイ</t>
    </rPh>
    <phoneticPr fontId="4"/>
  </si>
  <si>
    <t>３　利用職種</t>
    <rPh sb="2" eb="4">
      <t>リヨウ</t>
    </rPh>
    <rPh sb="4" eb="6">
      <t>ショクシュ</t>
    </rPh>
    <phoneticPr fontId="4"/>
  </si>
  <si>
    <t>医師</t>
    <rPh sb="0" eb="2">
      <t>イシ</t>
    </rPh>
    <phoneticPr fontId="4"/>
  </si>
  <si>
    <t>人</t>
    <rPh sb="0" eb="1">
      <t>ニン</t>
    </rPh>
    <phoneticPr fontId="4"/>
  </si>
  <si>
    <t>看護職員</t>
    <rPh sb="0" eb="2">
      <t>カンゴ</t>
    </rPh>
    <rPh sb="2" eb="4">
      <t>ショクイン</t>
    </rPh>
    <phoneticPr fontId="4"/>
  </si>
  <si>
    <t>その他職員</t>
    <rPh sb="2" eb="3">
      <t>タ</t>
    </rPh>
    <rPh sb="3" eb="5">
      <t>ショクイン</t>
    </rPh>
    <phoneticPr fontId="4"/>
  </si>
  <si>
    <t>その他</t>
    <rPh sb="2" eb="3">
      <t>タ</t>
    </rPh>
    <phoneticPr fontId="4"/>
  </si>
  <si>
    <t>～</t>
    <phoneticPr fontId="4"/>
  </si>
  <si>
    <t>週　回程度</t>
    <rPh sb="0" eb="1">
      <t>シュウ</t>
    </rPh>
    <rPh sb="2" eb="3">
      <t>カイ</t>
    </rPh>
    <rPh sb="3" eb="5">
      <t>テイド</t>
    </rPh>
    <phoneticPr fontId="4"/>
  </si>
  <si>
    <t>うち女性医師</t>
    <rPh sb="2" eb="4">
      <t>ジョセイ</t>
    </rPh>
    <rPh sb="4" eb="6">
      <t>イシ</t>
    </rPh>
    <phoneticPr fontId="4"/>
  </si>
  <si>
    <t>(単位：円)</t>
    <rPh sb="1" eb="3">
      <t>タンイ</t>
    </rPh>
    <rPh sb="4" eb="5">
      <t>エン</t>
    </rPh>
    <phoneticPr fontId="4"/>
  </si>
  <si>
    <t>歳入</t>
    <rPh sb="0" eb="1">
      <t>トシ</t>
    </rPh>
    <rPh sb="1" eb="2">
      <t>イリ</t>
    </rPh>
    <phoneticPr fontId="4"/>
  </si>
  <si>
    <t>歳出</t>
    <rPh sb="0" eb="1">
      <t>トシ</t>
    </rPh>
    <rPh sb="1" eb="2">
      <t>デ</t>
    </rPh>
    <phoneticPr fontId="4"/>
  </si>
  <si>
    <t>科目</t>
    <rPh sb="0" eb="1">
      <t>カ</t>
    </rPh>
    <rPh sb="1" eb="2">
      <t>メ</t>
    </rPh>
    <phoneticPr fontId="4"/>
  </si>
  <si>
    <t>金額</t>
    <rPh sb="0" eb="1">
      <t>キン</t>
    </rPh>
    <rPh sb="1" eb="2">
      <t>ガク</t>
    </rPh>
    <phoneticPr fontId="4"/>
  </si>
  <si>
    <t>備考</t>
    <rPh sb="0" eb="1">
      <t>ソナエ</t>
    </rPh>
    <rPh sb="1" eb="2">
      <t>コウ</t>
    </rPh>
    <phoneticPr fontId="4"/>
  </si>
  <si>
    <t>保育料</t>
    <rPh sb="0" eb="3">
      <t>ホイクリョウ</t>
    </rPh>
    <phoneticPr fontId="4"/>
  </si>
  <si>
    <t>給与費</t>
    <rPh sb="0" eb="3">
      <t>キュウヨヒ</t>
    </rPh>
    <phoneticPr fontId="4"/>
  </si>
  <si>
    <t>(給食費)</t>
    <rPh sb="1" eb="4">
      <t>キュウショクヒ</t>
    </rPh>
    <phoneticPr fontId="4"/>
  </si>
  <si>
    <t>市町村補助金</t>
    <rPh sb="0" eb="3">
      <t>シチョウソン</t>
    </rPh>
    <rPh sb="3" eb="6">
      <t>ホジョキン</t>
    </rPh>
    <phoneticPr fontId="4"/>
  </si>
  <si>
    <t>(保育費)</t>
    <rPh sb="1" eb="3">
      <t>ホイク</t>
    </rPh>
    <rPh sb="3" eb="4">
      <t>ヒ</t>
    </rPh>
    <phoneticPr fontId="4"/>
  </si>
  <si>
    <t>設置者等負担金</t>
    <rPh sb="0" eb="3">
      <t>セッチシャ</t>
    </rPh>
    <rPh sb="3" eb="4">
      <t>トウ</t>
    </rPh>
    <rPh sb="4" eb="7">
      <t>フタンキン</t>
    </rPh>
    <phoneticPr fontId="4"/>
  </si>
  <si>
    <t>おやつ代</t>
    <rPh sb="3" eb="4">
      <t>ダイ</t>
    </rPh>
    <phoneticPr fontId="4"/>
  </si>
  <si>
    <t>委託費(保育士等人件費)</t>
    <rPh sb="0" eb="3">
      <t>イタクヒ</t>
    </rPh>
    <rPh sb="4" eb="7">
      <t>ホイクシ</t>
    </rPh>
    <rPh sb="7" eb="8">
      <t>トウ</t>
    </rPh>
    <rPh sb="8" eb="11">
      <t>ジンケンヒ</t>
    </rPh>
    <phoneticPr fontId="4"/>
  </si>
  <si>
    <t>委託費(その他委託料)</t>
    <rPh sb="0" eb="3">
      <t>イタクヒ</t>
    </rPh>
    <rPh sb="6" eb="7">
      <t>タ</t>
    </rPh>
    <rPh sb="7" eb="10">
      <t>イタクリョウ</t>
    </rPh>
    <phoneticPr fontId="4"/>
  </si>
  <si>
    <t>設置者</t>
    <rPh sb="0" eb="2">
      <t>セッチ</t>
    </rPh>
    <rPh sb="2" eb="3">
      <t>シャ</t>
    </rPh>
    <phoneticPr fontId="4"/>
  </si>
  <si>
    <t>院内保育補助金</t>
    <rPh sb="0" eb="2">
      <t>インナイ</t>
    </rPh>
    <rPh sb="2" eb="4">
      <t>ホイク</t>
    </rPh>
    <rPh sb="4" eb="7">
      <t>ホジョキン</t>
    </rPh>
    <phoneticPr fontId="4"/>
  </si>
  <si>
    <t>事業費用</t>
    <rPh sb="0" eb="2">
      <t>ジギョウ</t>
    </rPh>
    <rPh sb="2" eb="4">
      <t>ヒヨウ</t>
    </rPh>
    <phoneticPr fontId="4"/>
  </si>
  <si>
    <t>(炊具食器費)</t>
    <rPh sb="1" eb="3">
      <t>スイグ</t>
    </rPh>
    <rPh sb="3" eb="5">
      <t>ショッキ</t>
    </rPh>
    <rPh sb="5" eb="6">
      <t>ヒ</t>
    </rPh>
    <phoneticPr fontId="4"/>
  </si>
  <si>
    <t>事務費用</t>
    <rPh sb="0" eb="2">
      <t>ジム</t>
    </rPh>
    <rPh sb="2" eb="4">
      <t>ヒヨウ</t>
    </rPh>
    <phoneticPr fontId="4"/>
  </si>
  <si>
    <t>保育室委託費精算表</t>
    <rPh sb="0" eb="3">
      <t>ホイクシツ</t>
    </rPh>
    <rPh sb="3" eb="5">
      <t>イタク</t>
    </rPh>
    <rPh sb="5" eb="6">
      <t>ヒ</t>
    </rPh>
    <rPh sb="6" eb="8">
      <t>セイサン</t>
    </rPh>
    <rPh sb="8" eb="9">
      <t>オモテ</t>
    </rPh>
    <phoneticPr fontId="8"/>
  </si>
  <si>
    <t>委託費内訳</t>
    <rPh sb="0" eb="3">
      <t>イタクヒ</t>
    </rPh>
    <rPh sb="3" eb="5">
      <t>ウチワケ</t>
    </rPh>
    <phoneticPr fontId="8"/>
  </si>
  <si>
    <t>(単位：円)</t>
    <rPh sb="1" eb="3">
      <t>タンイ</t>
    </rPh>
    <rPh sb="4" eb="5">
      <t>エン</t>
    </rPh>
    <phoneticPr fontId="8"/>
  </si>
  <si>
    <t>年月</t>
    <rPh sb="0" eb="2">
      <t>ネンゲツ</t>
    </rPh>
    <phoneticPr fontId="8"/>
  </si>
  <si>
    <t>人件費</t>
    <rPh sb="0" eb="3">
      <t>ジンケンヒ</t>
    </rPh>
    <phoneticPr fontId="8"/>
  </si>
  <si>
    <t>その他の経費</t>
    <rPh sb="2" eb="3">
      <t>タ</t>
    </rPh>
    <rPh sb="4" eb="6">
      <t>ケイヒ</t>
    </rPh>
    <phoneticPr fontId="8"/>
  </si>
  <si>
    <t>委託費総額</t>
    <rPh sb="0" eb="3">
      <t>イタクヒ</t>
    </rPh>
    <rPh sb="3" eb="5">
      <t>ソウガク</t>
    </rPh>
    <phoneticPr fontId="8"/>
  </si>
  <si>
    <t>11月</t>
  </si>
  <si>
    <t>12月</t>
  </si>
  <si>
    <t>以上のとおり精算いたします。</t>
    <rPh sb="0" eb="2">
      <t>イジョウ</t>
    </rPh>
    <rPh sb="6" eb="8">
      <t>セイサン</t>
    </rPh>
    <phoneticPr fontId="8"/>
  </si>
  <si>
    <t>(受託者)</t>
    <rPh sb="1" eb="4">
      <t>ジュタクシャ</t>
    </rPh>
    <phoneticPr fontId="8"/>
  </si>
  <si>
    <t>住　　所</t>
    <rPh sb="0" eb="1">
      <t>ジュウ</t>
    </rPh>
    <rPh sb="3" eb="4">
      <t>ショ</t>
    </rPh>
    <phoneticPr fontId="8"/>
  </si>
  <si>
    <t>代表者名</t>
    <rPh sb="0" eb="3">
      <t>ダイヒョウシャ</t>
    </rPh>
    <rPh sb="3" eb="4">
      <t>メイ</t>
    </rPh>
    <phoneticPr fontId="8"/>
  </si>
  <si>
    <t>法 人 名</t>
    <rPh sb="0" eb="1">
      <t>ホウ</t>
    </rPh>
    <rPh sb="2" eb="3">
      <t>ジン</t>
    </rPh>
    <rPh sb="4" eb="5">
      <t>メイ</t>
    </rPh>
    <phoneticPr fontId="8"/>
  </si>
  <si>
    <t>　　　(委託者)</t>
    <rPh sb="4" eb="7">
      <t>イタクシャ</t>
    </rPh>
    <phoneticPr fontId="8"/>
  </si>
  <si>
    <t>○○市○○１－１</t>
    <rPh sb="2" eb="3">
      <t>シ</t>
    </rPh>
    <phoneticPr fontId="8"/>
  </si>
  <si>
    <t>医療法人○○会</t>
    <rPh sb="0" eb="2">
      <t>イリョウ</t>
    </rPh>
    <rPh sb="2" eb="4">
      <t>ホウジン</t>
    </rPh>
    <rPh sb="6" eb="7">
      <t>カイ</t>
    </rPh>
    <phoneticPr fontId="6"/>
  </si>
  <si>
    <t>理事長　○山 ○美</t>
    <rPh sb="0" eb="3">
      <t>リジチョウ</t>
    </rPh>
    <phoneticPr fontId="8"/>
  </si>
  <si>
    <t>○○部○○課　○川　○子</t>
    <rPh sb="2" eb="3">
      <t>ブ</t>
    </rPh>
    <rPh sb="5" eb="6">
      <t>カ</t>
    </rPh>
    <rPh sb="8" eb="9">
      <t>カワ</t>
    </rPh>
    <rPh sb="11" eb="12">
      <t>コ</t>
    </rPh>
    <phoneticPr fontId="4"/>
  </si>
  <si>
    <t>経　費　精　算　額　調　書</t>
    <rPh sb="0" eb="1">
      <t>キョウ</t>
    </rPh>
    <rPh sb="2" eb="3">
      <t>ヒ</t>
    </rPh>
    <rPh sb="4" eb="5">
      <t>セイ</t>
    </rPh>
    <rPh sb="6" eb="7">
      <t>ザン</t>
    </rPh>
    <rPh sb="8" eb="9">
      <t>ガク</t>
    </rPh>
    <rPh sb="10" eb="11">
      <t>チョウ</t>
    </rPh>
    <rPh sb="12" eb="13">
      <t>ショ</t>
    </rPh>
    <phoneticPr fontId="1"/>
  </si>
  <si>
    <t>別紙１</t>
    <rPh sb="0" eb="2">
      <t>ベッシ</t>
    </rPh>
    <phoneticPr fontId="1"/>
  </si>
  <si>
    <t>別紙１</t>
    <rPh sb="0" eb="2">
      <t>ベッシ</t>
    </rPh>
    <phoneticPr fontId="1"/>
  </si>
  <si>
    <t>施設名</t>
    <rPh sb="0" eb="2">
      <t>シセツ</t>
    </rPh>
    <rPh sb="2" eb="3">
      <t>メイ</t>
    </rPh>
    <phoneticPr fontId="4"/>
  </si>
  <si>
    <t>○○県○○市××町×－×</t>
    <rPh sb="2" eb="3">
      <t>ケン</t>
    </rPh>
    <rPh sb="5" eb="6">
      <t>シ</t>
    </rPh>
    <rPh sb="8" eb="9">
      <t>マチ</t>
    </rPh>
    <phoneticPr fontId="1"/>
  </si>
  <si>
    <t>株式会社■■■</t>
    <rPh sb="0" eb="4">
      <t>カブシキガイシャ</t>
    </rPh>
    <phoneticPr fontId="1"/>
  </si>
  <si>
    <t>代表取締役　△△　△△</t>
    <rPh sb="0" eb="2">
      <t>ダイヒョウ</t>
    </rPh>
    <rPh sb="2" eb="5">
      <t>トリシマリヤク</t>
    </rPh>
    <phoneticPr fontId="1"/>
  </si>
  <si>
    <t>045-111-2222</t>
    <phoneticPr fontId="1"/>
  </si>
  <si>
    <t>○○＠○○.jp</t>
  </si>
  <si>
    <t>この決算書の抄本は原本と相違ないことを認める。</t>
    <rPh sb="2" eb="5">
      <t>ケッサンショ</t>
    </rPh>
    <rPh sb="6" eb="8">
      <t>ショウホン</t>
    </rPh>
    <rPh sb="9" eb="11">
      <t>ゲンポン</t>
    </rPh>
    <rPh sb="12" eb="14">
      <t>ソウイ</t>
    </rPh>
    <rPh sb="19" eb="20">
      <t>ミト</t>
    </rPh>
    <phoneticPr fontId="4"/>
  </si>
  <si>
    <t>未就学の児童数</t>
    <rPh sb="0" eb="3">
      <t>ミシュウガク</t>
    </rPh>
    <rPh sb="4" eb="6">
      <t>ジドウ</t>
    </rPh>
    <rPh sb="6" eb="7">
      <t>スウ</t>
    </rPh>
    <phoneticPr fontId="8"/>
  </si>
  <si>
    <t>学童保育
専従職員</t>
    <rPh sb="0" eb="2">
      <t>ガクドウ</t>
    </rPh>
    <rPh sb="2" eb="4">
      <t>ホイク</t>
    </rPh>
    <rPh sb="5" eb="7">
      <t>センジュウ</t>
    </rPh>
    <rPh sb="7" eb="9">
      <t>ショクイン</t>
    </rPh>
    <phoneticPr fontId="8"/>
  </si>
  <si>
    <t>(一時預りは除く)</t>
    <rPh sb="1" eb="4">
      <t>イチジアズカ</t>
    </rPh>
    <rPh sb="6" eb="7">
      <t>ノゾ</t>
    </rPh>
    <phoneticPr fontId="8"/>
  </si>
  <si>
    <t>保育所(病児保育)専任の看護師</t>
    <rPh sb="0" eb="2">
      <t>ホイク</t>
    </rPh>
    <rPh sb="2" eb="3">
      <t>ジョ</t>
    </rPh>
    <rPh sb="4" eb="5">
      <t>ビョウ</t>
    </rPh>
    <rPh sb="5" eb="6">
      <t>ジ</t>
    </rPh>
    <rPh sb="6" eb="8">
      <t>ホイク</t>
    </rPh>
    <rPh sb="9" eb="11">
      <t>センニン</t>
    </rPh>
    <rPh sb="12" eb="14">
      <t>カンゴ</t>
    </rPh>
    <rPh sb="14" eb="15">
      <t>シ</t>
    </rPh>
    <phoneticPr fontId="8"/>
  </si>
  <si>
    <t>在籍数</t>
    <rPh sb="0" eb="2">
      <t>ザイセキ</t>
    </rPh>
    <rPh sb="2" eb="3">
      <t>スウ</t>
    </rPh>
    <phoneticPr fontId="8"/>
  </si>
  <si>
    <t>1日平均
預り数</t>
    <rPh sb="1" eb="2">
      <t>ニチ</t>
    </rPh>
    <rPh sb="2" eb="4">
      <t>ヘイキン</t>
    </rPh>
    <rPh sb="5" eb="6">
      <t>アズカ</t>
    </rPh>
    <rPh sb="7" eb="8">
      <t>スウ</t>
    </rPh>
    <phoneticPr fontId="8"/>
  </si>
  <si>
    <t>非常勤
職員</t>
    <rPh sb="0" eb="2">
      <t>ヒジョウ</t>
    </rPh>
    <rPh sb="2" eb="3">
      <t>キン</t>
    </rPh>
    <rPh sb="4" eb="6">
      <t>ショクイン</t>
    </rPh>
    <phoneticPr fontId="8"/>
  </si>
  <si>
    <t>a</t>
    <phoneticPr fontId="8"/>
  </si>
  <si>
    <t>b</t>
    <phoneticPr fontId="8"/>
  </si>
  <si>
    <t>c</t>
    <phoneticPr fontId="8"/>
  </si>
  <si>
    <t>e</t>
    <phoneticPr fontId="8"/>
  </si>
  <si>
    <t>f</t>
    <phoneticPr fontId="8"/>
  </si>
  <si>
    <t>g</t>
    <phoneticPr fontId="8"/>
  </si>
  <si>
    <t>運　営　状　況　報　告　書</t>
    <rPh sb="0" eb="1">
      <t>ウン</t>
    </rPh>
    <rPh sb="2" eb="3">
      <t>エイ</t>
    </rPh>
    <rPh sb="4" eb="5">
      <t>ジョウ</t>
    </rPh>
    <rPh sb="6" eb="7">
      <t>キョウ</t>
    </rPh>
    <rPh sb="8" eb="9">
      <t>ホウ</t>
    </rPh>
    <rPh sb="10" eb="11">
      <t>コク</t>
    </rPh>
    <rPh sb="12" eb="13">
      <t>ショ</t>
    </rPh>
    <phoneticPr fontId="4"/>
  </si>
  <si>
    <t>別紙３</t>
    <rPh sb="0" eb="2">
      <t>ベッシ</t>
    </rPh>
    <phoneticPr fontId="1"/>
  </si>
  <si>
    <t>通　　常</t>
    <rPh sb="0" eb="1">
      <t>ツウ</t>
    </rPh>
    <rPh sb="3" eb="4">
      <t>ツネ</t>
    </rPh>
    <phoneticPr fontId="4"/>
  </si>
  <si>
    <t>問合せ先</t>
    <rPh sb="0" eb="1">
      <t>ト</t>
    </rPh>
    <rPh sb="1" eb="2">
      <t>ア</t>
    </rPh>
    <rPh sb="3" eb="4">
      <t>サキ</t>
    </rPh>
    <phoneticPr fontId="4"/>
  </si>
  <si>
    <t>（様式４）</t>
    <phoneticPr fontId="1"/>
  </si>
  <si>
    <t>（様式５）</t>
    <phoneticPr fontId="1"/>
  </si>
  <si>
    <t>助成を受けてない</t>
    <rPh sb="0" eb="2">
      <t>ジョセイ</t>
    </rPh>
    <rPh sb="3" eb="4">
      <t>ウ</t>
    </rPh>
    <phoneticPr fontId="1"/>
  </si>
  <si>
    <t>助成を受けている</t>
    <rPh sb="0" eb="2">
      <t>ジョセイ</t>
    </rPh>
    <rPh sb="3" eb="4">
      <t>ウ</t>
    </rPh>
    <phoneticPr fontId="1"/>
  </si>
  <si>
    <t>補助・助成事業名(受けている場合のみ記載)</t>
    <rPh sb="0" eb="2">
      <t>ホジョ</t>
    </rPh>
    <rPh sb="3" eb="5">
      <t>ジョセイ</t>
    </rPh>
    <rPh sb="5" eb="7">
      <t>ジギョウ</t>
    </rPh>
    <rPh sb="7" eb="8">
      <t>メイ</t>
    </rPh>
    <rPh sb="9" eb="10">
      <t>ウ</t>
    </rPh>
    <rPh sb="14" eb="16">
      <t>バアイ</t>
    </rPh>
    <rPh sb="18" eb="20">
      <t>キサイ</t>
    </rPh>
    <phoneticPr fontId="1"/>
  </si>
  <si>
    <t>24時間保育　配置職員数</t>
    <rPh sb="2" eb="4">
      <t>ジカン</t>
    </rPh>
    <rPh sb="4" eb="6">
      <t>ホイク</t>
    </rPh>
    <rPh sb="7" eb="9">
      <t>ハイチ</t>
    </rPh>
    <rPh sb="9" eb="11">
      <t>ショクイン</t>
    </rPh>
    <rPh sb="11" eb="12">
      <t>スウ</t>
    </rPh>
    <phoneticPr fontId="8"/>
  </si>
  <si>
    <t>休日保育　配置職員数</t>
    <rPh sb="0" eb="2">
      <t>キュウジツ</t>
    </rPh>
    <rPh sb="2" eb="4">
      <t>ホイク</t>
    </rPh>
    <rPh sb="5" eb="7">
      <t>ハイチ</t>
    </rPh>
    <rPh sb="7" eb="9">
      <t>ショクイン</t>
    </rPh>
    <rPh sb="9" eb="10">
      <t>スウ</t>
    </rPh>
    <phoneticPr fontId="8"/>
  </si>
  <si>
    <t>→非常勤の
常勤換算後</t>
    <rPh sb="1" eb="3">
      <t>ヒジョウ</t>
    </rPh>
    <rPh sb="3" eb="4">
      <t>キン</t>
    </rPh>
    <rPh sb="6" eb="8">
      <t>ジョウキン</t>
    </rPh>
    <rPh sb="8" eb="10">
      <t>カンサン</t>
    </rPh>
    <rPh sb="10" eb="11">
      <t>ゴ</t>
    </rPh>
    <phoneticPr fontId="8"/>
  </si>
  <si>
    <t>0歳児</t>
    <rPh sb="1" eb="3">
      <t>サイジ</t>
    </rPh>
    <phoneticPr fontId="8"/>
  </si>
  <si>
    <t>1～2歳児</t>
    <rPh sb="3" eb="5">
      <t>サイジ</t>
    </rPh>
    <phoneticPr fontId="8"/>
  </si>
  <si>
    <t>3～6歳児(就学児を除く)</t>
    <rPh sb="3" eb="5">
      <t>サイジ</t>
    </rPh>
    <rPh sb="6" eb="8">
      <t>シュウガク</t>
    </rPh>
    <rPh sb="8" eb="9">
      <t>ジ</t>
    </rPh>
    <rPh sb="10" eb="11">
      <t>ノゾ</t>
    </rPh>
    <phoneticPr fontId="8"/>
  </si>
  <si>
    <t>実　績　報　告　書</t>
    <rPh sb="0" eb="1">
      <t>ジツ</t>
    </rPh>
    <rPh sb="2" eb="3">
      <t>セキ</t>
    </rPh>
    <rPh sb="4" eb="5">
      <t>ポウ</t>
    </rPh>
    <rPh sb="6" eb="7">
      <t>コク</t>
    </rPh>
    <rPh sb="8" eb="9">
      <t>ショ</t>
    </rPh>
    <phoneticPr fontId="1"/>
  </si>
  <si>
    <t>24時間保育</t>
    <rPh sb="2" eb="4">
      <t>ジカン</t>
    </rPh>
    <rPh sb="4" eb="6">
      <t>ホイク</t>
    </rPh>
    <phoneticPr fontId="1"/>
  </si>
  <si>
    <t>休日保育</t>
    <rPh sb="0" eb="2">
      <t>キュウジツ</t>
    </rPh>
    <rPh sb="2" eb="4">
      <t>ホイク</t>
    </rPh>
    <phoneticPr fontId="1"/>
  </si>
  <si>
    <t>緊急一時保育</t>
    <rPh sb="0" eb="2">
      <t>キンキュウ</t>
    </rPh>
    <rPh sb="2" eb="4">
      <t>イチジ</t>
    </rPh>
    <rPh sb="4" eb="6">
      <t>ホイク</t>
    </rPh>
    <phoneticPr fontId="1"/>
  </si>
  <si>
    <t>児童保育</t>
    <rPh sb="0" eb="2">
      <t>ジドウ</t>
    </rPh>
    <rPh sb="2" eb="4">
      <t>ホイク</t>
    </rPh>
    <phoneticPr fontId="1"/>
  </si>
  <si>
    <t>病児保育
(実施月に１)</t>
    <rPh sb="0" eb="2">
      <t>ビョウジ</t>
    </rPh>
    <rPh sb="2" eb="4">
      <t>ホイク</t>
    </rPh>
    <rPh sb="6" eb="8">
      <t>ジッシ</t>
    </rPh>
    <rPh sb="8" eb="9">
      <t>ツキ</t>
    </rPh>
    <phoneticPr fontId="1"/>
  </si>
  <si>
    <t>別紙２</t>
    <rPh sb="0" eb="2">
      <t>ベッシ</t>
    </rPh>
    <phoneticPr fontId="1"/>
  </si>
  <si>
    <t>(a+ｂ+c)</t>
    <phoneticPr fontId="8"/>
  </si>
  <si>
    <t>d</t>
    <phoneticPr fontId="8"/>
  </si>
  <si>
    <t>合計
(d+e)</t>
    <rPh sb="0" eb="2">
      <t>ゴウケイ</t>
    </rPh>
    <phoneticPr fontId="8"/>
  </si>
  <si>
    <t>合計
(f+g)</t>
    <rPh sb="0" eb="2">
      <t>ゴウケイ</t>
    </rPh>
    <phoneticPr fontId="8"/>
  </si>
  <si>
    <t>〇　加算補助実績日数(月数)</t>
    <rPh sb="2" eb="4">
      <t>カサン</t>
    </rPh>
    <rPh sb="4" eb="6">
      <t>ホジョ</t>
    </rPh>
    <rPh sb="6" eb="8">
      <t>ジッセキ</t>
    </rPh>
    <rPh sb="8" eb="10">
      <t>ニッスウ</t>
    </rPh>
    <rPh sb="11" eb="12">
      <t>ゲツ</t>
    </rPh>
    <rPh sb="12" eb="13">
      <t>スウ</t>
    </rPh>
    <phoneticPr fontId="1"/>
  </si>
  <si>
    <t>(C*D*E-F)*G*2/3*0.42</t>
    <phoneticPr fontId="4"/>
  </si>
  <si>
    <t>(K+N+Q+T+W)*2/3*0.5</t>
    <phoneticPr fontId="4"/>
  </si>
  <si>
    <t xml:space="preserve"> Z
 (千円未満は切捨)</t>
    <rPh sb="5" eb="7">
      <t>センエン</t>
    </rPh>
    <rPh sb="7" eb="9">
      <t>ミマン</t>
    </rPh>
    <rPh sb="10" eb="12">
      <t>キリス</t>
    </rPh>
    <phoneticPr fontId="5"/>
  </si>
  <si>
    <t>離職防止</t>
    <rPh sb="0" eb="2">
      <t>リショク</t>
    </rPh>
    <rPh sb="2" eb="4">
      <t>ボウシ</t>
    </rPh>
    <phoneticPr fontId="1"/>
  </si>
  <si>
    <t>復職・就職支援</t>
    <rPh sb="0" eb="2">
      <t>フクショク</t>
    </rPh>
    <rPh sb="3" eb="5">
      <t>シュウショク</t>
    </rPh>
    <rPh sb="5" eb="7">
      <t>シエン</t>
    </rPh>
    <phoneticPr fontId="1"/>
  </si>
  <si>
    <t>件</t>
    <rPh sb="0" eb="1">
      <t>ケン</t>
    </rPh>
    <phoneticPr fontId="1"/>
  </si>
  <si>
    <t>（分かる範囲で記入をお願いします。）</t>
    <rPh sb="1" eb="2">
      <t>ワ</t>
    </rPh>
    <rPh sb="4" eb="6">
      <t>ハンイ</t>
    </rPh>
    <rPh sb="7" eb="9">
      <t>キニュウ</t>
    </rPh>
    <rPh sb="11" eb="12">
      <t>ネガ</t>
    </rPh>
    <phoneticPr fontId="1"/>
  </si>
  <si>
    <t>電　話</t>
    <rPh sb="0" eb="1">
      <t>デン</t>
    </rPh>
    <rPh sb="2" eb="3">
      <t>ハナシ</t>
    </rPh>
    <phoneticPr fontId="4"/>
  </si>
  <si>
    <t>メール</t>
    <phoneticPr fontId="4"/>
  </si>
  <si>
    <t>　院内保育所により看護職員等の離職防止又は復職・就職支援に繋がった件数/年間</t>
    <phoneticPr fontId="1"/>
  </si>
  <si>
    <t>４</t>
    <phoneticPr fontId="1"/>
  </si>
  <si>
    <t>５</t>
    <phoneticPr fontId="1"/>
  </si>
  <si>
    <t>※申請時から、保育施設名、所在地、開設者等が変更された場合は、別に記入してください。</t>
    <phoneticPr fontId="4"/>
  </si>
  <si>
    <t>整理番号</t>
    <rPh sb="0" eb="2">
      <t>セイリ</t>
    </rPh>
    <rPh sb="2" eb="4">
      <t>バンゴウ</t>
    </rPh>
    <phoneticPr fontId="1"/>
  </si>
  <si>
    <t>整理番号</t>
    <rPh sb="0" eb="2">
      <t>セイリ</t>
    </rPh>
    <rPh sb="2" eb="4">
      <t>バンゴウ</t>
    </rPh>
    <phoneticPr fontId="1"/>
  </si>
  <si>
    <t>医療法人○○会○○病院</t>
    <rPh sb="0" eb="2">
      <t>イリョウ</t>
    </rPh>
    <rPh sb="2" eb="4">
      <t>ホウジン</t>
    </rPh>
    <rPh sb="6" eb="7">
      <t>カイ</t>
    </rPh>
    <rPh sb="9" eb="11">
      <t>ビョウイン</t>
    </rPh>
    <phoneticPr fontId="6"/>
  </si>
  <si>
    <t>５月</t>
    <rPh sb="1" eb="2">
      <t>ガツ</t>
    </rPh>
    <phoneticPr fontId="8"/>
  </si>
  <si>
    <t>６月</t>
    <phoneticPr fontId="1"/>
  </si>
  <si>
    <t>７月</t>
    <phoneticPr fontId="1"/>
  </si>
  <si>
    <t>８月</t>
    <phoneticPr fontId="1"/>
  </si>
  <si>
    <t>９月</t>
    <phoneticPr fontId="1"/>
  </si>
  <si>
    <t>10月</t>
    <phoneticPr fontId="1"/>
  </si>
  <si>
    <t>２月</t>
    <rPh sb="1" eb="2">
      <t>ガツ</t>
    </rPh>
    <phoneticPr fontId="8"/>
  </si>
  <si>
    <t>３月</t>
    <phoneticPr fontId="1"/>
  </si>
  <si>
    <t>○○病院</t>
    <rPh sb="2" eb="4">
      <t>ビョウイン</t>
    </rPh>
    <phoneticPr fontId="8"/>
  </si>
  <si>
    <t>医療法人○○会○○病院</t>
    <rPh sb="0" eb="2">
      <t>イリョウ</t>
    </rPh>
    <rPh sb="2" eb="4">
      <t>ホウジン</t>
    </rPh>
    <rPh sb="6" eb="7">
      <t>カイ</t>
    </rPh>
    <rPh sb="9" eb="11">
      <t>ビョウイン</t>
    </rPh>
    <phoneticPr fontId="1"/>
  </si>
  <si>
    <t>令和５年１月</t>
    <rPh sb="0" eb="2">
      <t>レイワ</t>
    </rPh>
    <rPh sb="3" eb="4">
      <t>ネン</t>
    </rPh>
    <rPh sb="5" eb="6">
      <t>ガツ</t>
    </rPh>
    <phoneticPr fontId="8"/>
  </si>
  <si>
    <t>令和６年４月  日</t>
    <rPh sb="0" eb="1">
      <t>レイワ</t>
    </rPh>
    <phoneticPr fontId="4"/>
  </si>
  <si>
    <t>令和６年４月　日</t>
    <rPh sb="0" eb="2">
      <t>レイワ</t>
    </rPh>
    <rPh sb="3" eb="4">
      <t>ネン</t>
    </rPh>
    <rPh sb="5" eb="6">
      <t>ガツ</t>
    </rPh>
    <rPh sb="7" eb="8">
      <t>ニチ</t>
    </rPh>
    <phoneticPr fontId="8"/>
  </si>
  <si>
    <t>令和５年４月</t>
    <rPh sb="0" eb="2">
      <t>レイワ</t>
    </rPh>
    <rPh sb="3" eb="4">
      <t>ネン</t>
    </rPh>
    <rPh sb="5" eb="6">
      <t>ガツ</t>
    </rPh>
    <phoneticPr fontId="8"/>
  </si>
  <si>
    <t>令和６年１月</t>
    <rPh sb="0" eb="2">
      <t>レイワ</t>
    </rPh>
    <rPh sb="3" eb="4">
      <t>ネン</t>
    </rPh>
    <rPh sb="5" eb="6">
      <t>ガツ</t>
    </rPh>
    <phoneticPr fontId="8"/>
  </si>
  <si>
    <t>令和６年３月31日</t>
    <rPh sb="0" eb="2">
      <t>レイワ</t>
    </rPh>
    <rPh sb="3" eb="4">
      <t>ネン</t>
    </rPh>
    <rPh sb="5" eb="6">
      <t>ガツ</t>
    </rPh>
    <rPh sb="8" eb="9">
      <t>ニチ</t>
    </rPh>
    <phoneticPr fontId="1"/>
  </si>
  <si>
    <t>令和５年度神奈川県地域医療介護総合確保基金事業費補助金事業実施状況報告書</t>
    <rPh sb="0" eb="2">
      <t>レイワ</t>
    </rPh>
    <rPh sb="27" eb="29">
      <t>ジギョウ</t>
    </rPh>
    <rPh sb="29" eb="31">
      <t>ジッシ</t>
    </rPh>
    <rPh sb="31" eb="33">
      <t>ジョウキョウ</t>
    </rPh>
    <rPh sb="33" eb="35">
      <t>ホウコク</t>
    </rPh>
    <rPh sb="35" eb="36">
      <t>ショ</t>
    </rPh>
    <phoneticPr fontId="4"/>
  </si>
  <si>
    <t>２　補助事業の執行状況　令和５年４月１日から令和６年３月31日まで当該事業を実施しました。</t>
    <rPh sb="2" eb="4">
      <t>ホジョ</t>
    </rPh>
    <rPh sb="4" eb="6">
      <t>ジギョウ</t>
    </rPh>
    <rPh sb="7" eb="9">
      <t>シッコウ</t>
    </rPh>
    <rPh sb="9" eb="11">
      <t>ジョウキョウ</t>
    </rPh>
    <rPh sb="12" eb="14">
      <t>レイワ</t>
    </rPh>
    <rPh sb="15" eb="16">
      <t>ネン</t>
    </rPh>
    <rPh sb="16" eb="17">
      <t>ヘイネン</t>
    </rPh>
    <rPh sb="17" eb="18">
      <t>ガツ</t>
    </rPh>
    <rPh sb="19" eb="20">
      <t>ニチ</t>
    </rPh>
    <rPh sb="22" eb="24">
      <t>レイワ</t>
    </rPh>
    <rPh sb="25" eb="26">
      <t>ネン</t>
    </rPh>
    <rPh sb="26" eb="27">
      <t>ヘイネン</t>
    </rPh>
    <rPh sb="27" eb="28">
      <t>ガツ</t>
    </rPh>
    <rPh sb="30" eb="31">
      <t>ニチ</t>
    </rPh>
    <rPh sb="33" eb="35">
      <t>トウガイ</t>
    </rPh>
    <rPh sb="35" eb="37">
      <t>ジギョウ</t>
    </rPh>
    <rPh sb="38" eb="40">
      <t>ジッシ</t>
    </rPh>
    <phoneticPr fontId="1"/>
  </si>
  <si>
    <t>令和６年３月31日</t>
    <phoneticPr fontId="1"/>
  </si>
  <si>
    <t>令和５年度神奈川県地域医療介護総合確保基金事業費補助金事業実績報告書</t>
    <rPh sb="0" eb="2">
      <t>レイワ</t>
    </rPh>
    <rPh sb="27" eb="29">
      <t>ジギョウ</t>
    </rPh>
    <rPh sb="29" eb="31">
      <t>ジッセキ</t>
    </rPh>
    <rPh sb="31" eb="33">
      <t>ホウコク</t>
    </rPh>
    <rPh sb="33" eb="34">
      <t>ショ</t>
    </rPh>
    <phoneticPr fontId="4"/>
  </si>
  <si>
    <t>R5/4</t>
    <phoneticPr fontId="1"/>
  </si>
  <si>
    <t>R5/5</t>
    <phoneticPr fontId="1"/>
  </si>
  <si>
    <t>R5/6</t>
    <phoneticPr fontId="1"/>
  </si>
  <si>
    <t>R5/7</t>
    <phoneticPr fontId="1"/>
  </si>
  <si>
    <t>R5/8</t>
    <phoneticPr fontId="1"/>
  </si>
  <si>
    <t>R5/9</t>
    <phoneticPr fontId="1"/>
  </si>
  <si>
    <t>R5/10</t>
    <phoneticPr fontId="1"/>
  </si>
  <si>
    <t>R5/11</t>
    <phoneticPr fontId="1"/>
  </si>
  <si>
    <t>R5/12</t>
    <phoneticPr fontId="1"/>
  </si>
  <si>
    <t>R6/1</t>
    <phoneticPr fontId="1"/>
  </si>
  <si>
    <t>R6/2</t>
    <phoneticPr fontId="1"/>
  </si>
  <si>
    <t>R6/3</t>
    <phoneticPr fontId="1"/>
  </si>
  <si>
    <t>○R5年4月の在籍未就業児童数の年齢別内訳</t>
    <rPh sb="3" eb="4">
      <t>ネン</t>
    </rPh>
    <phoneticPr fontId="8"/>
  </si>
  <si>
    <t>←上表のR5/4の在籍数と一致する。</t>
    <rPh sb="1" eb="2">
      <t>ウエ</t>
    </rPh>
    <rPh sb="2" eb="3">
      <t>ヒョウ</t>
    </rPh>
    <rPh sb="11" eb="12">
      <t>スウ</t>
    </rPh>
    <rPh sb="13" eb="15">
      <t>イッチ</t>
    </rPh>
    <phoneticPr fontId="8"/>
  </si>
  <si>
    <t>令和６年３月現在で保育所と保育契約をしている方の数を、職種別に記載してください。</t>
    <rPh sb="9" eb="12">
      <t>ホイクショ</t>
    </rPh>
    <rPh sb="13" eb="15">
      <t>ホイク</t>
    </rPh>
    <rPh sb="15" eb="17">
      <t>ケイヤク</t>
    </rPh>
    <rPh sb="22" eb="23">
      <t>カタ</t>
    </rPh>
    <rPh sb="24" eb="25">
      <t>カズ</t>
    </rPh>
    <rPh sb="27" eb="30">
      <t>ショクシュベツ</t>
    </rPh>
    <rPh sb="31" eb="33">
      <t>キサイ</t>
    </rPh>
    <phoneticPr fontId="4"/>
  </si>
  <si>
    <t>　令和５年度に神奈川県以外から受けた(予定を含む)院内保育運営費(人件費)補助･助成状況</t>
    <rPh sb="1" eb="3">
      <t>レイワ</t>
    </rPh>
    <rPh sb="7" eb="11">
      <t>カナガワケン</t>
    </rPh>
    <rPh sb="11" eb="13">
      <t>イガイ</t>
    </rPh>
    <rPh sb="15" eb="16">
      <t>ウ</t>
    </rPh>
    <rPh sb="19" eb="21">
      <t>ヨテイ</t>
    </rPh>
    <rPh sb="22" eb="23">
      <t>フク</t>
    </rPh>
    <rPh sb="25" eb="27">
      <t>インナイ</t>
    </rPh>
    <rPh sb="27" eb="29">
      <t>ホイク</t>
    </rPh>
    <rPh sb="29" eb="32">
      <t>ウンエイヒ</t>
    </rPh>
    <rPh sb="33" eb="36">
      <t>ジンケンヒ</t>
    </rPh>
    <phoneticPr fontId="8"/>
  </si>
  <si>
    <t>令和６年４月　日</t>
    <rPh sb="0" eb="2">
      <t>レイワ</t>
    </rPh>
    <rPh sb="3" eb="4">
      <t>ネン</t>
    </rPh>
    <rPh sb="5" eb="6">
      <t>ガツ</t>
    </rPh>
    <rPh sb="7" eb="8">
      <t>ニチ</t>
    </rPh>
    <phoneticPr fontId="4"/>
  </si>
  <si>
    <t>令和６年４月１日</t>
    <rPh sb="0" eb="2">
      <t>レイワ</t>
    </rPh>
    <rPh sb="3" eb="4">
      <t>ネン</t>
    </rPh>
    <rPh sb="5" eb="6">
      <t>ガツ</t>
    </rPh>
    <rPh sb="7" eb="8">
      <t>ニチ</t>
    </rPh>
    <phoneticPr fontId="4"/>
  </si>
  <si>
    <t>令和６年４月１日</t>
    <phoneticPr fontId="1"/>
  </si>
  <si>
    <r>
      <t>令和６年４月</t>
    </r>
    <r>
      <rPr>
        <sz val="11"/>
        <rFont val="HG丸ｺﾞｼｯｸM-PRO"/>
        <family val="3"/>
        <charset val="128"/>
      </rPr>
      <t>１</t>
    </r>
    <r>
      <rPr>
        <sz val="11"/>
        <rFont val="ＭＳ 明朝"/>
        <family val="1"/>
        <charset val="128"/>
      </rPr>
      <t>日</t>
    </r>
    <rPh sb="0" eb="2">
      <t>レイワ</t>
    </rPh>
    <rPh sb="3" eb="4">
      <t>ネン</t>
    </rPh>
    <rPh sb="5" eb="6">
      <t>ガツ</t>
    </rPh>
    <rPh sb="7" eb="8">
      <t>ニチ</t>
    </rPh>
    <phoneticPr fontId="8"/>
  </si>
  <si>
    <t>　令和６年２月９日付け健総第　　　　号により交付決定があった標記補助金について、神奈川県地域医療介護総合確保基金事業費補助金交付要綱第８条に基づき、令和６年３月31日現在の補助事業の実施状況について報告します。</t>
    <rPh sb="1" eb="3">
      <t>レイワ</t>
    </rPh>
    <rPh sb="4" eb="5">
      <t>ネン</t>
    </rPh>
    <rPh sb="6" eb="7">
      <t>ガツ</t>
    </rPh>
    <rPh sb="8" eb="9">
      <t>ニチ</t>
    </rPh>
    <rPh sb="9" eb="10">
      <t>ヅ</t>
    </rPh>
    <rPh sb="11" eb="12">
      <t>ケン</t>
    </rPh>
    <rPh sb="12" eb="13">
      <t>ソウ</t>
    </rPh>
    <rPh sb="13" eb="14">
      <t>ダイ</t>
    </rPh>
    <rPh sb="18" eb="19">
      <t>ゴウ</t>
    </rPh>
    <rPh sb="22" eb="24">
      <t>コウフ</t>
    </rPh>
    <rPh sb="24" eb="26">
      <t>ケッテイ</t>
    </rPh>
    <rPh sb="30" eb="32">
      <t>ヒョウキ</t>
    </rPh>
    <rPh sb="32" eb="35">
      <t>ホジョキン</t>
    </rPh>
    <rPh sb="40" eb="44">
      <t>カナガワケン</t>
    </rPh>
    <rPh sb="44" eb="46">
      <t>チイキ</t>
    </rPh>
    <rPh sb="46" eb="48">
      <t>イリョウ</t>
    </rPh>
    <rPh sb="48" eb="50">
      <t>カイゴ</t>
    </rPh>
    <rPh sb="50" eb="52">
      <t>ソウゴウ</t>
    </rPh>
    <rPh sb="91" eb="93">
      <t>ジッシ</t>
    </rPh>
    <phoneticPr fontId="1"/>
  </si>
  <si>
    <t>　令和６年２月９日付け健総第　　　号で交付決定があった標記補助金について、次のとおり関係書類を添えて報告します。</t>
    <rPh sb="1" eb="3">
      <t>レイワ</t>
    </rPh>
    <rPh sb="4" eb="5">
      <t>ネン</t>
    </rPh>
    <rPh sb="6" eb="7">
      <t>ガツ</t>
    </rPh>
    <rPh sb="8" eb="9">
      <t>ニチ</t>
    </rPh>
    <rPh sb="9" eb="10">
      <t>ヅ</t>
    </rPh>
    <rPh sb="11" eb="12">
      <t>ケン</t>
    </rPh>
    <rPh sb="12" eb="13">
      <t>ソウ</t>
    </rPh>
    <rPh sb="13" eb="14">
      <t>ダイ</t>
    </rPh>
    <rPh sb="17" eb="18">
      <t>ゴウ</t>
    </rPh>
    <rPh sb="19" eb="21">
      <t>コウフ</t>
    </rPh>
    <rPh sb="21" eb="23">
      <t>ケッテイ</t>
    </rPh>
    <rPh sb="27" eb="29">
      <t>ヒョウキ</t>
    </rPh>
    <rPh sb="29" eb="32">
      <t>ホジョキン</t>
    </rPh>
    <rPh sb="37" eb="38">
      <t>ツギ</t>
    </rPh>
    <rPh sb="42" eb="44">
      <t>カンケイ</t>
    </rPh>
    <rPh sb="44" eb="46">
      <t>ショルイ</t>
    </rPh>
    <rPh sb="47" eb="48">
      <t>ソ</t>
    </rPh>
    <rPh sb="50" eb="52">
      <t>ホウコク</t>
    </rPh>
    <phoneticPr fontId="1"/>
  </si>
  <si>
    <t>　令和６年２月９日付け健総第　　号で交付決定があった標記補助金について、次のとおり関係書類を添えて報告します。</t>
    <rPh sb="1" eb="3">
      <t>レイワ</t>
    </rPh>
    <rPh sb="4" eb="5">
      <t>ネン</t>
    </rPh>
    <rPh sb="6" eb="7">
      <t>ガツ</t>
    </rPh>
    <rPh sb="8" eb="9">
      <t>ニチ</t>
    </rPh>
    <rPh sb="9" eb="10">
      <t>ヅ</t>
    </rPh>
    <rPh sb="11" eb="12">
      <t>ケン</t>
    </rPh>
    <rPh sb="12" eb="13">
      <t>ソウ</t>
    </rPh>
    <rPh sb="13" eb="14">
      <t>ダイ</t>
    </rPh>
    <rPh sb="16" eb="17">
      <t>ゴウ</t>
    </rPh>
    <rPh sb="18" eb="20">
      <t>コウフ</t>
    </rPh>
    <rPh sb="20" eb="22">
      <t>ケッテイ</t>
    </rPh>
    <rPh sb="26" eb="28">
      <t>ヒョウキ</t>
    </rPh>
    <rPh sb="28" eb="31">
      <t>ホジョキン</t>
    </rPh>
    <rPh sb="36" eb="37">
      <t>ツギ</t>
    </rPh>
    <rPh sb="41" eb="43">
      <t>カンケイ</t>
    </rPh>
    <rPh sb="43" eb="45">
      <t>ショルイ</t>
    </rPh>
    <rPh sb="46" eb="47">
      <t>ソ</t>
    </rPh>
    <rPh sb="49" eb="51">
      <t>ホウコク</t>
    </rPh>
    <phoneticPr fontId="1"/>
  </si>
  <si>
    <t>　令和６年２月９日付け健総第　　　号により交付決定があった標記補助金について、神奈川県地域医療介護総合確保基金事業費補助金交付要綱第８条に基づき、令和６年３月31日現在の補助事業の実施状況について報告します。</t>
    <rPh sb="1" eb="3">
      <t>レイワ</t>
    </rPh>
    <rPh sb="4" eb="5">
      <t>ネン</t>
    </rPh>
    <rPh sb="6" eb="7">
      <t>ガツ</t>
    </rPh>
    <rPh sb="8" eb="9">
      <t>ニチ</t>
    </rPh>
    <rPh sb="9" eb="10">
      <t>ヅ</t>
    </rPh>
    <rPh sb="11" eb="12">
      <t>ケン</t>
    </rPh>
    <rPh sb="12" eb="13">
      <t>ソウ</t>
    </rPh>
    <rPh sb="13" eb="14">
      <t>ダイ</t>
    </rPh>
    <rPh sb="17" eb="18">
      <t>ゴウ</t>
    </rPh>
    <rPh sb="21" eb="23">
      <t>コウフ</t>
    </rPh>
    <rPh sb="23" eb="25">
      <t>ケッテイ</t>
    </rPh>
    <rPh sb="29" eb="31">
      <t>ヒョウキ</t>
    </rPh>
    <rPh sb="31" eb="34">
      <t>ホジョキン</t>
    </rPh>
    <rPh sb="39" eb="43">
      <t>カナガワケン</t>
    </rPh>
    <rPh sb="43" eb="45">
      <t>チイキ</t>
    </rPh>
    <rPh sb="45" eb="47">
      <t>イリョウ</t>
    </rPh>
    <rPh sb="47" eb="49">
      <t>カイゴ</t>
    </rPh>
    <rPh sb="49" eb="51">
      <t>ソウゴウ</t>
    </rPh>
    <rPh sb="90" eb="92">
      <t>ジッシ</t>
    </rPh>
    <phoneticPr fontId="1"/>
  </si>
  <si>
    <t>令和５年度歳入歳出決算書（抄本）</t>
    <rPh sb="0" eb="1">
      <t>レイワ</t>
    </rPh>
    <rPh sb="3" eb="5">
      <t>ネンド</t>
    </rPh>
    <rPh sb="4" eb="6">
      <t>サイニュウ</t>
    </rPh>
    <rPh sb="6" eb="8">
      <t>サイシュツ</t>
    </rPh>
    <rPh sb="8" eb="10">
      <t>ケッサン</t>
    </rPh>
    <rPh sb="10" eb="11">
      <t>ショ</t>
    </rPh>
    <rPh sb="12" eb="14">
      <t>ショウホン</t>
    </rPh>
    <phoneticPr fontId="4"/>
  </si>
  <si>
    <t>令和５年度歳入歳出決算書（抄本）</t>
    <rPh sb="0" eb="2">
      <t>レイワ</t>
    </rPh>
    <rPh sb="3" eb="5">
      <t>ネンド</t>
    </rPh>
    <rPh sb="5" eb="7">
      <t>サイニュウ</t>
    </rPh>
    <rPh sb="7" eb="9">
      <t>サイシュツ</t>
    </rPh>
    <rPh sb="9" eb="11">
      <t>ケッサン</t>
    </rPh>
    <rPh sb="11" eb="12">
      <t>ショ</t>
    </rPh>
    <rPh sb="13" eb="15">
      <t>ショウホン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</si>
</sst>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 "/>
    <numFmt numFmtId="178" formatCode="#,##0.0_);[Red]\(#,##0.0\)"/>
    <numFmt numFmtId="179" formatCode="[$-411]ge/m"/>
    <numFmt numFmtId="180" formatCode="#,##0.0_ "/>
    <numFmt numFmtId="181" formatCode="h:mm;@"/>
    <numFmt numFmtId="182" formatCode="AM/PM\ h:mm"/>
    <numFmt numFmtId="183" formatCode="[h]&quot;時間&quot;mm&quot;分&quot;"/>
    <numFmt numFmtId="184" formatCode="&quot;(&quot;#,##0&quot;)&quot;"/>
    <numFmt numFmtId="185" formatCode="[$-411]ggge&quot;年&quot;m&quot;月&quot;d&quot;日&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font>
    <font>
      <sz val="11"/>
      <name val="ＭＳ Ｐゴシック"/>
      <family val="3"/>
      <charset val="128"/>
    </font>
    <font>
      <sz val="11"/>
      <color indexed="8"/>
      <name val="ＭＳ 明朝"/>
      <family val="1"/>
      <charset val="128"/>
    </font>
    <font>
      <sz val="11"/>
      <color indexed="8"/>
      <name val="ＭＳ Ｐ明朝"/>
      <family val="1"/>
      <charset val="128"/>
    </font>
    <font>
      <sz val="6"/>
      <name val="ＭＳ 明朝"/>
      <family val="1"/>
      <charset val="128"/>
    </font>
    <font>
      <sz val="11"/>
      <name val="ＭＳ Ｐ明朝"/>
      <family val="1"/>
      <charset val="128"/>
    </font>
    <font>
      <sz val="10"/>
      <name val="ＭＳ 明朝"/>
      <family val="1"/>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4"/>
      <name val="ＭＳ 明朝"/>
      <family val="1"/>
      <charset val="128"/>
    </font>
    <font>
      <sz val="11"/>
      <name val="HG丸ｺﾞｼｯｸM-PRO"/>
      <family val="3"/>
      <charset val="128"/>
    </font>
    <font>
      <sz val="11"/>
      <color theme="1"/>
      <name val="HG丸ｺﾞｼｯｸM-PRO"/>
      <family val="3"/>
      <charset val="128"/>
    </font>
    <font>
      <sz val="12"/>
      <name val="HG丸ｺﾞｼｯｸM-PRO"/>
      <family val="3"/>
      <charset val="128"/>
    </font>
    <font>
      <sz val="10"/>
      <name val="ＭＳ Ｐ明朝"/>
      <family val="1"/>
      <charset val="128"/>
    </font>
    <font>
      <sz val="9"/>
      <name val="ＭＳ Ｐ明朝"/>
      <family val="1"/>
      <charset val="128"/>
    </font>
    <font>
      <sz val="12"/>
      <color theme="1"/>
      <name val="ＭＳ ゴシック"/>
      <family val="3"/>
      <charset val="128"/>
    </font>
    <font>
      <sz val="11"/>
      <color theme="1"/>
      <name val="ＭＳ Ｐゴシック"/>
      <family val="3"/>
      <charset val="128"/>
      <scheme val="minor"/>
    </font>
    <font>
      <sz val="11"/>
      <color theme="1"/>
      <name val="ＭＳ Ｐ明朝"/>
      <family val="1"/>
      <charset val="128"/>
    </font>
    <font>
      <sz val="10"/>
      <name val="ＭＳ Ｐゴシック"/>
      <family val="3"/>
      <charset val="128"/>
      <scheme val="minor"/>
    </font>
    <font>
      <sz val="11"/>
      <name val="ＭＳ Ｐゴシック"/>
      <family val="3"/>
      <charset val="128"/>
      <scheme val="minor"/>
    </font>
    <font>
      <sz val="11"/>
      <color indexed="8"/>
      <name val="ＭＳ ゴシック"/>
      <family val="3"/>
      <charset val="128"/>
    </font>
    <font>
      <sz val="11"/>
      <name val="ＭＳ ゴシック"/>
      <family val="3"/>
      <charset val="128"/>
    </font>
    <font>
      <sz val="11"/>
      <color theme="1"/>
      <name val="ＭＳ ゴシック"/>
      <family val="3"/>
      <charset val="128"/>
    </font>
    <font>
      <sz val="10"/>
      <name val="HG丸ｺﾞｼｯｸM-PRO"/>
      <family val="3"/>
      <charset val="128"/>
    </font>
    <font>
      <sz val="18"/>
      <color indexed="8"/>
      <name val="ＭＳ ゴシック"/>
      <family val="3"/>
      <charset val="128"/>
    </font>
    <font>
      <sz val="16"/>
      <color theme="1"/>
      <name val="ＭＳ ゴシック"/>
      <family val="3"/>
      <charset val="128"/>
    </font>
    <font>
      <sz val="14"/>
      <name val="ＭＳ ゴシック"/>
      <family val="3"/>
      <charset val="128"/>
    </font>
  </fonts>
  <fills count="2">
    <fill>
      <patternFill patternType="none"/>
    </fill>
    <fill>
      <patternFill patternType="gray125"/>
    </fill>
  </fills>
  <borders count="13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diagonal/>
    </border>
    <border>
      <left style="thin">
        <color indexed="64"/>
      </left>
      <right style="dashed">
        <color indexed="64"/>
      </right>
      <top style="double">
        <color indexed="64"/>
      </top>
      <bottom style="dashed">
        <color indexed="64"/>
      </bottom>
      <diagonal/>
    </border>
    <border>
      <left style="double">
        <color indexed="64"/>
      </left>
      <right/>
      <top style="double">
        <color indexed="64"/>
      </top>
      <bottom/>
      <diagonal/>
    </border>
    <border>
      <left style="double">
        <color indexed="64"/>
      </left>
      <right style="medium">
        <color indexed="64"/>
      </right>
      <top style="double">
        <color indexed="64"/>
      </top>
      <bottom/>
      <diagonal/>
    </border>
    <border>
      <left style="double">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ouble">
        <color indexed="64"/>
      </right>
      <top style="dashed">
        <color indexed="64"/>
      </top>
      <bottom style="medium">
        <color indexed="64"/>
      </bottom>
      <diagonal/>
    </border>
    <border>
      <left style="double">
        <color indexed="64"/>
      </left>
      <right style="medium">
        <color indexed="64"/>
      </right>
      <top/>
      <bottom style="medium">
        <color indexed="64"/>
      </bottom>
      <diagonal/>
    </border>
    <border>
      <left/>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medium">
        <color indexed="64"/>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medium">
        <color indexed="64"/>
      </left>
      <right style="thin">
        <color indexed="64"/>
      </right>
      <top style="dashed">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style="double">
        <color indexed="64"/>
      </top>
      <bottom style="double">
        <color indexed="64"/>
      </bottom>
      <diagonal/>
    </border>
    <border>
      <left/>
      <right/>
      <top style="double">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bottom style="hair">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5" fillId="0" borderId="0">
      <alignment vertical="center"/>
    </xf>
    <xf numFmtId="0" fontId="5" fillId="0" borderId="0"/>
    <xf numFmtId="0" fontId="5" fillId="0" borderId="0"/>
    <xf numFmtId="0" fontId="5" fillId="0" borderId="0"/>
    <xf numFmtId="0" fontId="13" fillId="0" borderId="0">
      <alignment vertical="center"/>
    </xf>
  </cellStyleXfs>
  <cellXfs count="570">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49" fontId="3" fillId="0" borderId="0" xfId="0" applyNumberFormat="1"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38" fontId="3" fillId="0" borderId="0" xfId="1"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7" fillId="0" borderId="0" xfId="2" applyNumberFormat="1" applyFont="1" applyAlignment="1" applyProtection="1">
      <alignment vertical="center" shrinkToFit="1"/>
    </xf>
    <xf numFmtId="0" fontId="7" fillId="0" borderId="0" xfId="2" applyFont="1" applyAlignment="1" applyProtection="1">
      <alignment horizontal="center" vertical="center" shrinkToFit="1"/>
    </xf>
    <xf numFmtId="0" fontId="7" fillId="0" borderId="0" xfId="2" applyFont="1" applyAlignment="1" applyProtection="1">
      <alignment vertical="center" shrinkToFit="1"/>
    </xf>
    <xf numFmtId="0" fontId="7" fillId="0" borderId="0" xfId="2" applyFont="1" applyAlignment="1" applyProtection="1">
      <alignment vertical="center"/>
    </xf>
    <xf numFmtId="0" fontId="7" fillId="0" borderId="0" xfId="2" applyFont="1" applyAlignment="1" applyProtection="1">
      <alignment horizontal="center" vertical="center"/>
    </xf>
    <xf numFmtId="176" fontId="7" fillId="0" borderId="0" xfId="2" applyNumberFormat="1" applyFont="1" applyBorder="1" applyAlignment="1" applyProtection="1">
      <alignment vertical="center" shrinkToFit="1"/>
    </xf>
    <xf numFmtId="0" fontId="9" fillId="0" borderId="0" xfId="3" applyFont="1" applyBorder="1" applyAlignment="1" applyProtection="1">
      <alignment vertical="center" shrinkToFit="1"/>
    </xf>
    <xf numFmtId="176" fontId="6" fillId="0" borderId="0" xfId="2" applyNumberFormat="1" applyFont="1" applyAlignment="1" applyProtection="1">
      <alignment vertical="center"/>
    </xf>
    <xf numFmtId="0" fontId="7" fillId="0" borderId="2" xfId="2" applyFont="1" applyBorder="1" applyAlignment="1" applyProtection="1">
      <alignment vertical="center"/>
    </xf>
    <xf numFmtId="176" fontId="7" fillId="0" borderId="2" xfId="2" applyNumberFormat="1" applyFont="1" applyBorder="1" applyAlignment="1" applyProtection="1">
      <alignment horizontal="center" vertical="center" shrinkToFit="1"/>
    </xf>
    <xf numFmtId="0" fontId="7" fillId="0" borderId="3" xfId="2" applyFont="1" applyBorder="1" applyAlignment="1" applyProtection="1">
      <alignment vertical="center"/>
    </xf>
    <xf numFmtId="176" fontId="7" fillId="0" borderId="3" xfId="2" applyNumberFormat="1" applyFont="1" applyBorder="1" applyAlignment="1" applyProtection="1">
      <alignment horizontal="center" vertical="center" shrinkToFit="1"/>
    </xf>
    <xf numFmtId="0" fontId="7" fillId="0" borderId="4" xfId="2" applyFont="1" applyBorder="1" applyAlignment="1" applyProtection="1">
      <alignment vertical="center"/>
    </xf>
    <xf numFmtId="176" fontId="7" fillId="0" borderId="5" xfId="2" applyNumberFormat="1" applyFont="1" applyBorder="1" applyAlignment="1" applyProtection="1">
      <alignment horizontal="center" vertical="center" shrinkToFit="1"/>
    </xf>
    <xf numFmtId="176" fontId="6" fillId="0" borderId="6" xfId="2" applyNumberFormat="1" applyFont="1" applyBorder="1" applyAlignment="1" applyProtection="1">
      <alignment vertical="center" shrinkToFit="1"/>
      <protection locked="0"/>
    </xf>
    <xf numFmtId="177" fontId="9" fillId="0" borderId="5" xfId="0" applyNumberFormat="1" applyFont="1" applyBorder="1" applyAlignment="1" applyProtection="1">
      <alignment horizontal="center" vertical="center" wrapText="1"/>
    </xf>
    <xf numFmtId="176" fontId="6" fillId="0" borderId="5" xfId="2" applyNumberFormat="1" applyFont="1" applyBorder="1" applyAlignment="1" applyProtection="1">
      <alignment vertical="center" shrinkToFit="1"/>
      <protection locked="0"/>
    </xf>
    <xf numFmtId="177" fontId="9" fillId="0" borderId="7" xfId="0" applyNumberFormat="1" applyFont="1" applyBorder="1" applyAlignment="1" applyProtection="1">
      <alignment horizontal="center" vertical="center" shrinkToFit="1"/>
    </xf>
    <xf numFmtId="177" fontId="0" fillId="0" borderId="7" xfId="0" applyNumberFormat="1" applyBorder="1" applyAlignment="1" applyProtection="1">
      <alignment vertical="center" shrinkToFit="1"/>
    </xf>
    <xf numFmtId="177" fontId="9" fillId="0" borderId="0" xfId="0" applyNumberFormat="1" applyFont="1" applyBorder="1" applyAlignment="1" applyProtection="1">
      <alignment horizontal="center" vertical="center" shrinkToFit="1"/>
    </xf>
    <xf numFmtId="0" fontId="9" fillId="0" borderId="0" xfId="3" applyFont="1" applyAlignment="1" applyProtection="1">
      <alignment vertical="center"/>
    </xf>
    <xf numFmtId="0" fontId="7" fillId="0" borderId="8" xfId="2" applyFont="1" applyBorder="1" applyAlignment="1" applyProtection="1">
      <alignment horizontal="center" vertical="center" wrapText="1" shrinkToFit="1"/>
    </xf>
    <xf numFmtId="176" fontId="7" fillId="0" borderId="9" xfId="2" applyNumberFormat="1" applyFont="1" applyBorder="1" applyAlignment="1" applyProtection="1">
      <alignment horizontal="center" vertical="center" wrapText="1" shrinkToFit="1"/>
    </xf>
    <xf numFmtId="0" fontId="7" fillId="0" borderId="9" xfId="2" applyFont="1" applyBorder="1" applyAlignment="1" applyProtection="1">
      <alignment horizontal="center" vertical="center" wrapText="1"/>
    </xf>
    <xf numFmtId="176" fontId="7" fillId="0" borderId="9" xfId="2" applyNumberFormat="1" applyFont="1" applyBorder="1" applyAlignment="1" applyProtection="1">
      <alignment horizontal="center" vertical="center" wrapText="1"/>
    </xf>
    <xf numFmtId="0" fontId="7" fillId="0" borderId="10" xfId="2" applyFont="1" applyBorder="1" applyAlignment="1" applyProtection="1">
      <alignment horizontal="center" vertical="center" wrapText="1"/>
    </xf>
    <xf numFmtId="176" fontId="7" fillId="0" borderId="2" xfId="2" applyNumberFormat="1" applyFont="1" applyBorder="1" applyAlignment="1" applyProtection="1">
      <alignment horizontal="center" vertical="center" wrapText="1" shrinkToFit="1"/>
    </xf>
    <xf numFmtId="176" fontId="9" fillId="0" borderId="0" xfId="3" applyNumberFormat="1" applyFont="1" applyAlignment="1" applyProtection="1">
      <alignment vertical="center"/>
    </xf>
    <xf numFmtId="0" fontId="7" fillId="0" borderId="11" xfId="2" applyFont="1" applyBorder="1" applyAlignment="1" applyProtection="1">
      <alignment horizontal="center" vertical="center" shrinkToFit="1"/>
    </xf>
    <xf numFmtId="176" fontId="7" fillId="0" borderId="12" xfId="2" applyNumberFormat="1" applyFont="1" applyBorder="1" applyAlignment="1" applyProtection="1">
      <alignment horizontal="center" vertical="center" shrinkToFit="1"/>
    </xf>
    <xf numFmtId="0" fontId="7" fillId="0" borderId="12" xfId="2" applyFont="1" applyBorder="1" applyAlignment="1" applyProtection="1">
      <alignment horizontal="center" vertical="center" wrapText="1"/>
    </xf>
    <xf numFmtId="176" fontId="7" fillId="0" borderId="12" xfId="2" applyNumberFormat="1" applyFont="1" applyBorder="1" applyAlignment="1" applyProtection="1">
      <alignment horizontal="center" vertical="center" wrapText="1"/>
    </xf>
    <xf numFmtId="0" fontId="7" fillId="0" borderId="13" xfId="2" applyFont="1" applyBorder="1" applyAlignment="1" applyProtection="1">
      <alignment horizontal="center" vertical="center" wrapText="1"/>
    </xf>
    <xf numFmtId="0" fontId="7" fillId="0" borderId="15" xfId="2" applyFont="1" applyBorder="1" applyAlignment="1" applyProtection="1">
      <alignment horizontal="center" vertical="center" shrinkToFit="1"/>
    </xf>
    <xf numFmtId="176" fontId="7" fillId="0" borderId="16" xfId="2" applyNumberFormat="1" applyFont="1" applyBorder="1" applyAlignment="1" applyProtection="1">
      <alignment horizontal="center" vertical="center" shrinkToFit="1"/>
    </xf>
    <xf numFmtId="0" fontId="7" fillId="0" borderId="16" xfId="2" applyFont="1" applyBorder="1" applyAlignment="1" applyProtection="1">
      <alignment horizontal="center" vertical="center" wrapText="1"/>
    </xf>
    <xf numFmtId="176" fontId="7" fillId="0" borderId="16" xfId="2" applyNumberFormat="1" applyFont="1" applyBorder="1" applyAlignment="1" applyProtection="1">
      <alignment horizontal="center" vertical="center" wrapText="1"/>
    </xf>
    <xf numFmtId="0" fontId="7" fillId="0" borderId="17" xfId="2" applyFont="1" applyBorder="1" applyAlignment="1" applyProtection="1">
      <alignment horizontal="center" vertical="center" wrapText="1"/>
    </xf>
    <xf numFmtId="176" fontId="7" fillId="0" borderId="5" xfId="2" applyNumberFormat="1" applyFont="1" applyBorder="1" applyAlignment="1" applyProtection="1">
      <alignment horizontal="center" vertical="center" wrapText="1" shrinkToFit="1"/>
    </xf>
    <xf numFmtId="176" fontId="6" fillId="0" borderId="8" xfId="2" applyNumberFormat="1" applyFont="1" applyFill="1" applyBorder="1" applyAlignment="1" applyProtection="1">
      <alignment horizontal="center" vertical="center" shrinkToFit="1"/>
      <protection locked="0"/>
    </xf>
    <xf numFmtId="176" fontId="6" fillId="0" borderId="9" xfId="2" applyNumberFormat="1" applyFont="1" applyBorder="1" applyAlignment="1" applyProtection="1">
      <alignment vertical="center" shrinkToFit="1"/>
    </xf>
    <xf numFmtId="176" fontId="6" fillId="0" borderId="9" xfId="2" applyNumberFormat="1" applyFont="1" applyBorder="1" applyAlignment="1" applyProtection="1">
      <alignment horizontal="center" vertical="center" shrinkToFit="1"/>
    </xf>
    <xf numFmtId="176" fontId="6" fillId="0" borderId="9" xfId="2" applyNumberFormat="1" applyFont="1" applyBorder="1" applyAlignment="1" applyProtection="1">
      <alignment vertical="center" shrinkToFit="1"/>
      <protection locked="0"/>
    </xf>
    <xf numFmtId="178" fontId="6" fillId="0" borderId="10" xfId="2" applyNumberFormat="1" applyFont="1" applyBorder="1" applyAlignment="1" applyProtection="1">
      <alignment vertical="center" shrinkToFit="1"/>
      <protection locked="0"/>
    </xf>
    <xf numFmtId="176" fontId="6" fillId="0" borderId="15" xfId="2" applyNumberFormat="1" applyFont="1" applyFill="1" applyBorder="1" applyAlignment="1" applyProtection="1">
      <alignment horizontal="center" vertical="center" shrinkToFit="1"/>
      <protection locked="0"/>
    </xf>
    <xf numFmtId="176" fontId="6" fillId="0" borderId="16" xfId="2" applyNumberFormat="1" applyFont="1" applyBorder="1" applyAlignment="1" applyProtection="1">
      <alignment vertical="center" shrinkToFit="1"/>
    </xf>
    <xf numFmtId="176" fontId="6" fillId="0" borderId="16" xfId="2" applyNumberFormat="1" applyFont="1" applyBorder="1" applyAlignment="1" applyProtection="1">
      <alignment horizontal="center" vertical="center" shrinkToFit="1"/>
    </xf>
    <xf numFmtId="176" fontId="6" fillId="0" borderId="16" xfId="2" applyNumberFormat="1" applyFont="1" applyBorder="1" applyAlignment="1" applyProtection="1">
      <alignment vertical="center" shrinkToFit="1"/>
      <protection locked="0"/>
    </xf>
    <xf numFmtId="178" fontId="6" fillId="0" borderId="18" xfId="2" applyNumberFormat="1" applyFont="1" applyBorder="1" applyAlignment="1" applyProtection="1">
      <alignment vertical="center" shrinkToFit="1"/>
      <protection locked="0"/>
    </xf>
    <xf numFmtId="177" fontId="6" fillId="0" borderId="19" xfId="2" quotePrefix="1" applyNumberFormat="1" applyFont="1" applyBorder="1" applyAlignment="1" applyProtection="1">
      <alignment horizontal="center" vertical="center" shrinkToFit="1"/>
    </xf>
    <xf numFmtId="177" fontId="6" fillId="0" borderId="20" xfId="2" quotePrefix="1" applyNumberFormat="1" applyFont="1" applyBorder="1" applyAlignment="1" applyProtection="1">
      <alignment horizontal="center" vertical="center" shrinkToFit="1"/>
    </xf>
    <xf numFmtId="177" fontId="6" fillId="0" borderId="21" xfId="2" quotePrefix="1" applyNumberFormat="1" applyFont="1" applyBorder="1" applyAlignment="1" applyProtection="1">
      <alignment horizontal="center" vertical="center" shrinkToFit="1"/>
    </xf>
    <xf numFmtId="177" fontId="6" fillId="0" borderId="22" xfId="2" quotePrefix="1" applyNumberFormat="1" applyFont="1" applyBorder="1" applyAlignment="1" applyProtection="1">
      <alignment horizontal="center" vertical="center" shrinkToFit="1"/>
    </xf>
    <xf numFmtId="177" fontId="6" fillId="0" borderId="23" xfId="2" quotePrefix="1" applyNumberFormat="1" applyFont="1" applyBorder="1" applyAlignment="1" applyProtection="1">
      <alignment horizontal="center" vertical="center" shrinkToFit="1"/>
    </xf>
    <xf numFmtId="177" fontId="6" fillId="0" borderId="7" xfId="2" applyNumberFormat="1" applyFont="1" applyFill="1" applyBorder="1" applyAlignment="1" applyProtection="1">
      <alignment vertical="center" shrinkToFit="1"/>
    </xf>
    <xf numFmtId="176" fontId="7" fillId="0" borderId="25" xfId="2" applyNumberFormat="1" applyFont="1" applyBorder="1" applyAlignment="1" applyProtection="1">
      <alignment horizontal="center" vertical="center" shrinkToFit="1"/>
    </xf>
    <xf numFmtId="176" fontId="7" fillId="0" borderId="26" xfId="2" applyNumberFormat="1" applyFont="1" applyBorder="1" applyAlignment="1" applyProtection="1">
      <alignment horizontal="center" vertical="center" wrapText="1" shrinkToFit="1"/>
    </xf>
    <xf numFmtId="176" fontId="7" fillId="0" borderId="8" xfId="2" applyNumberFormat="1" applyFont="1" applyBorder="1" applyAlignment="1">
      <alignment horizontal="center" vertical="center" wrapText="1" shrinkToFit="1"/>
    </xf>
    <xf numFmtId="176" fontId="7" fillId="0" borderId="9" xfId="2" applyNumberFormat="1" applyFont="1" applyBorder="1" applyAlignment="1">
      <alignment horizontal="center" vertical="center" wrapText="1" shrinkToFit="1"/>
    </xf>
    <xf numFmtId="176" fontId="7" fillId="0" borderId="27" xfId="2" applyNumberFormat="1" applyFont="1" applyBorder="1" applyAlignment="1">
      <alignment horizontal="center" vertical="center" wrapText="1" shrinkToFit="1"/>
    </xf>
    <xf numFmtId="176" fontId="7" fillId="0" borderId="28" xfId="2" applyNumberFormat="1" applyFont="1" applyBorder="1" applyAlignment="1" applyProtection="1">
      <alignment horizontal="center" vertical="center" shrinkToFit="1"/>
    </xf>
    <xf numFmtId="176" fontId="7" fillId="0" borderId="29" xfId="2" applyNumberFormat="1" applyFont="1" applyBorder="1" applyAlignment="1" applyProtection="1">
      <alignment horizontal="center" vertical="center" shrinkToFit="1"/>
    </xf>
    <xf numFmtId="176" fontId="7" fillId="0" borderId="15" xfId="2" applyNumberFormat="1" applyFont="1" applyBorder="1" applyAlignment="1">
      <alignment horizontal="center" vertical="center" shrinkToFit="1"/>
    </xf>
    <xf numFmtId="176" fontId="7" fillId="0" borderId="16" xfId="2" applyNumberFormat="1" applyFont="1" applyBorder="1" applyAlignment="1">
      <alignment horizontal="center" vertical="center" shrinkToFit="1"/>
    </xf>
    <xf numFmtId="176" fontId="7" fillId="0" borderId="18" xfId="2" applyNumberFormat="1" applyFont="1" applyBorder="1" applyAlignment="1">
      <alignment horizontal="center" vertical="center" shrinkToFit="1"/>
    </xf>
    <xf numFmtId="176" fontId="6" fillId="0" borderId="30" xfId="2" applyNumberFormat="1" applyFont="1" applyBorder="1" applyAlignment="1" applyProtection="1">
      <alignment vertical="center" shrinkToFit="1"/>
    </xf>
    <xf numFmtId="176" fontId="6" fillId="0" borderId="31" xfId="2" applyNumberFormat="1" applyFont="1" applyBorder="1" applyAlignment="1" applyProtection="1">
      <alignment vertical="center" shrinkToFit="1"/>
      <protection locked="0"/>
    </xf>
    <xf numFmtId="176" fontId="6" fillId="0" borderId="32" xfId="2" applyNumberFormat="1" applyFont="1" applyFill="1" applyBorder="1" applyAlignment="1" applyProtection="1">
      <alignment vertical="center" shrinkToFit="1"/>
    </xf>
    <xf numFmtId="176" fontId="6" fillId="0" borderId="31" xfId="2" applyNumberFormat="1" applyFont="1" applyBorder="1" applyAlignment="1" applyProtection="1">
      <alignment horizontal="center" vertical="center" shrinkToFit="1"/>
      <protection locked="0"/>
    </xf>
    <xf numFmtId="176" fontId="6" fillId="0" borderId="31" xfId="2" applyNumberFormat="1" applyFont="1" applyBorder="1" applyAlignment="1" applyProtection="1">
      <alignment horizontal="center" vertical="center" shrinkToFit="1"/>
    </xf>
    <xf numFmtId="176" fontId="6" fillId="0" borderId="28" xfId="2" applyNumberFormat="1" applyFont="1" applyBorder="1" applyAlignment="1" applyProtection="1">
      <alignment vertical="center" shrinkToFit="1"/>
    </xf>
    <xf numFmtId="176" fontId="6" fillId="0" borderId="16" xfId="2" applyNumberFormat="1" applyFont="1" applyFill="1" applyBorder="1" applyAlignment="1" applyProtection="1">
      <alignment vertical="center" shrinkToFit="1"/>
      <protection locked="0"/>
    </xf>
    <xf numFmtId="176" fontId="6" fillId="0" borderId="29" xfId="2" applyNumberFormat="1" applyFont="1" applyFill="1" applyBorder="1" applyAlignment="1" applyProtection="1">
      <alignment vertical="center" shrinkToFit="1"/>
    </xf>
    <xf numFmtId="176" fontId="6" fillId="0" borderId="16" xfId="2" applyNumberFormat="1" applyFont="1" applyBorder="1" applyAlignment="1" applyProtection="1">
      <alignment horizontal="center" vertical="center" shrinkToFit="1"/>
      <protection locked="0"/>
    </xf>
    <xf numFmtId="177" fontId="6" fillId="0" borderId="21" xfId="2" applyNumberFormat="1" applyFont="1" applyBorder="1" applyAlignment="1" applyProtection="1">
      <alignment vertical="center" shrinkToFit="1"/>
    </xf>
    <xf numFmtId="177" fontId="6" fillId="0" borderId="24" xfId="2" applyNumberFormat="1" applyFont="1" applyFill="1" applyBorder="1" applyAlignment="1" applyProtection="1">
      <alignment vertical="center" shrinkToFit="1"/>
    </xf>
    <xf numFmtId="177" fontId="6" fillId="0" borderId="21" xfId="2" applyNumberFormat="1" applyFont="1" applyBorder="1" applyAlignment="1" applyProtection="1">
      <alignment horizontal="center" vertical="center" shrinkToFit="1"/>
    </xf>
    <xf numFmtId="176" fontId="7" fillId="0" borderId="25" xfId="2" applyNumberFormat="1" applyFont="1" applyBorder="1" applyAlignment="1" applyProtection="1">
      <alignment horizontal="center" vertical="center" wrapText="1" shrinkToFit="1"/>
    </xf>
    <xf numFmtId="176" fontId="7" fillId="0" borderId="36" xfId="2" applyNumberFormat="1" applyFont="1" applyBorder="1" applyAlignment="1" applyProtection="1">
      <alignment horizontal="center" vertical="center" shrinkToFit="1"/>
    </xf>
    <xf numFmtId="176" fontId="6" fillId="0" borderId="6" xfId="2" applyNumberFormat="1" applyFont="1" applyBorder="1" applyAlignment="1" applyProtection="1">
      <alignment vertical="center" shrinkToFit="1"/>
    </xf>
    <xf numFmtId="176" fontId="6" fillId="0" borderId="5" xfId="2" applyNumberFormat="1" applyFont="1" applyBorder="1" applyAlignment="1" applyProtection="1">
      <alignment vertical="center" shrinkToFit="1"/>
    </xf>
    <xf numFmtId="176" fontId="6" fillId="0" borderId="36" xfId="2" applyNumberFormat="1" applyFont="1" applyBorder="1" applyAlignment="1" applyProtection="1">
      <alignment vertical="center" shrinkToFit="1"/>
    </xf>
    <xf numFmtId="177" fontId="6" fillId="0" borderId="7" xfId="2" applyNumberFormat="1" applyFont="1" applyBorder="1" applyAlignment="1" applyProtection="1">
      <alignment vertical="center" shrinkToFit="1"/>
    </xf>
    <xf numFmtId="177" fontId="6" fillId="0" borderId="19" xfId="2" applyNumberFormat="1" applyFont="1" applyBorder="1" applyAlignment="1" applyProtection="1">
      <alignment vertical="center" shrinkToFit="1"/>
    </xf>
    <xf numFmtId="177" fontId="6" fillId="0" borderId="37" xfId="2" applyNumberFormat="1" applyFont="1" applyBorder="1" applyAlignment="1" applyProtection="1">
      <alignment vertical="center" shrinkToFit="1"/>
    </xf>
    <xf numFmtId="0" fontId="6" fillId="0" borderId="0" xfId="2" applyFont="1" applyAlignment="1">
      <alignment vertical="center"/>
    </xf>
    <xf numFmtId="176" fontId="7" fillId="0" borderId="0" xfId="2" applyNumberFormat="1" applyFont="1" applyAlignment="1">
      <alignment vertical="center" shrinkToFit="1"/>
    </xf>
    <xf numFmtId="0" fontId="7" fillId="0" borderId="0" xfId="2" applyFont="1" applyAlignment="1">
      <alignment horizontal="center" vertical="center" shrinkToFit="1"/>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177" fontId="9" fillId="0" borderId="6" xfId="0" applyNumberFormat="1" applyFont="1" applyBorder="1" applyAlignment="1" applyProtection="1">
      <alignment horizontal="center" vertical="center" shrinkToFit="1"/>
    </xf>
    <xf numFmtId="176" fontId="6" fillId="0" borderId="0" xfId="2" applyNumberFormat="1" applyFont="1" applyAlignment="1">
      <alignment vertical="center" shrinkToFit="1"/>
    </xf>
    <xf numFmtId="0" fontId="13" fillId="0" borderId="0" xfId="4" applyFont="1" applyAlignment="1">
      <alignment vertical="center"/>
    </xf>
    <xf numFmtId="0" fontId="12" fillId="0" borderId="0" xfId="4" applyFont="1" applyAlignment="1">
      <alignment vertical="center"/>
    </xf>
    <xf numFmtId="0" fontId="12" fillId="0" borderId="7" xfId="4" applyFont="1" applyBorder="1" applyAlignment="1">
      <alignment horizontal="center" vertical="center" shrinkToFit="1"/>
    </xf>
    <xf numFmtId="0" fontId="12" fillId="0" borderId="39" xfId="4" applyFont="1" applyBorder="1" applyAlignment="1">
      <alignment horizontal="center" vertical="center" shrinkToFit="1"/>
    </xf>
    <xf numFmtId="0" fontId="12" fillId="0" borderId="23" xfId="4" applyFont="1" applyBorder="1" applyAlignment="1">
      <alignment horizontal="center" vertical="center" shrinkToFit="1"/>
    </xf>
    <xf numFmtId="0" fontId="12" fillId="0" borderId="40" xfId="4" applyFont="1" applyBorder="1" applyAlignment="1">
      <alignment horizontal="center" vertical="center" shrinkToFit="1"/>
    </xf>
    <xf numFmtId="0" fontId="12" fillId="0" borderId="7" xfId="4" applyFont="1" applyBorder="1" applyAlignment="1" applyProtection="1">
      <alignment horizontal="center" vertical="center" shrinkToFit="1"/>
      <protection locked="0"/>
    </xf>
    <xf numFmtId="181" fontId="12" fillId="0" borderId="39" xfId="4" applyNumberFormat="1" applyFont="1" applyBorder="1" applyAlignment="1" applyProtection="1">
      <alignment horizontal="center" vertical="center" shrinkToFit="1"/>
      <protection locked="0"/>
    </xf>
    <xf numFmtId="182" fontId="12" fillId="0" borderId="23" xfId="4" applyNumberFormat="1" applyFont="1" applyBorder="1" applyAlignment="1" applyProtection="1">
      <alignment horizontal="center" vertical="center" shrinkToFit="1"/>
      <protection locked="0"/>
    </xf>
    <xf numFmtId="181" fontId="12" fillId="0" borderId="40" xfId="4" applyNumberFormat="1" applyFont="1" applyBorder="1" applyAlignment="1" applyProtection="1">
      <alignment horizontal="center" vertical="center" shrinkToFit="1"/>
      <protection locked="0"/>
    </xf>
    <xf numFmtId="0" fontId="12" fillId="0" borderId="6" xfId="4" applyFont="1" applyBorder="1" applyAlignment="1">
      <alignment horizontal="center" vertical="center"/>
    </xf>
    <xf numFmtId="0" fontId="12" fillId="0" borderId="5" xfId="4" applyFont="1" applyBorder="1" applyAlignment="1">
      <alignment horizontal="center" vertical="center"/>
    </xf>
    <xf numFmtId="0" fontId="12" fillId="0" borderId="33" xfId="4" applyFont="1" applyBorder="1" applyAlignment="1">
      <alignment vertical="center" shrinkToFit="1"/>
    </xf>
    <xf numFmtId="0" fontId="12" fillId="0" borderId="33" xfId="4" applyFont="1" applyBorder="1" applyAlignment="1" applyProtection="1">
      <alignment vertical="center" shrinkToFit="1"/>
      <protection locked="0"/>
    </xf>
    <xf numFmtId="0" fontId="12" fillId="0" borderId="38" xfId="4" applyFont="1" applyBorder="1" applyAlignment="1">
      <alignment vertical="center"/>
    </xf>
    <xf numFmtId="0" fontId="12" fillId="0" borderId="50" xfId="4" applyFont="1" applyBorder="1" applyAlignment="1">
      <alignment vertical="center" shrinkToFit="1"/>
    </xf>
    <xf numFmtId="0" fontId="12" fillId="0" borderId="58" xfId="4" applyFont="1" applyBorder="1" applyAlignment="1" applyProtection="1">
      <alignment vertical="center" shrinkToFit="1"/>
      <protection locked="0"/>
    </xf>
    <xf numFmtId="0" fontId="12" fillId="0" borderId="57" xfId="4" applyFont="1" applyBorder="1" applyAlignment="1">
      <alignment vertical="center"/>
    </xf>
    <xf numFmtId="0" fontId="12" fillId="0" borderId="19" xfId="4" applyFont="1" applyBorder="1" applyAlignment="1" applyProtection="1">
      <alignment vertical="center" shrinkToFit="1"/>
      <protection locked="0"/>
    </xf>
    <xf numFmtId="0" fontId="12" fillId="0" borderId="24" xfId="4" applyFont="1" applyBorder="1" applyAlignment="1">
      <alignment vertical="center"/>
    </xf>
    <xf numFmtId="0" fontId="12" fillId="0" borderId="0" xfId="5" applyFont="1" applyAlignment="1">
      <alignment vertical="center"/>
    </xf>
    <xf numFmtId="0" fontId="12" fillId="0" borderId="0" xfId="5" applyFont="1" applyAlignment="1">
      <alignment horizontal="center" vertical="center"/>
    </xf>
    <xf numFmtId="0" fontId="14" fillId="0" borderId="0" xfId="5" applyFont="1" applyAlignment="1">
      <alignment horizontal="left" vertical="center"/>
    </xf>
    <xf numFmtId="0" fontId="12" fillId="0" borderId="7" xfId="5" applyFont="1" applyBorder="1" applyAlignment="1">
      <alignment horizontal="center" vertical="center"/>
    </xf>
    <xf numFmtId="0" fontId="12" fillId="0" borderId="19" xfId="5" applyFont="1" applyBorder="1" applyAlignment="1">
      <alignment horizontal="center" vertical="center"/>
    </xf>
    <xf numFmtId="0" fontId="12" fillId="0" borderId="24" xfId="5" applyFont="1" applyBorder="1" applyAlignment="1">
      <alignment horizontal="center" vertical="center"/>
    </xf>
    <xf numFmtId="0" fontId="12" fillId="0" borderId="5" xfId="5" applyFont="1" applyBorder="1" applyAlignment="1">
      <alignment vertical="center"/>
    </xf>
    <xf numFmtId="177" fontId="12" fillId="0" borderId="5" xfId="5" applyNumberFormat="1" applyFont="1" applyBorder="1" applyAlignment="1">
      <alignment vertical="center" shrinkToFit="1"/>
    </xf>
    <xf numFmtId="177" fontId="12" fillId="0" borderId="29" xfId="5" applyNumberFormat="1" applyFont="1" applyBorder="1" applyAlignment="1">
      <alignment vertical="center" shrinkToFit="1"/>
    </xf>
    <xf numFmtId="177" fontId="12" fillId="0" borderId="7" xfId="5" applyNumberFormat="1" applyFont="1" applyBorder="1" applyAlignment="1">
      <alignment vertical="center" shrinkToFit="1"/>
    </xf>
    <xf numFmtId="177" fontId="12" fillId="0" borderId="24" xfId="5" applyNumberFormat="1" applyFont="1" applyBorder="1" applyAlignment="1">
      <alignment vertical="center" shrinkToFit="1"/>
    </xf>
    <xf numFmtId="177" fontId="12" fillId="0" borderId="0" xfId="5" applyNumberFormat="1" applyFont="1" applyAlignment="1">
      <alignment vertical="center"/>
    </xf>
    <xf numFmtId="0" fontId="12" fillId="0" borderId="5" xfId="5" applyFont="1" applyBorder="1" applyAlignment="1">
      <alignment vertical="center" shrinkToFit="1"/>
    </xf>
    <xf numFmtId="0" fontId="12" fillId="0" borderId="28" xfId="5" applyFont="1" applyBorder="1" applyAlignment="1">
      <alignment vertical="center"/>
    </xf>
    <xf numFmtId="0" fontId="12" fillId="0" borderId="29" xfId="5" applyFont="1" applyBorder="1" applyAlignment="1">
      <alignment vertical="center"/>
    </xf>
    <xf numFmtId="0" fontId="3" fillId="0" borderId="0" xfId="5" applyFont="1" applyAlignment="1">
      <alignment vertical="center"/>
    </xf>
    <xf numFmtId="0" fontId="3" fillId="0" borderId="0" xfId="5" applyFont="1" applyAlignment="1">
      <alignment horizontal="right" vertical="center"/>
    </xf>
    <xf numFmtId="0" fontId="13" fillId="0" borderId="0" xfId="6" applyFont="1">
      <alignment vertical="center"/>
    </xf>
    <xf numFmtId="0" fontId="10" fillId="0" borderId="0" xfId="0" applyFont="1" applyAlignment="1">
      <alignment horizontal="right" vertical="center"/>
    </xf>
    <xf numFmtId="0" fontId="3" fillId="0" borderId="0" xfId="0" applyFont="1" applyBorder="1" applyAlignment="1" applyProtection="1">
      <alignment horizontal="center" vertical="center"/>
      <protection locked="0"/>
    </xf>
    <xf numFmtId="0" fontId="12" fillId="0" borderId="0" xfId="6" applyFont="1">
      <alignment vertical="center"/>
    </xf>
    <xf numFmtId="0" fontId="12" fillId="0" borderId="0" xfId="6" applyFont="1" applyAlignment="1">
      <alignment horizontal="right" vertical="center"/>
    </xf>
    <xf numFmtId="0" fontId="12" fillId="0" borderId="7" xfId="6" applyFont="1" applyBorder="1" applyAlignment="1">
      <alignment horizontal="center" vertical="center"/>
    </xf>
    <xf numFmtId="0" fontId="12" fillId="0" borderId="19" xfId="6" applyFont="1" applyBorder="1" applyAlignment="1">
      <alignment horizontal="center" vertical="center"/>
    </xf>
    <xf numFmtId="0" fontId="12" fillId="0" borderId="37" xfId="6" applyFont="1" applyBorder="1" applyAlignment="1">
      <alignment horizontal="center" vertical="center"/>
    </xf>
    <xf numFmtId="0" fontId="12" fillId="0" borderId="7" xfId="6" applyFont="1" applyBorder="1" applyAlignment="1">
      <alignment horizontal="right" vertical="center"/>
    </xf>
    <xf numFmtId="177" fontId="12" fillId="0" borderId="7" xfId="6" applyNumberFormat="1" applyFont="1" applyBorder="1" applyAlignment="1">
      <alignment vertical="center" shrinkToFit="1"/>
    </xf>
    <xf numFmtId="177" fontId="12" fillId="0" borderId="19" xfId="6" applyNumberFormat="1" applyFont="1" applyBorder="1" applyAlignment="1">
      <alignment vertical="center" shrinkToFit="1"/>
    </xf>
    <xf numFmtId="177" fontId="12" fillId="0" borderId="37" xfId="6" applyNumberFormat="1" applyFont="1" applyBorder="1" applyAlignment="1">
      <alignment vertical="center" shrinkToFit="1"/>
    </xf>
    <xf numFmtId="177" fontId="12" fillId="0" borderId="52" xfId="6" applyNumberFormat="1" applyFont="1" applyBorder="1" applyAlignment="1">
      <alignment vertical="center" shrinkToFit="1"/>
    </xf>
    <xf numFmtId="0" fontId="12" fillId="0" borderId="46" xfId="6" applyFont="1" applyBorder="1" applyAlignment="1">
      <alignment horizontal="center" vertical="center"/>
    </xf>
    <xf numFmtId="177" fontId="12" fillId="0" borderId="46" xfId="6" applyNumberFormat="1" applyFont="1" applyBorder="1" applyAlignment="1">
      <alignment vertical="center" shrinkToFit="1"/>
    </xf>
    <xf numFmtId="177" fontId="12" fillId="0" borderId="49" xfId="6" applyNumberFormat="1" applyFont="1" applyBorder="1" applyAlignment="1">
      <alignment vertical="center" shrinkToFit="1"/>
    </xf>
    <xf numFmtId="0" fontId="12" fillId="0" borderId="0" xfId="6" applyFont="1" applyFill="1" applyBorder="1" applyAlignment="1">
      <alignment vertical="center"/>
    </xf>
    <xf numFmtId="0" fontId="12" fillId="0" borderId="0" xfId="6" applyFont="1" applyAlignment="1">
      <alignment horizontal="center" vertical="center"/>
    </xf>
    <xf numFmtId="0" fontId="12" fillId="0" borderId="0" xfId="6" applyFont="1" applyAlignment="1">
      <alignment horizontal="left" vertical="center"/>
    </xf>
    <xf numFmtId="0" fontId="18" fillId="0" borderId="0" xfId="0" applyFont="1">
      <alignment vertical="center"/>
    </xf>
    <xf numFmtId="0" fontId="3" fillId="0" borderId="0" xfId="0" applyFont="1" applyAlignment="1">
      <alignment vertical="center"/>
    </xf>
    <xf numFmtId="0" fontId="10" fillId="0" borderId="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vertical="center"/>
    </xf>
    <xf numFmtId="0" fontId="17" fillId="0" borderId="0" xfId="0" applyFont="1">
      <alignment vertical="center"/>
    </xf>
    <xf numFmtId="0" fontId="17"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0" fillId="0" borderId="0" xfId="0" applyFont="1" applyBorder="1" applyAlignment="1">
      <alignment horizontal="center" vertical="center" shrinkToFit="1"/>
    </xf>
    <xf numFmtId="177" fontId="0" fillId="0" borderId="75" xfId="0" applyNumberFormat="1" applyBorder="1" applyAlignment="1" applyProtection="1">
      <alignment vertical="center" shrinkToFit="1"/>
      <protection locked="0"/>
    </xf>
    <xf numFmtId="177" fontId="0" fillId="0" borderId="41" xfId="0" applyNumberFormat="1" applyBorder="1" applyAlignment="1" applyProtection="1">
      <alignment vertical="center" shrinkToFit="1"/>
      <protection locked="0"/>
    </xf>
    <xf numFmtId="177" fontId="0" fillId="0" borderId="71" xfId="0" applyNumberFormat="1" applyBorder="1" applyAlignment="1" applyProtection="1">
      <alignment vertical="center" shrinkToFit="1"/>
      <protection locked="0"/>
    </xf>
    <xf numFmtId="180" fontId="0" fillId="0" borderId="72" xfId="0" applyNumberFormat="1" applyBorder="1" applyAlignment="1" applyProtection="1">
      <alignment vertical="center" shrinkToFit="1"/>
      <protection locked="0"/>
    </xf>
    <xf numFmtId="180" fontId="0" fillId="0" borderId="103" xfId="0" applyNumberFormat="1" applyBorder="1" applyAlignment="1">
      <alignment vertical="center" shrinkToFit="1"/>
    </xf>
    <xf numFmtId="180" fontId="0" fillId="0" borderId="0" xfId="0" applyNumberFormat="1" applyBorder="1" applyAlignment="1">
      <alignment vertical="center" shrinkToFit="1"/>
    </xf>
    <xf numFmtId="180" fontId="0" fillId="0" borderId="105" xfId="0" applyNumberFormat="1" applyBorder="1" applyAlignment="1" applyProtection="1">
      <alignment vertical="center" shrinkToFit="1"/>
      <protection locked="0"/>
    </xf>
    <xf numFmtId="177" fontId="0" fillId="0" borderId="23" xfId="0" applyNumberFormat="1" applyBorder="1" applyAlignment="1" applyProtection="1">
      <alignment vertical="center" shrinkToFit="1"/>
      <protection locked="0"/>
    </xf>
    <xf numFmtId="177" fontId="0" fillId="0" borderId="70" xfId="0" applyNumberFormat="1" applyBorder="1" applyAlignment="1" applyProtection="1">
      <alignment vertical="center" shrinkToFit="1"/>
      <protection locked="0"/>
    </xf>
    <xf numFmtId="177" fontId="0" fillId="0" borderId="68" xfId="0" applyNumberFormat="1" applyBorder="1" applyAlignment="1" applyProtection="1">
      <alignment vertical="center" shrinkToFit="1"/>
      <protection locked="0"/>
    </xf>
    <xf numFmtId="180" fontId="0" fillId="0" borderId="106" xfId="0" applyNumberFormat="1" applyBorder="1" applyAlignment="1">
      <alignment vertical="center" shrinkToFit="1"/>
    </xf>
    <xf numFmtId="177" fontId="0" fillId="0" borderId="77" xfId="0" applyNumberFormat="1" applyBorder="1" applyAlignment="1">
      <alignment vertical="center" shrinkToFit="1"/>
    </xf>
    <xf numFmtId="177" fontId="0" fillId="0" borderId="78" xfId="0" applyNumberFormat="1" applyBorder="1" applyAlignment="1">
      <alignment vertical="center" shrinkToFit="1"/>
    </xf>
    <xf numFmtId="177" fontId="0" fillId="0" borderId="79" xfId="0" applyNumberFormat="1" applyBorder="1" applyAlignment="1">
      <alignment vertical="center" shrinkToFit="1"/>
    </xf>
    <xf numFmtId="180" fontId="0" fillId="0" borderId="80" xfId="0" applyNumberFormat="1" applyBorder="1" applyAlignment="1">
      <alignment vertical="center" shrinkToFit="1"/>
    </xf>
    <xf numFmtId="180" fontId="0" fillId="0" borderId="107" xfId="0" applyNumberFormat="1" applyBorder="1" applyAlignment="1">
      <alignment vertical="center" shrinkToFit="1"/>
    </xf>
    <xf numFmtId="180" fontId="0" fillId="0" borderId="86" xfId="0" applyNumberFormat="1" applyBorder="1" applyAlignment="1">
      <alignment horizontal="center" vertical="center" shrinkToFit="1"/>
    </xf>
    <xf numFmtId="180" fontId="0" fillId="0" borderId="87" xfId="0" applyNumberFormat="1" applyBorder="1" applyAlignment="1">
      <alignment horizontal="center" vertical="center" shrinkToFit="1"/>
    </xf>
    <xf numFmtId="180" fontId="0" fillId="0" borderId="88" xfId="0" applyNumberFormat="1" applyBorder="1" applyAlignment="1">
      <alignment horizontal="center" vertical="center" shrinkToFit="1"/>
    </xf>
    <xf numFmtId="180" fontId="0" fillId="0" borderId="113" xfId="0" applyNumberFormat="1" applyBorder="1" applyAlignment="1">
      <alignment horizontal="center" vertical="center" shrinkToFit="1"/>
    </xf>
    <xf numFmtId="180" fontId="0" fillId="0" borderId="114" xfId="0" applyNumberFormat="1" applyBorder="1" applyAlignment="1">
      <alignment horizontal="center" vertical="center" shrinkToFit="1"/>
    </xf>
    <xf numFmtId="0" fontId="0" fillId="0" borderId="0" xfId="0" applyAlignme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Alignment="1" applyProtection="1"/>
    <xf numFmtId="14" fontId="0" fillId="0" borderId="0" xfId="0" applyNumberFormat="1" applyProtection="1">
      <alignment vertical="center"/>
    </xf>
    <xf numFmtId="0" fontId="0" fillId="0" borderId="19" xfId="0" applyBorder="1" applyAlignment="1">
      <alignment vertical="center"/>
    </xf>
    <xf numFmtId="0" fontId="0" fillId="0" borderId="23" xfId="0" applyBorder="1">
      <alignment vertical="center"/>
    </xf>
    <xf numFmtId="177" fontId="0" fillId="0" borderId="7" xfId="0" applyNumberFormat="1" applyBorder="1" applyProtection="1">
      <alignment vertical="center"/>
      <protection locked="0"/>
    </xf>
    <xf numFmtId="177" fontId="0" fillId="0" borderId="0" xfId="0" applyNumberFormat="1" applyBorder="1">
      <alignment vertical="center"/>
    </xf>
    <xf numFmtId="0" fontId="0" fillId="0" borderId="0" xfId="0" applyBorder="1">
      <alignment vertical="center"/>
    </xf>
    <xf numFmtId="0" fontId="9" fillId="0" borderId="90" xfId="0" applyFont="1" applyBorder="1" applyAlignment="1">
      <alignment vertical="center" shrinkToFit="1"/>
    </xf>
    <xf numFmtId="177" fontId="0" fillId="0" borderId="52" xfId="0" applyNumberFormat="1" applyBorder="1" applyProtection="1">
      <alignment vertical="center"/>
      <protection locked="0"/>
    </xf>
    <xf numFmtId="0" fontId="0" fillId="0" borderId="47" xfId="0" applyFill="1" applyBorder="1">
      <alignment vertical="center"/>
    </xf>
    <xf numFmtId="0" fontId="0" fillId="0" borderId="48" xfId="0" applyFill="1" applyBorder="1">
      <alignment vertical="center"/>
    </xf>
    <xf numFmtId="0" fontId="0" fillId="0" borderId="48" xfId="0" applyFill="1" applyBorder="1" applyAlignment="1">
      <alignment horizontal="right" vertical="center"/>
    </xf>
    <xf numFmtId="177" fontId="0" fillId="0" borderId="46" xfId="0" applyNumberFormat="1" applyBorder="1">
      <alignment vertical="center"/>
    </xf>
    <xf numFmtId="0" fontId="3" fillId="0" borderId="7" xfId="0" applyFont="1" applyBorder="1">
      <alignment vertical="center"/>
    </xf>
    <xf numFmtId="177" fontId="0" fillId="0" borderId="7" xfId="0" applyNumberFormat="1" applyBorder="1" applyAlignment="1" applyProtection="1">
      <alignment vertical="center" shrinkToFit="1"/>
      <protection locked="0"/>
    </xf>
    <xf numFmtId="180" fontId="0" fillId="0" borderId="7" xfId="0" applyNumberFormat="1" applyBorder="1" applyAlignment="1" applyProtection="1">
      <alignment vertical="center" shrinkToFit="1"/>
      <protection locked="0"/>
    </xf>
    <xf numFmtId="0" fontId="0" fillId="0" borderId="0" xfId="0" applyFill="1" applyBorder="1">
      <alignment vertical="center"/>
    </xf>
    <xf numFmtId="0" fontId="0" fillId="0" borderId="0" xfId="0" applyFill="1" applyBorder="1" applyAlignment="1">
      <alignment horizontal="right" vertical="center"/>
    </xf>
    <xf numFmtId="177" fontId="0" fillId="0" borderId="2" xfId="0" applyNumberFormat="1" applyBorder="1" applyAlignment="1" applyProtection="1">
      <alignment vertical="center" shrinkToFit="1"/>
      <protection locked="0"/>
    </xf>
    <xf numFmtId="180" fontId="0" fillId="0" borderId="2" xfId="0" applyNumberFormat="1" applyBorder="1" applyAlignment="1" applyProtection="1">
      <alignment vertical="center" shrinkToFit="1"/>
      <protection locked="0"/>
    </xf>
    <xf numFmtId="0" fontId="3" fillId="0" borderId="2" xfId="0" applyFont="1" applyBorder="1">
      <alignment vertical="center"/>
    </xf>
    <xf numFmtId="177" fontId="0" fillId="0" borderId="116" xfId="0" applyNumberFormat="1" applyBorder="1" applyAlignment="1">
      <alignment vertical="center" shrinkToFit="1"/>
    </xf>
    <xf numFmtId="180" fontId="0" fillId="0" borderId="118" xfId="0" applyNumberFormat="1" applyBorder="1" applyAlignment="1">
      <alignment horizontal="center" vertical="center" shrinkToFit="1"/>
    </xf>
    <xf numFmtId="0" fontId="9" fillId="0" borderId="7" xfId="0" applyFont="1" applyBorder="1" applyAlignment="1">
      <alignment horizontal="center" vertical="center" wrapText="1"/>
    </xf>
    <xf numFmtId="177" fontId="0" fillId="0" borderId="119" xfId="0" applyNumberFormat="1" applyBorder="1" applyAlignment="1">
      <alignment vertical="center" shrinkToFit="1"/>
    </xf>
    <xf numFmtId="180" fontId="0" fillId="0" borderId="119" xfId="0" applyNumberFormat="1" applyBorder="1" applyAlignment="1">
      <alignment vertical="center" shrinkToFit="1"/>
    </xf>
    <xf numFmtId="0" fontId="3" fillId="0" borderId="4" xfId="0" applyFont="1" applyBorder="1">
      <alignment vertical="center"/>
    </xf>
    <xf numFmtId="0" fontId="0" fillId="0" borderId="0" xfId="0" applyFont="1" applyBorder="1" applyAlignment="1">
      <alignment horizontal="center" vertical="center"/>
    </xf>
    <xf numFmtId="0" fontId="0" fillId="0" borderId="62" xfId="0" applyFont="1" applyBorder="1">
      <alignment vertical="center"/>
    </xf>
    <xf numFmtId="0" fontId="0" fillId="0" borderId="93" xfId="0" applyFont="1" applyBorder="1">
      <alignment vertical="center"/>
    </xf>
    <xf numFmtId="0" fontId="0" fillId="0" borderId="69" xfId="0" applyFont="1" applyBorder="1" applyAlignment="1">
      <alignment horizontal="center" vertical="center"/>
    </xf>
    <xf numFmtId="0" fontId="0" fillId="0" borderId="66" xfId="0" applyFont="1" applyBorder="1">
      <alignment vertical="center"/>
    </xf>
    <xf numFmtId="0" fontId="20" fillId="0" borderId="74" xfId="0" applyFont="1" applyBorder="1" applyAlignment="1">
      <alignment horizontal="center" vertical="center" shrinkToFit="1"/>
    </xf>
    <xf numFmtId="179" fontId="0" fillId="0" borderId="75" xfId="0" applyNumberFormat="1" applyBorder="1" applyAlignment="1">
      <alignment horizontal="left" vertical="center" shrinkToFit="1"/>
    </xf>
    <xf numFmtId="180" fontId="0" fillId="0" borderId="76" xfId="0" applyNumberFormat="1" applyBorder="1" applyAlignment="1">
      <alignment vertical="center" shrinkToFit="1"/>
    </xf>
    <xf numFmtId="0" fontId="0" fillId="0" borderId="77" xfId="0" applyBorder="1" applyAlignment="1">
      <alignment horizontal="center" vertical="center" shrinkToFit="1"/>
    </xf>
    <xf numFmtId="180" fontId="0" fillId="0" borderId="81" xfId="0" applyNumberFormat="1" applyBorder="1" applyAlignment="1">
      <alignment vertical="center" shrinkToFit="1"/>
    </xf>
    <xf numFmtId="0" fontId="0" fillId="0" borderId="123" xfId="0" applyBorder="1" applyAlignment="1">
      <alignment horizontal="center" vertical="center" shrinkToFit="1"/>
    </xf>
    <xf numFmtId="180" fontId="0" fillId="0" borderId="124" xfId="0" applyNumberFormat="1" applyBorder="1" applyAlignment="1">
      <alignment vertical="center" shrinkToFit="1"/>
    </xf>
    <xf numFmtId="180" fontId="0" fillId="0" borderId="89" xfId="0" applyNumberFormat="1" applyBorder="1" applyAlignment="1">
      <alignment vertical="center" shrinkToFit="1"/>
    </xf>
    <xf numFmtId="177" fontId="0" fillId="0" borderId="125" xfId="0" applyNumberFormat="1" applyBorder="1" applyAlignment="1" applyProtection="1">
      <alignment vertical="center" shrinkToFit="1"/>
      <protection locked="0"/>
    </xf>
    <xf numFmtId="177" fontId="0" fillId="0" borderId="126" xfId="0" applyNumberFormat="1" applyBorder="1" applyAlignment="1">
      <alignment vertical="center" shrinkToFit="1"/>
    </xf>
    <xf numFmtId="180" fontId="0" fillId="0" borderId="69" xfId="0" applyNumberFormat="1" applyBorder="1" applyAlignment="1">
      <alignment vertical="center" shrinkToFit="1"/>
    </xf>
    <xf numFmtId="180" fontId="0" fillId="0" borderId="89" xfId="0" applyNumberFormat="1" applyBorder="1" applyAlignment="1">
      <alignment horizontal="center" vertical="center" shrinkToFit="1"/>
    </xf>
    <xf numFmtId="0" fontId="3" fillId="0" borderId="127" xfId="0" applyFont="1" applyBorder="1">
      <alignment vertical="center"/>
    </xf>
    <xf numFmtId="0" fontId="3" fillId="0" borderId="128" xfId="0" applyFont="1" applyBorder="1">
      <alignment vertical="center"/>
    </xf>
    <xf numFmtId="0" fontId="3" fillId="0" borderId="129" xfId="0" applyFont="1" applyBorder="1">
      <alignment vertical="center"/>
    </xf>
    <xf numFmtId="0" fontId="3" fillId="0" borderId="130" xfId="0" applyFont="1" applyBorder="1">
      <alignment vertical="center"/>
    </xf>
    <xf numFmtId="180" fontId="0" fillId="0" borderId="132" xfId="0" applyNumberFormat="1" applyBorder="1" applyAlignment="1">
      <alignment vertical="center" shrinkToFit="1"/>
    </xf>
    <xf numFmtId="180" fontId="0" fillId="0" borderId="133" xfId="0" applyNumberFormat="1" applyBorder="1" applyAlignment="1">
      <alignment vertical="center" shrinkToFit="1"/>
    </xf>
    <xf numFmtId="0" fontId="0" fillId="0" borderId="131" xfId="0" applyFont="1" applyBorder="1" applyAlignment="1">
      <alignment horizontal="center" vertical="center" shrinkToFit="1"/>
    </xf>
    <xf numFmtId="176" fontId="7" fillId="0" borderId="14" xfId="2" applyNumberFormat="1" applyFont="1" applyBorder="1" applyAlignment="1">
      <alignment horizontal="center" vertical="center" shrinkToFit="1"/>
    </xf>
    <xf numFmtId="176" fontId="7" fillId="0" borderId="7" xfId="2" applyNumberFormat="1" applyFont="1" applyBorder="1" applyAlignment="1" applyProtection="1">
      <alignment horizontal="center" vertical="center" wrapText="1"/>
    </xf>
    <xf numFmtId="176" fontId="7" fillId="0" borderId="19" xfId="2" applyNumberFormat="1" applyFont="1" applyBorder="1" applyAlignment="1" applyProtection="1">
      <alignment horizontal="center" vertical="center" shrinkToFit="1"/>
    </xf>
    <xf numFmtId="176" fontId="7" fillId="0" borderId="37" xfId="2" applyNumberFormat="1" applyFont="1" applyBorder="1" applyAlignment="1" applyProtection="1">
      <alignment horizontal="center" vertical="center" shrinkToFit="1"/>
    </xf>
    <xf numFmtId="176" fontId="6" fillId="0" borderId="34" xfId="2" applyNumberFormat="1" applyFont="1" applyBorder="1" applyAlignment="1" applyProtection="1">
      <alignment vertical="center" shrinkToFit="1"/>
    </xf>
    <xf numFmtId="176" fontId="6" fillId="0" borderId="2" xfId="2" applyNumberFormat="1" applyFont="1" applyFill="1" applyBorder="1" applyAlignment="1">
      <alignment vertical="center" shrinkToFit="1"/>
    </xf>
    <xf numFmtId="176" fontId="6" fillId="0" borderId="5" xfId="2" applyNumberFormat="1" applyFont="1" applyFill="1" applyBorder="1" applyAlignment="1">
      <alignment vertical="center" shrinkToFit="1"/>
    </xf>
    <xf numFmtId="177" fontId="9" fillId="0" borderId="4" xfId="0" applyNumberFormat="1" applyFont="1" applyBorder="1" applyAlignment="1" applyProtection="1">
      <alignment horizontal="center" vertical="center" wrapText="1"/>
    </xf>
    <xf numFmtId="176" fontId="7" fillId="0" borderId="134" xfId="2" applyNumberFormat="1" applyFont="1" applyBorder="1" applyAlignment="1" applyProtection="1">
      <alignment horizontal="center" vertical="center" wrapText="1" shrinkToFit="1"/>
    </xf>
    <xf numFmtId="0" fontId="22" fillId="0" borderId="120" xfId="0" applyFont="1" applyBorder="1" applyAlignment="1">
      <alignment horizontal="center" vertical="center"/>
    </xf>
    <xf numFmtId="0" fontId="22" fillId="0" borderId="120" xfId="0" applyFont="1" applyBorder="1" applyAlignment="1">
      <alignment horizontal="center" vertical="center" wrapText="1"/>
    </xf>
    <xf numFmtId="0" fontId="22" fillId="0" borderId="122" xfId="0" applyFont="1" applyBorder="1" applyAlignment="1">
      <alignment horizontal="center" vertical="center"/>
    </xf>
    <xf numFmtId="0" fontId="12" fillId="0" borderId="0" xfId="4" applyFont="1" applyAlignment="1">
      <alignment horizontal="left" vertical="center"/>
    </xf>
    <xf numFmtId="0" fontId="12" fillId="0" borderId="19" xfId="4" applyFont="1" applyBorder="1" applyAlignment="1">
      <alignment vertical="center"/>
    </xf>
    <xf numFmtId="0" fontId="12" fillId="0" borderId="23" xfId="4"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26" fillId="0" borderId="0" xfId="2" applyFont="1" applyAlignment="1" applyProtection="1">
      <alignment horizontal="center" vertical="center"/>
    </xf>
    <xf numFmtId="176" fontId="26" fillId="0" borderId="0" xfId="2" applyNumberFormat="1" applyFont="1" applyAlignment="1" applyProtection="1">
      <alignment vertical="center"/>
    </xf>
    <xf numFmtId="0" fontId="27" fillId="0" borderId="0" xfId="4" applyFont="1" applyAlignment="1">
      <alignment vertical="center"/>
    </xf>
    <xf numFmtId="0" fontId="28" fillId="0" borderId="0" xfId="0" quotePrefix="1" applyFont="1" applyAlignment="1">
      <alignment horizontal="center" vertical="center"/>
    </xf>
    <xf numFmtId="0" fontId="28" fillId="0" borderId="0" xfId="0" applyFont="1">
      <alignment vertical="center"/>
    </xf>
    <xf numFmtId="0" fontId="27" fillId="0" borderId="0" xfId="4" applyFont="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26" fillId="0" borderId="0" xfId="2" applyFont="1" applyFill="1" applyAlignment="1" applyProtection="1">
      <alignment horizontal="center" vertical="center"/>
    </xf>
    <xf numFmtId="176" fontId="26" fillId="0" borderId="0" xfId="2" applyNumberFormat="1" applyFont="1" applyFill="1" applyAlignment="1" applyProtection="1">
      <alignment vertical="center"/>
    </xf>
    <xf numFmtId="176" fontId="7" fillId="0" borderId="0" xfId="2" applyNumberFormat="1" applyFont="1" applyFill="1" applyAlignment="1" applyProtection="1">
      <alignment vertical="center" shrinkToFit="1"/>
    </xf>
    <xf numFmtId="0" fontId="7" fillId="0" borderId="0" xfId="2" applyFont="1" applyFill="1" applyAlignment="1" applyProtection="1">
      <alignment horizontal="center" vertical="center" shrinkToFit="1"/>
    </xf>
    <xf numFmtId="0" fontId="7" fillId="0" borderId="0" xfId="2" applyFont="1" applyFill="1" applyAlignment="1" applyProtection="1">
      <alignment vertical="center" shrinkToFit="1"/>
    </xf>
    <xf numFmtId="0" fontId="9" fillId="0" borderId="0" xfId="3" applyFont="1" applyFill="1" applyAlignment="1" applyProtection="1">
      <alignment vertical="center"/>
    </xf>
    <xf numFmtId="0" fontId="7" fillId="0" borderId="2" xfId="2" applyFont="1" applyFill="1" applyBorder="1" applyAlignment="1" applyProtection="1">
      <alignment vertical="center"/>
    </xf>
    <xf numFmtId="0" fontId="7" fillId="0" borderId="8" xfId="2" applyFont="1" applyFill="1" applyBorder="1" applyAlignment="1" applyProtection="1">
      <alignment horizontal="center" vertical="center" wrapText="1" shrinkToFit="1"/>
    </xf>
    <xf numFmtId="176" fontId="7" fillId="0" borderId="9" xfId="2" applyNumberFormat="1" applyFont="1" applyFill="1" applyBorder="1" applyAlignment="1" applyProtection="1">
      <alignment horizontal="center" vertical="center" wrapText="1" shrinkToFit="1"/>
    </xf>
    <xf numFmtId="0" fontId="7" fillId="0" borderId="9" xfId="2" applyFont="1" applyFill="1" applyBorder="1" applyAlignment="1" applyProtection="1">
      <alignment horizontal="center" vertical="center" wrapText="1"/>
    </xf>
    <xf numFmtId="176" fontId="7" fillId="0" borderId="9" xfId="2" applyNumberFormat="1" applyFont="1" applyFill="1" applyBorder="1" applyAlignment="1" applyProtection="1">
      <alignment horizontal="center" vertical="center" wrapText="1"/>
    </xf>
    <xf numFmtId="0" fontId="7" fillId="0" borderId="10" xfId="2" applyFont="1" applyFill="1" applyBorder="1" applyAlignment="1" applyProtection="1">
      <alignment horizontal="center" vertical="center" wrapText="1"/>
    </xf>
    <xf numFmtId="176" fontId="7" fillId="0" borderId="2" xfId="2" applyNumberFormat="1" applyFont="1" applyFill="1" applyBorder="1" applyAlignment="1" applyProtection="1">
      <alignment horizontal="center" vertical="center" wrapText="1" shrinkToFit="1"/>
    </xf>
    <xf numFmtId="0" fontId="7" fillId="0" borderId="3" xfId="2" applyFont="1" applyFill="1" applyBorder="1" applyAlignment="1" applyProtection="1">
      <alignment vertical="center"/>
    </xf>
    <xf numFmtId="0" fontId="7" fillId="0" borderId="11" xfId="2" applyFont="1" applyFill="1" applyBorder="1" applyAlignment="1" applyProtection="1">
      <alignment horizontal="center" vertical="center" shrinkToFit="1"/>
    </xf>
    <xf numFmtId="176" fontId="7" fillId="0" borderId="12" xfId="2" applyNumberFormat="1" applyFont="1" applyFill="1" applyBorder="1" applyAlignment="1" applyProtection="1">
      <alignment horizontal="center" vertical="center" shrinkToFit="1"/>
    </xf>
    <xf numFmtId="0" fontId="7" fillId="0" borderId="12" xfId="2" applyFont="1" applyFill="1" applyBorder="1" applyAlignment="1" applyProtection="1">
      <alignment horizontal="center" vertical="center" wrapText="1"/>
    </xf>
    <xf numFmtId="176" fontId="7" fillId="0" borderId="12" xfId="2" applyNumberFormat="1" applyFont="1" applyFill="1" applyBorder="1" applyAlignment="1" applyProtection="1">
      <alignment horizontal="center" vertical="center" wrapText="1"/>
    </xf>
    <xf numFmtId="0" fontId="7" fillId="0" borderId="13" xfId="2" applyFont="1" applyFill="1" applyBorder="1" applyAlignment="1" applyProtection="1">
      <alignment horizontal="center" vertical="center" wrapText="1"/>
    </xf>
    <xf numFmtId="176" fontId="7" fillId="0" borderId="14" xfId="2" applyNumberFormat="1" applyFont="1" applyFill="1" applyBorder="1" applyAlignment="1">
      <alignment horizontal="center" vertical="center" shrinkToFit="1"/>
    </xf>
    <xf numFmtId="0" fontId="7" fillId="0" borderId="4" xfId="2" applyFont="1" applyFill="1" applyBorder="1" applyAlignment="1" applyProtection="1">
      <alignment vertical="center"/>
    </xf>
    <xf numFmtId="0" fontId="7" fillId="0" borderId="15" xfId="2" applyFont="1" applyFill="1" applyBorder="1" applyAlignment="1" applyProtection="1">
      <alignment horizontal="center" vertical="center" shrinkToFit="1"/>
    </xf>
    <xf numFmtId="176" fontId="7" fillId="0" borderId="16" xfId="2" applyNumberFormat="1" applyFont="1" applyFill="1" applyBorder="1" applyAlignment="1" applyProtection="1">
      <alignment horizontal="center" vertical="center" shrinkToFit="1"/>
    </xf>
    <xf numFmtId="0" fontId="7" fillId="0" borderId="16" xfId="2" applyFont="1" applyFill="1" applyBorder="1" applyAlignment="1" applyProtection="1">
      <alignment horizontal="center" vertical="center" wrapText="1"/>
    </xf>
    <xf numFmtId="176" fontId="7" fillId="0" borderId="16" xfId="2" applyNumberFormat="1" applyFont="1" applyFill="1" applyBorder="1" applyAlignment="1" applyProtection="1">
      <alignment horizontal="center" vertical="center" wrapText="1"/>
    </xf>
    <xf numFmtId="0" fontId="7" fillId="0" borderId="17" xfId="2" applyFont="1" applyFill="1" applyBorder="1" applyAlignment="1" applyProtection="1">
      <alignment horizontal="center" vertical="center" wrapText="1"/>
    </xf>
    <xf numFmtId="176" fontId="7" fillId="0" borderId="5" xfId="2" applyNumberFormat="1" applyFont="1" applyFill="1" applyBorder="1" applyAlignment="1" applyProtection="1">
      <alignment horizontal="center" vertical="center" wrapText="1" shrinkToFit="1"/>
    </xf>
    <xf numFmtId="0" fontId="7" fillId="0" borderId="0" xfId="2" applyFont="1" applyFill="1" applyAlignment="1" applyProtection="1">
      <alignment vertical="center"/>
    </xf>
    <xf numFmtId="177" fontId="9" fillId="0" borderId="6" xfId="0"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vertical="center" shrinkToFit="1"/>
    </xf>
    <xf numFmtId="176" fontId="6" fillId="0" borderId="9"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vertical="center" shrinkToFit="1"/>
      <protection locked="0"/>
    </xf>
    <xf numFmtId="178" fontId="6" fillId="0" borderId="10" xfId="2" applyNumberFormat="1" applyFont="1" applyFill="1" applyBorder="1" applyAlignment="1" applyProtection="1">
      <alignment vertical="center" shrinkToFit="1"/>
      <protection locked="0"/>
    </xf>
    <xf numFmtId="177" fontId="9" fillId="0" borderId="5" xfId="0" applyNumberFormat="1" applyFont="1" applyFill="1" applyBorder="1" applyAlignment="1" applyProtection="1">
      <alignment horizontal="center" vertical="center" wrapText="1"/>
    </xf>
    <xf numFmtId="176" fontId="6" fillId="0" borderId="16" xfId="2" applyNumberFormat="1" applyFont="1" applyFill="1" applyBorder="1" applyAlignment="1" applyProtection="1">
      <alignment vertical="center" shrinkToFit="1"/>
    </xf>
    <xf numFmtId="176" fontId="6" fillId="0" borderId="16" xfId="2" applyNumberFormat="1" applyFont="1" applyFill="1" applyBorder="1" applyAlignment="1" applyProtection="1">
      <alignment horizontal="center" vertical="center" shrinkToFit="1"/>
    </xf>
    <xf numFmtId="178" fontId="6" fillId="0" borderId="17" xfId="2" applyNumberFormat="1" applyFont="1" applyFill="1" applyBorder="1" applyAlignment="1" applyProtection="1">
      <alignment vertical="center" shrinkToFit="1"/>
      <protection locked="0"/>
    </xf>
    <xf numFmtId="177" fontId="9" fillId="0" borderId="7" xfId="0" applyNumberFormat="1" applyFont="1" applyFill="1" applyBorder="1" applyAlignment="1" applyProtection="1">
      <alignment horizontal="center" vertical="center" shrinkToFit="1"/>
    </xf>
    <xf numFmtId="177" fontId="6" fillId="0" borderId="19" xfId="2" quotePrefix="1" applyNumberFormat="1" applyFont="1" applyFill="1" applyBorder="1" applyAlignment="1" applyProtection="1">
      <alignment horizontal="center" vertical="center" shrinkToFit="1"/>
    </xf>
    <xf numFmtId="177" fontId="6" fillId="0" borderId="20" xfId="2" quotePrefix="1" applyNumberFormat="1" applyFont="1" applyFill="1" applyBorder="1" applyAlignment="1" applyProtection="1">
      <alignment horizontal="center" vertical="center" shrinkToFit="1"/>
    </xf>
    <xf numFmtId="177" fontId="6" fillId="0" borderId="21" xfId="2" quotePrefix="1" applyNumberFormat="1" applyFont="1" applyFill="1" applyBorder="1" applyAlignment="1" applyProtection="1">
      <alignment horizontal="center" vertical="center" shrinkToFit="1"/>
    </xf>
    <xf numFmtId="177" fontId="6" fillId="0" borderId="22" xfId="2" quotePrefix="1" applyNumberFormat="1" applyFont="1" applyFill="1" applyBorder="1" applyAlignment="1" applyProtection="1">
      <alignment horizontal="center" vertical="center" shrinkToFit="1"/>
    </xf>
    <xf numFmtId="177" fontId="6" fillId="0" borderId="23" xfId="2" quotePrefix="1" applyNumberFormat="1" applyFont="1" applyFill="1" applyBorder="1" applyAlignment="1" applyProtection="1">
      <alignment horizontal="center" vertical="center" shrinkToFit="1"/>
    </xf>
    <xf numFmtId="176" fontId="7" fillId="0" borderId="25" xfId="2" applyNumberFormat="1" applyFont="1" applyFill="1" applyBorder="1" applyAlignment="1" applyProtection="1">
      <alignment horizontal="center" vertical="center" shrinkToFit="1"/>
    </xf>
    <xf numFmtId="176" fontId="7" fillId="0" borderId="26" xfId="2" applyNumberFormat="1" applyFont="1" applyFill="1" applyBorder="1" applyAlignment="1" applyProtection="1">
      <alignment horizontal="center" vertical="center" wrapText="1" shrinkToFit="1"/>
    </xf>
    <xf numFmtId="176" fontId="7" fillId="0" borderId="8" xfId="2" applyNumberFormat="1" applyFont="1" applyFill="1" applyBorder="1" applyAlignment="1">
      <alignment horizontal="center" vertical="center" wrapText="1" shrinkToFit="1"/>
    </xf>
    <xf numFmtId="176" fontId="7" fillId="0" borderId="9" xfId="2" applyNumberFormat="1" applyFont="1" applyFill="1" applyBorder="1" applyAlignment="1">
      <alignment horizontal="center" vertical="center" wrapText="1" shrinkToFit="1"/>
    </xf>
    <xf numFmtId="176" fontId="7" fillId="0" borderId="27" xfId="2" applyNumberFormat="1" applyFont="1" applyFill="1" applyBorder="1" applyAlignment="1">
      <alignment horizontal="center" vertical="center" wrapText="1" shrinkToFit="1"/>
    </xf>
    <xf numFmtId="176" fontId="7" fillId="0" borderId="28" xfId="2" applyNumberFormat="1" applyFont="1" applyFill="1" applyBorder="1" applyAlignment="1" applyProtection="1">
      <alignment horizontal="center" vertical="center" shrinkToFit="1"/>
    </xf>
    <xf numFmtId="176" fontId="7" fillId="0" borderId="29" xfId="2" applyNumberFormat="1" applyFont="1" applyFill="1" applyBorder="1" applyAlignment="1" applyProtection="1">
      <alignment horizontal="center" vertical="center" shrinkToFit="1"/>
    </xf>
    <xf numFmtId="176" fontId="7" fillId="0" borderId="15" xfId="2" applyNumberFormat="1" applyFont="1" applyFill="1" applyBorder="1" applyAlignment="1">
      <alignment horizontal="center" vertical="center" shrinkToFit="1"/>
    </xf>
    <xf numFmtId="176" fontId="7" fillId="0" borderId="16" xfId="2" applyNumberFormat="1" applyFont="1" applyFill="1" applyBorder="1" applyAlignment="1">
      <alignment horizontal="center" vertical="center" shrinkToFit="1"/>
    </xf>
    <xf numFmtId="176" fontId="7" fillId="0" borderId="18" xfId="2" applyNumberFormat="1" applyFont="1" applyFill="1" applyBorder="1" applyAlignment="1">
      <alignment horizontal="center" vertical="center" shrinkToFit="1"/>
    </xf>
    <xf numFmtId="176" fontId="7" fillId="0" borderId="5" xfId="2" applyNumberFormat="1" applyFont="1" applyFill="1" applyBorder="1" applyAlignment="1" applyProtection="1">
      <alignment horizontal="center" vertical="center" shrinkToFit="1"/>
    </xf>
    <xf numFmtId="176" fontId="6" fillId="0" borderId="30" xfId="2" applyNumberFormat="1" applyFont="1" applyFill="1" applyBorder="1" applyAlignment="1" applyProtection="1">
      <alignment vertical="center" shrinkToFit="1"/>
    </xf>
    <xf numFmtId="176" fontId="6" fillId="0" borderId="31" xfId="2" applyNumberFormat="1" applyFont="1" applyFill="1" applyBorder="1" applyAlignment="1" applyProtection="1">
      <alignment vertical="center" shrinkToFit="1"/>
      <protection locked="0"/>
    </xf>
    <xf numFmtId="176" fontId="6" fillId="0" borderId="31" xfId="2" applyNumberFormat="1" applyFont="1" applyFill="1" applyBorder="1" applyAlignment="1" applyProtection="1">
      <alignment horizontal="center" vertical="center" shrinkToFit="1"/>
      <protection locked="0"/>
    </xf>
    <xf numFmtId="176" fontId="6" fillId="0" borderId="31" xfId="2" applyNumberFormat="1" applyFont="1" applyFill="1" applyBorder="1" applyAlignment="1" applyProtection="1">
      <alignment horizontal="center" vertical="center" shrinkToFit="1"/>
    </xf>
    <xf numFmtId="176" fontId="6" fillId="0" borderId="28" xfId="2" applyNumberFormat="1" applyFont="1" applyFill="1" applyBorder="1" applyAlignment="1" applyProtection="1">
      <alignment vertical="center" shrinkToFit="1"/>
    </xf>
    <xf numFmtId="176" fontId="6" fillId="0" borderId="16" xfId="2" applyNumberFormat="1" applyFont="1" applyFill="1" applyBorder="1" applyAlignment="1" applyProtection="1">
      <alignment horizontal="center" vertical="center" shrinkToFit="1"/>
      <protection locked="0"/>
    </xf>
    <xf numFmtId="177" fontId="6" fillId="0" borderId="21" xfId="2" applyNumberFormat="1" applyFont="1" applyFill="1" applyBorder="1" applyAlignment="1" applyProtection="1">
      <alignment vertical="center" shrinkToFit="1"/>
    </xf>
    <xf numFmtId="177" fontId="6" fillId="0" borderId="21" xfId="2" applyNumberFormat="1" applyFont="1" applyFill="1" applyBorder="1" applyAlignment="1" applyProtection="1">
      <alignment horizontal="center" vertical="center" shrinkToFit="1"/>
    </xf>
    <xf numFmtId="176" fontId="7" fillId="0" borderId="7" xfId="2" applyNumberFormat="1" applyFont="1" applyFill="1" applyBorder="1" applyAlignment="1" applyProtection="1">
      <alignment horizontal="center" vertical="center" wrapText="1"/>
    </xf>
    <xf numFmtId="176" fontId="7" fillId="0" borderId="19" xfId="2" applyNumberFormat="1" applyFont="1" applyFill="1" applyBorder="1" applyAlignment="1" applyProtection="1">
      <alignment horizontal="center" vertical="center" shrinkToFit="1"/>
    </xf>
    <xf numFmtId="176" fontId="7" fillId="0" borderId="37" xfId="2" applyNumberFormat="1" applyFont="1" applyFill="1" applyBorder="1" applyAlignment="1" applyProtection="1">
      <alignment horizontal="center" vertical="center" shrinkToFit="1"/>
    </xf>
    <xf numFmtId="176" fontId="7" fillId="0" borderId="3" xfId="2" applyNumberFormat="1" applyFont="1" applyFill="1" applyBorder="1" applyAlignment="1" applyProtection="1">
      <alignment horizontal="center" vertical="center" shrinkToFit="1"/>
    </xf>
    <xf numFmtId="176" fontId="7" fillId="0" borderId="25" xfId="2" applyNumberFormat="1" applyFont="1" applyFill="1" applyBorder="1" applyAlignment="1" applyProtection="1">
      <alignment horizontal="center" vertical="center" wrapText="1" shrinkToFit="1"/>
    </xf>
    <xf numFmtId="176" fontId="7" fillId="0" borderId="35" xfId="2" applyNumberFormat="1" applyFont="1" applyFill="1" applyBorder="1" applyAlignment="1" applyProtection="1">
      <alignment horizontal="center" vertical="center" wrapText="1" shrinkToFit="1"/>
    </xf>
    <xf numFmtId="176" fontId="7" fillId="0" borderId="36" xfId="2" applyNumberFormat="1" applyFont="1" applyFill="1" applyBorder="1" applyAlignment="1" applyProtection="1">
      <alignment horizontal="center" vertical="center" shrinkToFit="1"/>
    </xf>
    <xf numFmtId="176" fontId="6" fillId="0" borderId="6" xfId="2" applyNumberFormat="1" applyFont="1" applyFill="1" applyBorder="1" applyAlignment="1" applyProtection="1">
      <alignment vertical="center" shrinkToFit="1"/>
    </xf>
    <xf numFmtId="176" fontId="6" fillId="0" borderId="34" xfId="2" applyNumberFormat="1" applyFont="1" applyFill="1" applyBorder="1" applyAlignment="1" applyProtection="1">
      <alignment vertical="center" shrinkToFit="1"/>
    </xf>
    <xf numFmtId="176" fontId="6" fillId="0" borderId="5" xfId="2" applyNumberFormat="1" applyFont="1" applyFill="1" applyBorder="1" applyAlignment="1" applyProtection="1">
      <alignment vertical="center" shrinkToFit="1"/>
    </xf>
    <xf numFmtId="177" fontId="6" fillId="0" borderId="19" xfId="2" applyNumberFormat="1" applyFont="1" applyFill="1" applyBorder="1" applyAlignment="1" applyProtection="1">
      <alignment vertical="center" shrinkToFit="1"/>
    </xf>
    <xf numFmtId="177" fontId="6" fillId="0" borderId="37" xfId="2" applyNumberFormat="1" applyFont="1" applyFill="1" applyBorder="1" applyAlignment="1" applyProtection="1">
      <alignment vertical="center" shrinkToFit="1"/>
    </xf>
    <xf numFmtId="0" fontId="12" fillId="0" borderId="0" xfId="5" applyFont="1" applyFill="1" applyAlignment="1">
      <alignment vertical="center"/>
    </xf>
    <xf numFmtId="0" fontId="12" fillId="0" borderId="7" xfId="5" applyFont="1" applyFill="1" applyBorder="1" applyAlignment="1">
      <alignment horizontal="center" vertical="center"/>
    </xf>
    <xf numFmtId="0" fontId="12" fillId="0" borderId="19" xfId="5" applyFont="1" applyFill="1" applyBorder="1" applyAlignment="1">
      <alignment horizontal="center" vertical="center"/>
    </xf>
    <xf numFmtId="0" fontId="12" fillId="0" borderId="24" xfId="5" applyFont="1" applyFill="1" applyBorder="1" applyAlignment="1">
      <alignment horizontal="center" vertical="center"/>
    </xf>
    <xf numFmtId="0" fontId="12" fillId="0" borderId="6" xfId="5" applyFont="1" applyFill="1" applyBorder="1" applyAlignment="1">
      <alignment vertical="center" shrinkToFit="1"/>
    </xf>
    <xf numFmtId="177" fontId="12" fillId="0" borderId="6" xfId="5" applyNumberFormat="1" applyFont="1" applyFill="1" applyBorder="1" applyAlignment="1">
      <alignment vertical="center" shrinkToFit="1"/>
    </xf>
    <xf numFmtId="0" fontId="12" fillId="0" borderId="6" xfId="5" applyFont="1" applyFill="1" applyBorder="1" applyAlignment="1">
      <alignment vertical="center"/>
    </xf>
    <xf numFmtId="0" fontId="12" fillId="0" borderId="30" xfId="5" applyFont="1" applyFill="1" applyBorder="1" applyAlignment="1">
      <alignment vertical="center"/>
    </xf>
    <xf numFmtId="0" fontId="12" fillId="0" borderId="32" xfId="5" applyFont="1" applyFill="1" applyBorder="1" applyAlignment="1">
      <alignment vertical="center"/>
    </xf>
    <xf numFmtId="177" fontId="12" fillId="0" borderId="32" xfId="5" applyNumberFormat="1" applyFont="1" applyFill="1" applyBorder="1" applyAlignment="1">
      <alignment vertical="center" shrinkToFit="1"/>
    </xf>
    <xf numFmtId="0" fontId="3" fillId="0" borderId="43" xfId="5" applyFont="1" applyFill="1" applyBorder="1" applyAlignment="1">
      <alignment vertical="center" shrinkToFit="1"/>
    </xf>
    <xf numFmtId="177" fontId="12" fillId="0" borderId="43" xfId="5" applyNumberFormat="1" applyFont="1" applyFill="1" applyBorder="1" applyAlignment="1">
      <alignment horizontal="right" vertical="center" shrinkToFit="1"/>
    </xf>
    <xf numFmtId="0" fontId="12" fillId="0" borderId="43" xfId="5" applyFont="1" applyFill="1" applyBorder="1" applyAlignment="1">
      <alignment vertical="center"/>
    </xf>
    <xf numFmtId="0" fontId="12" fillId="0" borderId="59" xfId="5" applyFont="1" applyFill="1" applyBorder="1" applyAlignment="1">
      <alignment vertical="center"/>
    </xf>
    <xf numFmtId="0" fontId="12" fillId="0" borderId="60" xfId="5" applyFont="1" applyFill="1" applyBorder="1" applyAlignment="1">
      <alignment vertical="center"/>
    </xf>
    <xf numFmtId="177" fontId="12" fillId="0" borderId="60" xfId="5" applyNumberFormat="1" applyFont="1" applyFill="1" applyBorder="1" applyAlignment="1">
      <alignment vertical="center" shrinkToFit="1"/>
    </xf>
    <xf numFmtId="0" fontId="12" fillId="0" borderId="43" xfId="5" applyFont="1" applyFill="1" applyBorder="1" applyAlignment="1">
      <alignment vertical="center" shrinkToFit="1"/>
    </xf>
    <xf numFmtId="177" fontId="12" fillId="0" borderId="43" xfId="5" applyNumberFormat="1" applyFont="1" applyFill="1" applyBorder="1" applyAlignment="1">
      <alignment vertical="center" shrinkToFit="1"/>
    </xf>
    <xf numFmtId="0" fontId="12" fillId="0" borderId="11" xfId="5" applyFont="1" applyFill="1" applyBorder="1" applyAlignment="1">
      <alignment horizontal="left" vertical="center" indent="1" shrinkToFit="1"/>
    </xf>
    <xf numFmtId="0" fontId="12" fillId="0" borderId="45" xfId="5" applyFont="1" applyFill="1" applyBorder="1" applyAlignment="1">
      <alignment horizontal="left" vertical="center" shrinkToFit="1"/>
    </xf>
    <xf numFmtId="184" fontId="12" fillId="0" borderId="45" xfId="5" applyNumberFormat="1" applyFont="1" applyFill="1" applyBorder="1" applyAlignment="1">
      <alignment vertical="center" shrinkToFit="1"/>
    </xf>
    <xf numFmtId="0" fontId="12" fillId="0" borderId="61" xfId="5" applyFont="1" applyFill="1" applyBorder="1" applyAlignment="1">
      <alignment horizontal="left" vertical="center" indent="1" shrinkToFit="1"/>
    </xf>
    <xf numFmtId="0" fontId="12" fillId="0" borderId="44" xfId="5" applyFont="1" applyFill="1" applyBorder="1" applyAlignment="1">
      <alignment vertical="center"/>
    </xf>
    <xf numFmtId="0" fontId="12" fillId="0" borderId="43" xfId="5" applyFont="1" applyFill="1" applyBorder="1" applyAlignment="1">
      <alignment horizontal="right" vertical="center"/>
    </xf>
    <xf numFmtId="0" fontId="10" fillId="0" borderId="44" xfId="5" applyFont="1" applyFill="1" applyBorder="1" applyAlignment="1">
      <alignment vertical="center"/>
    </xf>
    <xf numFmtId="176" fontId="6" fillId="0" borderId="36" xfId="2" applyNumberFormat="1" applyFont="1" applyFill="1" applyBorder="1" applyAlignment="1" applyProtection="1">
      <alignmen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27" fillId="0" borderId="0" xfId="4" applyFont="1" applyAlignment="1">
      <alignment horizontal="left" vertical="center"/>
    </xf>
    <xf numFmtId="0" fontId="12" fillId="0" borderId="7" xfId="4" applyFont="1" applyBorder="1" applyAlignment="1">
      <alignment horizontal="center" vertical="center" shrinkToFit="1"/>
    </xf>
    <xf numFmtId="0" fontId="12" fillId="0" borderId="0" xfId="6" applyFont="1" applyAlignment="1">
      <alignment horizontal="left" vertical="center"/>
    </xf>
    <xf numFmtId="0" fontId="3" fillId="0" borderId="0" xfId="0" applyFont="1" applyAlignment="1">
      <alignment vertical="center"/>
    </xf>
    <xf numFmtId="0" fontId="0" fillId="0" borderId="82" xfId="0" applyFill="1" applyBorder="1" applyAlignment="1">
      <alignment horizontal="center" vertical="center" shrinkToFit="1"/>
    </xf>
    <xf numFmtId="180" fontId="0" fillId="0" borderId="4" xfId="0" applyNumberFormat="1" applyFill="1" applyBorder="1" applyAlignment="1">
      <alignment vertical="center" shrinkToFit="1"/>
    </xf>
    <xf numFmtId="180" fontId="0" fillId="0" borderId="117" xfId="0" applyNumberFormat="1" applyFill="1" applyBorder="1" applyAlignment="1">
      <alignment vertical="center" shrinkToFit="1"/>
    </xf>
    <xf numFmtId="180" fontId="0" fillId="0" borderId="83" xfId="0" applyNumberFormat="1" applyFill="1" applyBorder="1" applyAlignment="1">
      <alignment vertical="center" shrinkToFit="1"/>
    </xf>
    <xf numFmtId="180" fontId="0" fillId="0" borderId="84" xfId="0" applyNumberFormat="1" applyFill="1" applyBorder="1" applyAlignment="1">
      <alignment vertical="center" shrinkToFit="1"/>
    </xf>
    <xf numFmtId="180" fontId="0" fillId="0" borderId="85" xfId="0" applyNumberFormat="1" applyFill="1" applyBorder="1" applyAlignment="1">
      <alignment vertical="center" shrinkToFit="1"/>
    </xf>
    <xf numFmtId="180" fontId="0" fillId="0" borderId="0" xfId="0" applyNumberFormat="1" applyFill="1" applyBorder="1" applyAlignment="1">
      <alignment vertical="center" shrinkToFit="1"/>
    </xf>
    <xf numFmtId="180" fontId="0" fillId="0" borderId="109" xfId="0" applyNumberFormat="1" applyFill="1" applyBorder="1" applyAlignment="1">
      <alignment vertical="center" shrinkToFit="1"/>
    </xf>
    <xf numFmtId="180" fontId="0" fillId="0" borderId="110" xfId="0" applyNumberFormat="1" applyFill="1" applyBorder="1" applyAlignment="1">
      <alignment vertical="center" shrinkToFit="1"/>
    </xf>
    <xf numFmtId="180" fontId="0" fillId="0" borderId="111" xfId="0" applyNumberFormat="1" applyFill="1" applyBorder="1" applyAlignment="1">
      <alignment vertical="center" shrinkToFit="1"/>
    </xf>
    <xf numFmtId="180" fontId="0" fillId="0" borderId="108" xfId="0" applyNumberFormat="1" applyFill="1" applyBorder="1" applyAlignment="1">
      <alignment vertical="center" shrinkToFit="1"/>
    </xf>
    <xf numFmtId="180" fontId="0" fillId="0" borderId="112" xfId="0" applyNumberFormat="1" applyFill="1" applyBorder="1" applyAlignment="1">
      <alignment vertical="center" shrinkToFit="1"/>
    </xf>
    <xf numFmtId="0" fontId="3" fillId="0" borderId="0" xfId="0" applyFont="1" applyFill="1">
      <alignment vertical="center"/>
    </xf>
    <xf numFmtId="177" fontId="0" fillId="0" borderId="132" xfId="0" applyNumberFormat="1" applyFill="1" applyBorder="1" applyAlignment="1">
      <alignment vertical="center" shrinkToFit="1"/>
    </xf>
    <xf numFmtId="180" fontId="0" fillId="0" borderId="132" xfId="0" applyNumberFormat="1" applyFill="1" applyBorder="1" applyAlignment="1">
      <alignment vertical="center" shrinkToFit="1"/>
    </xf>
    <xf numFmtId="0" fontId="3" fillId="0" borderId="0" xfId="0" applyFont="1" applyAlignment="1">
      <alignment vertical="top"/>
    </xf>
    <xf numFmtId="0" fontId="27" fillId="0" borderId="0" xfId="4" quotePrefix="1" applyFont="1" applyAlignment="1">
      <alignment vertical="center"/>
    </xf>
    <xf numFmtId="177" fontId="17" fillId="0" borderId="7" xfId="0" applyNumberFormat="1" applyFont="1" applyBorder="1" applyAlignment="1" applyProtection="1">
      <alignment vertical="center" shrinkToFit="1"/>
      <protection locked="0"/>
    </xf>
    <xf numFmtId="180" fontId="17" fillId="0" borderId="7" xfId="0" applyNumberFormat="1" applyFont="1" applyBorder="1" applyAlignment="1" applyProtection="1">
      <alignment vertical="center" shrinkToFit="1"/>
      <protection locked="0"/>
    </xf>
    <xf numFmtId="177" fontId="17" fillId="0" borderId="23" xfId="0" applyNumberFormat="1" applyFont="1" applyBorder="1" applyAlignment="1" applyProtection="1">
      <alignment vertical="center" shrinkToFit="1"/>
      <protection locked="0"/>
    </xf>
    <xf numFmtId="177" fontId="17" fillId="0" borderId="71" xfId="0" applyNumberFormat="1" applyFont="1" applyBorder="1" applyAlignment="1" applyProtection="1">
      <alignment vertical="center" shrinkToFit="1"/>
      <protection locked="0"/>
    </xf>
    <xf numFmtId="180" fontId="17" fillId="0" borderId="72" xfId="0" applyNumberFormat="1" applyFont="1" applyBorder="1" applyAlignment="1" applyProtection="1">
      <alignment vertical="center" shrinkToFit="1"/>
      <protection locked="0"/>
    </xf>
    <xf numFmtId="177" fontId="17" fillId="0" borderId="41" xfId="0" applyNumberFormat="1" applyFont="1" applyBorder="1" applyAlignment="1" applyProtection="1">
      <alignment vertical="center" shrinkToFit="1"/>
      <protection locked="0"/>
    </xf>
    <xf numFmtId="180" fontId="17" fillId="0" borderId="76" xfId="0" applyNumberFormat="1" applyFont="1" applyBorder="1" applyAlignment="1">
      <alignment vertical="center" shrinkToFit="1"/>
    </xf>
    <xf numFmtId="177" fontId="17" fillId="0" borderId="2" xfId="0" applyNumberFormat="1" applyFont="1" applyBorder="1" applyAlignment="1" applyProtection="1">
      <alignment vertical="center" shrinkToFit="1"/>
      <protection locked="0"/>
    </xf>
    <xf numFmtId="180" fontId="17" fillId="0" borderId="2" xfId="0" applyNumberFormat="1" applyFont="1" applyBorder="1" applyAlignment="1" applyProtection="1">
      <alignment vertical="center" shrinkToFit="1"/>
      <protection locked="0"/>
    </xf>
    <xf numFmtId="177" fontId="17" fillId="0" borderId="68" xfId="0" applyNumberFormat="1" applyFont="1" applyBorder="1" applyAlignment="1" applyProtection="1">
      <alignment vertical="center" shrinkToFit="1"/>
      <protection locked="0"/>
    </xf>
    <xf numFmtId="177" fontId="17" fillId="0" borderId="119" xfId="0" applyNumberFormat="1" applyFont="1" applyBorder="1" applyAlignment="1">
      <alignment vertical="center" shrinkToFit="1"/>
    </xf>
    <xf numFmtId="180" fontId="17" fillId="0" borderId="119" xfId="0" applyNumberFormat="1" applyFont="1" applyBorder="1" applyAlignment="1">
      <alignment vertical="center" shrinkToFit="1"/>
    </xf>
    <xf numFmtId="177" fontId="17" fillId="0" borderId="116" xfId="0" applyNumberFormat="1" applyFont="1" applyBorder="1" applyAlignment="1">
      <alignment vertical="center" shrinkToFit="1"/>
    </xf>
    <xf numFmtId="177" fontId="17" fillId="0" borderId="79" xfId="0" applyNumberFormat="1" applyFont="1" applyBorder="1" applyAlignment="1">
      <alignment vertical="center" shrinkToFit="1"/>
    </xf>
    <xf numFmtId="180" fontId="17" fillId="0" borderId="80" xfId="0" applyNumberFormat="1" applyFont="1" applyBorder="1" applyAlignment="1">
      <alignment vertical="center" shrinkToFit="1"/>
    </xf>
    <xf numFmtId="177" fontId="17" fillId="0" borderId="78" xfId="0" applyNumberFormat="1" applyFont="1" applyBorder="1" applyAlignment="1">
      <alignment vertical="center" shrinkToFit="1"/>
    </xf>
    <xf numFmtId="180" fontId="17" fillId="0" borderId="81" xfId="0" applyNumberFormat="1" applyFont="1" applyBorder="1" applyAlignment="1">
      <alignment vertical="center" shrinkToFit="1"/>
    </xf>
    <xf numFmtId="180" fontId="17" fillId="0" borderId="4" xfId="0" applyNumberFormat="1" applyFont="1" applyFill="1" applyBorder="1" applyAlignment="1">
      <alignment vertical="center" shrinkToFit="1"/>
    </xf>
    <xf numFmtId="180" fontId="17" fillId="0" borderId="117" xfId="0" applyNumberFormat="1" applyFont="1" applyFill="1" applyBorder="1" applyAlignment="1">
      <alignment vertical="center" shrinkToFit="1"/>
    </xf>
    <xf numFmtId="180" fontId="17" fillId="0" borderId="83" xfId="0" applyNumberFormat="1" applyFont="1" applyFill="1" applyBorder="1" applyAlignment="1">
      <alignment vertical="center" shrinkToFit="1"/>
    </xf>
    <xf numFmtId="180" fontId="17" fillId="0" borderId="84" xfId="0" applyNumberFormat="1" applyFont="1" applyFill="1" applyBorder="1" applyAlignment="1">
      <alignment vertical="center" shrinkToFit="1"/>
    </xf>
    <xf numFmtId="180" fontId="17" fillId="0" borderId="85" xfId="0" applyNumberFormat="1" applyFont="1" applyFill="1" applyBorder="1" applyAlignment="1">
      <alignment vertical="center" shrinkToFit="1"/>
    </xf>
    <xf numFmtId="180" fontId="17" fillId="0" borderId="124" xfId="0" applyNumberFormat="1" applyFont="1" applyBorder="1" applyAlignment="1">
      <alignment vertical="center" shrinkToFit="1"/>
    </xf>
    <xf numFmtId="180" fontId="17" fillId="0" borderId="118" xfId="0" applyNumberFormat="1" applyFont="1" applyBorder="1" applyAlignment="1">
      <alignment horizontal="center" vertical="center" shrinkToFit="1"/>
    </xf>
    <xf numFmtId="180" fontId="17" fillId="0" borderId="87" xfId="0" applyNumberFormat="1" applyFont="1" applyBorder="1" applyAlignment="1">
      <alignment horizontal="center" vertical="center" shrinkToFit="1"/>
    </xf>
    <xf numFmtId="180" fontId="17" fillId="0" borderId="88" xfId="0" applyNumberFormat="1" applyFont="1" applyBorder="1" applyAlignment="1">
      <alignment horizontal="center" vertical="center" shrinkToFit="1"/>
    </xf>
    <xf numFmtId="180" fontId="17" fillId="0" borderId="89" xfId="0" applyNumberFormat="1" applyFont="1" applyBorder="1" applyAlignment="1">
      <alignment vertical="center" shrinkToFit="1"/>
    </xf>
    <xf numFmtId="177" fontId="17" fillId="0" borderId="70" xfId="0" applyNumberFormat="1" applyFont="1" applyBorder="1" applyAlignment="1" applyProtection="1">
      <alignment vertical="center" shrinkToFit="1"/>
      <protection locked="0"/>
    </xf>
    <xf numFmtId="180" fontId="17" fillId="0" borderId="0" xfId="0" applyNumberFormat="1" applyFont="1" applyBorder="1" applyAlignment="1">
      <alignment vertical="center" shrinkToFit="1"/>
    </xf>
    <xf numFmtId="177" fontId="17" fillId="0" borderId="75" xfId="0" applyNumberFormat="1" applyFont="1" applyBorder="1" applyAlignment="1" applyProtection="1">
      <alignment vertical="center" shrinkToFit="1"/>
      <protection locked="0"/>
    </xf>
    <xf numFmtId="180" fontId="17" fillId="0" borderId="105" xfId="0" applyNumberFormat="1" applyFont="1" applyBorder="1" applyAlignment="1" applyProtection="1">
      <alignment vertical="center" shrinkToFit="1"/>
      <protection locked="0"/>
    </xf>
    <xf numFmtId="180" fontId="17" fillId="0" borderId="103" xfId="0" applyNumberFormat="1" applyFont="1" applyBorder="1" applyAlignment="1">
      <alignment vertical="center" shrinkToFit="1"/>
    </xf>
    <xf numFmtId="177" fontId="17" fillId="0" borderId="125" xfId="0" applyNumberFormat="1" applyFont="1" applyBorder="1" applyAlignment="1" applyProtection="1">
      <alignment vertical="center" shrinkToFit="1"/>
      <protection locked="0"/>
    </xf>
    <xf numFmtId="180" fontId="17" fillId="0" borderId="106" xfId="0" applyNumberFormat="1" applyFont="1" applyBorder="1" applyAlignment="1">
      <alignment vertical="center" shrinkToFit="1"/>
    </xf>
    <xf numFmtId="180" fontId="17" fillId="0" borderId="69" xfId="0" applyNumberFormat="1" applyFont="1" applyBorder="1" applyAlignment="1">
      <alignment vertical="center" shrinkToFit="1"/>
    </xf>
    <xf numFmtId="177" fontId="17" fillId="0" borderId="126" xfId="0" applyNumberFormat="1" applyFont="1" applyBorder="1" applyAlignment="1">
      <alignment vertical="center" shrinkToFit="1"/>
    </xf>
    <xf numFmtId="177" fontId="17" fillId="0" borderId="77" xfId="0" applyNumberFormat="1" applyFont="1" applyBorder="1" applyAlignment="1">
      <alignment vertical="center" shrinkToFit="1"/>
    </xf>
    <xf numFmtId="180" fontId="17" fillId="0" borderId="107" xfId="0" applyNumberFormat="1" applyFont="1" applyBorder="1" applyAlignment="1">
      <alignment vertical="center" shrinkToFit="1"/>
    </xf>
    <xf numFmtId="180" fontId="17" fillId="0" borderId="0" xfId="0" applyNumberFormat="1" applyFont="1" applyFill="1" applyBorder="1" applyAlignment="1">
      <alignment vertical="center" shrinkToFit="1"/>
    </xf>
    <xf numFmtId="180" fontId="17" fillId="0" borderId="109" xfId="0" applyNumberFormat="1" applyFont="1" applyFill="1" applyBorder="1" applyAlignment="1">
      <alignment vertical="center" shrinkToFit="1"/>
    </xf>
    <xf numFmtId="180" fontId="17" fillId="0" borderId="110" xfId="0" applyNumberFormat="1" applyFont="1" applyFill="1" applyBorder="1" applyAlignment="1">
      <alignment vertical="center" shrinkToFit="1"/>
    </xf>
    <xf numFmtId="180" fontId="17" fillId="0" borderId="111" xfId="0" applyNumberFormat="1" applyFont="1" applyFill="1" applyBorder="1" applyAlignment="1">
      <alignment vertical="center" shrinkToFit="1"/>
    </xf>
    <xf numFmtId="180" fontId="17" fillId="0" borderId="108" xfId="0" applyNumberFormat="1" applyFont="1" applyFill="1" applyBorder="1" applyAlignment="1">
      <alignment vertical="center" shrinkToFit="1"/>
    </xf>
    <xf numFmtId="180" fontId="17" fillId="0" borderId="112" xfId="0" applyNumberFormat="1" applyFont="1" applyFill="1" applyBorder="1" applyAlignment="1">
      <alignment vertical="center" shrinkToFit="1"/>
    </xf>
    <xf numFmtId="180" fontId="17" fillId="0" borderId="113" xfId="0" applyNumberFormat="1" applyFont="1" applyBorder="1" applyAlignment="1">
      <alignment horizontal="center" vertical="center" shrinkToFit="1"/>
    </xf>
    <xf numFmtId="180" fontId="17" fillId="0" borderId="114" xfId="0" applyNumberFormat="1" applyFont="1" applyBorder="1" applyAlignment="1">
      <alignment horizontal="center" vertical="center" shrinkToFit="1"/>
    </xf>
    <xf numFmtId="180" fontId="17" fillId="0" borderId="86" xfId="0" applyNumberFormat="1" applyFont="1" applyBorder="1" applyAlignment="1">
      <alignment horizontal="center" vertical="center" shrinkToFit="1"/>
    </xf>
    <xf numFmtId="180" fontId="17" fillId="0" borderId="89" xfId="0" applyNumberFormat="1" applyFont="1" applyBorder="1" applyAlignment="1">
      <alignment horizontal="center" vertical="center" shrinkToFit="1"/>
    </xf>
    <xf numFmtId="177" fontId="17" fillId="0" borderId="7" xfId="0" applyNumberFormat="1" applyFont="1" applyBorder="1" applyProtection="1">
      <alignment vertical="center"/>
      <protection locked="0"/>
    </xf>
    <xf numFmtId="177" fontId="17" fillId="0" borderId="52" xfId="0" applyNumberFormat="1" applyFont="1" applyBorder="1" applyProtection="1">
      <alignment vertical="center"/>
      <protection locked="0"/>
    </xf>
    <xf numFmtId="177" fontId="17" fillId="0" borderId="46" xfId="0" applyNumberFormat="1" applyFont="1" applyBorder="1">
      <alignment vertical="center"/>
    </xf>
    <xf numFmtId="0" fontId="17" fillId="0" borderId="4" xfId="0" applyFont="1" applyBorder="1">
      <alignment vertical="center"/>
    </xf>
    <xf numFmtId="0" fontId="17" fillId="0" borderId="128" xfId="0" applyFont="1" applyBorder="1">
      <alignment vertical="center"/>
    </xf>
    <xf numFmtId="0" fontId="17" fillId="0" borderId="7" xfId="0" applyFont="1" applyBorder="1">
      <alignment vertical="center"/>
    </xf>
    <xf numFmtId="0" fontId="17" fillId="0" borderId="129" xfId="0" applyFont="1" applyBorder="1">
      <alignment vertical="center"/>
    </xf>
    <xf numFmtId="0" fontId="17" fillId="0" borderId="2" xfId="0" applyFont="1" applyBorder="1">
      <alignment vertical="center"/>
    </xf>
    <xf numFmtId="0" fontId="17" fillId="0" borderId="130" xfId="0" applyFont="1" applyBorder="1">
      <alignment vertical="center"/>
    </xf>
    <xf numFmtId="177" fontId="17" fillId="0" borderId="132" xfId="0" applyNumberFormat="1" applyFont="1" applyFill="1" applyBorder="1" applyAlignment="1">
      <alignment vertical="center" shrinkToFit="1"/>
    </xf>
    <xf numFmtId="180" fontId="17" fillId="0" borderId="132" xfId="0" applyNumberFormat="1" applyFont="1" applyFill="1" applyBorder="1" applyAlignment="1">
      <alignment vertical="center" shrinkToFit="1"/>
    </xf>
    <xf numFmtId="180" fontId="17" fillId="0" borderId="132" xfId="0" applyNumberFormat="1" applyFont="1" applyBorder="1" applyAlignment="1">
      <alignment vertical="center" shrinkToFit="1"/>
    </xf>
    <xf numFmtId="180" fontId="17" fillId="0" borderId="133" xfId="0" applyNumberFormat="1" applyFont="1" applyBorder="1" applyAlignment="1">
      <alignment vertical="center" shrinkToFit="1"/>
    </xf>
    <xf numFmtId="0" fontId="10" fillId="0" borderId="1" xfId="0" applyFont="1" applyBorder="1" applyAlignment="1">
      <alignment horizontal="center" vertical="center" shrinkToFit="1"/>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29" fillId="0" borderId="1" xfId="0" applyFont="1" applyBorder="1" applyAlignment="1">
      <alignment horizontal="center" vertical="center" shrinkToFit="1"/>
    </xf>
    <xf numFmtId="0" fontId="15" fillId="0" borderId="0" xfId="4" applyFont="1" applyAlignment="1">
      <alignment vertical="center"/>
    </xf>
    <xf numFmtId="0" fontId="3" fillId="0" borderId="1" xfId="0" applyFont="1" applyBorder="1" applyAlignment="1">
      <alignment horizontal="center" vertical="center" shrinkToFit="1"/>
    </xf>
    <xf numFmtId="0" fontId="3" fillId="0" borderId="1" xfId="0" applyFont="1" applyBorder="1" applyAlignment="1" applyProtection="1">
      <alignment horizontal="center" vertical="center"/>
      <protection locked="0"/>
    </xf>
    <xf numFmtId="0" fontId="12" fillId="0" borderId="7" xfId="6" quotePrefix="1" applyFont="1" applyBorder="1" applyAlignment="1">
      <alignment horizontal="right" vertical="center"/>
    </xf>
    <xf numFmtId="0" fontId="12" fillId="0" borderId="52" xfId="6" quotePrefix="1" applyFont="1" applyBorder="1" applyAlignment="1">
      <alignment horizontal="right" vertical="center"/>
    </xf>
    <xf numFmtId="58" fontId="12" fillId="0" borderId="0" xfId="6" quotePrefix="1" applyNumberFormat="1" applyFont="1" applyAlignment="1">
      <alignment vertical="center"/>
    </xf>
    <xf numFmtId="0" fontId="12" fillId="0" borderId="0" xfId="6" applyFont="1" applyAlignment="1">
      <alignment vertical="center"/>
    </xf>
    <xf numFmtId="0" fontId="17" fillId="0" borderId="1" xfId="0" applyFont="1" applyBorder="1" applyAlignment="1" applyProtection="1">
      <alignment horizontal="center" vertical="center"/>
      <protection locked="0"/>
    </xf>
    <xf numFmtId="0" fontId="16" fillId="0" borderId="0" xfId="6" applyFont="1" applyAlignment="1">
      <alignment vertical="center"/>
    </xf>
    <xf numFmtId="0" fontId="17" fillId="0" borderId="1" xfId="0" applyFont="1" applyBorder="1" applyAlignment="1">
      <alignment horizontal="center" vertical="center" shrinkToFit="1"/>
    </xf>
    <xf numFmtId="0" fontId="12" fillId="0" borderId="0" xfId="5" applyFont="1" applyAlignment="1"/>
    <xf numFmtId="176" fontId="6" fillId="0" borderId="4" xfId="2" applyNumberFormat="1" applyFont="1" applyFill="1" applyBorder="1" applyAlignment="1">
      <alignment vertical="center" shrinkToFit="1"/>
    </xf>
    <xf numFmtId="176" fontId="6" fillId="0" borderId="6" xfId="2" applyNumberFormat="1" applyFont="1" applyFill="1" applyBorder="1" applyAlignment="1">
      <alignment vertical="center" shrinkToFit="1"/>
    </xf>
    <xf numFmtId="0" fontId="5" fillId="0" borderId="51" xfId="0" applyFont="1" applyBorder="1" applyAlignment="1">
      <alignment vertical="center"/>
    </xf>
    <xf numFmtId="0" fontId="3" fillId="0" borderId="0" xfId="0" applyFont="1" applyAlignment="1">
      <alignment horizontal="left" vertical="center"/>
    </xf>
    <xf numFmtId="58" fontId="3" fillId="0" borderId="0" xfId="0" quotePrefix="1" applyNumberFormat="1" applyFont="1" applyAlignment="1">
      <alignment horizontal="right" vertical="center"/>
    </xf>
    <xf numFmtId="0"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center"/>
    </xf>
    <xf numFmtId="58" fontId="3" fillId="0" borderId="0" xfId="0" applyNumberFormat="1" applyFont="1" applyAlignment="1">
      <alignment horizontal="right" vertical="center"/>
    </xf>
    <xf numFmtId="0" fontId="16" fillId="0" borderId="0" xfId="0" applyFont="1" applyAlignment="1">
      <alignment horizontal="left" vertical="center"/>
    </xf>
    <xf numFmtId="0" fontId="3" fillId="0" borderId="0" xfId="0" quotePrefix="1" applyFont="1" applyAlignment="1">
      <alignment horizontal="center" vertical="center"/>
    </xf>
    <xf numFmtId="0" fontId="30" fillId="0" borderId="0" xfId="2" applyFont="1" applyAlignment="1">
      <alignment horizontal="center" vertical="center"/>
    </xf>
    <xf numFmtId="0" fontId="7" fillId="0" borderId="19" xfId="2" applyFont="1" applyFill="1" applyBorder="1" applyAlignment="1" applyProtection="1">
      <alignment horizontal="center" vertical="center" shrinkToFit="1"/>
    </xf>
    <xf numFmtId="0" fontId="7" fillId="0" borderId="23" xfId="2" applyFont="1" applyFill="1" applyBorder="1" applyAlignment="1" applyProtection="1">
      <alignment horizontal="center" vertical="center" shrinkToFit="1"/>
    </xf>
    <xf numFmtId="0" fontId="7" fillId="0" borderId="24" xfId="2" applyFont="1" applyFill="1" applyBorder="1" applyAlignment="1" applyProtection="1">
      <alignment horizontal="center" vertical="center" shrinkToFit="1"/>
    </xf>
    <xf numFmtId="0" fontId="7" fillId="0" borderId="19" xfId="2" applyFont="1" applyFill="1" applyBorder="1" applyAlignment="1">
      <alignment horizontal="center" vertical="center" shrinkToFit="1"/>
    </xf>
    <xf numFmtId="0" fontId="7" fillId="0" borderId="23" xfId="2" applyFont="1" applyFill="1" applyBorder="1" applyAlignment="1">
      <alignment horizontal="center" vertical="center" shrinkToFit="1"/>
    </xf>
    <xf numFmtId="0" fontId="7" fillId="0" borderId="24" xfId="2" applyFont="1" applyFill="1" applyBorder="1" applyAlignment="1">
      <alignment horizontal="center" vertical="center" shrinkToFit="1"/>
    </xf>
    <xf numFmtId="0" fontId="7" fillId="0" borderId="19" xfId="2" applyFont="1" applyBorder="1" applyAlignment="1" applyProtection="1">
      <alignment horizontal="center" vertical="center" shrinkToFit="1"/>
    </xf>
    <xf numFmtId="0" fontId="7" fillId="0" borderId="23" xfId="2" applyFont="1" applyBorder="1" applyAlignment="1" applyProtection="1">
      <alignment horizontal="center" vertical="center" shrinkToFit="1"/>
    </xf>
    <xf numFmtId="0" fontId="7" fillId="0" borderId="24" xfId="2" applyFont="1" applyBorder="1" applyAlignment="1" applyProtection="1">
      <alignment horizontal="center" vertical="center" shrinkToFit="1"/>
    </xf>
    <xf numFmtId="0" fontId="7" fillId="0" borderId="19"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24" xfId="2" applyFont="1" applyBorder="1" applyAlignment="1">
      <alignment horizontal="center" vertical="center" shrinkToFit="1"/>
    </xf>
    <xf numFmtId="0" fontId="3" fillId="0" borderId="0" xfId="0" applyFont="1" applyBorder="1" applyAlignment="1">
      <alignment horizontal="right" vertical="center"/>
    </xf>
    <xf numFmtId="0" fontId="21" fillId="0" borderId="0" xfId="0" applyFont="1" applyBorder="1" applyAlignment="1">
      <alignment horizontal="left" vertical="center"/>
    </xf>
    <xf numFmtId="180" fontId="0" fillId="0" borderId="104" xfId="0" applyNumberFormat="1" applyBorder="1" applyAlignment="1">
      <alignment horizontal="center" vertical="center" shrinkToFit="1"/>
    </xf>
    <xf numFmtId="180" fontId="0" fillId="0" borderId="101" xfId="0" applyNumberFormat="1" applyBorder="1" applyAlignment="1">
      <alignment horizontal="center" vertical="center" shrinkToFit="1"/>
    </xf>
    <xf numFmtId="0" fontId="31" fillId="0" borderId="0" xfId="0" applyFont="1" applyAlignment="1">
      <alignment horizontal="center" vertical="center"/>
    </xf>
    <xf numFmtId="0" fontId="24" fillId="0" borderId="96"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9" fillId="0" borderId="4" xfId="0" applyNumberFormat="1" applyFont="1" applyBorder="1" applyAlignment="1">
      <alignment horizontal="center" vertical="center" shrinkToFit="1"/>
    </xf>
    <xf numFmtId="0" fontId="9" fillId="0" borderId="38" xfId="0" applyFont="1" applyBorder="1" applyAlignment="1">
      <alignment horizontal="center" vertical="center" wrapText="1"/>
    </xf>
    <xf numFmtId="0" fontId="9" fillId="0" borderId="11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0"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73"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02"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9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99"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4" xfId="0" applyFont="1" applyBorder="1" applyAlignment="1">
      <alignment horizontal="center" vertical="center" wrapText="1"/>
    </xf>
    <xf numFmtId="0" fontId="25" fillId="0" borderId="135" xfId="0" applyNumberFormat="1" applyFont="1" applyBorder="1" applyAlignment="1">
      <alignment horizontal="center" vertical="center" shrinkToFit="1"/>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0" borderId="122" xfId="0" applyFont="1" applyBorder="1" applyAlignment="1">
      <alignment horizontal="center" vertical="center"/>
    </xf>
    <xf numFmtId="0" fontId="24" fillId="0" borderId="65"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95" xfId="0" applyFont="1" applyBorder="1" applyAlignment="1">
      <alignment horizontal="center" vertical="center" wrapText="1"/>
    </xf>
    <xf numFmtId="180" fontId="17" fillId="0" borderId="104" xfId="0" applyNumberFormat="1" applyFont="1" applyBorder="1" applyAlignment="1">
      <alignment horizontal="center" vertical="center" shrinkToFit="1"/>
    </xf>
    <xf numFmtId="180" fontId="17" fillId="0" borderId="101" xfId="0" applyNumberFormat="1" applyFont="1" applyBorder="1" applyAlignment="1">
      <alignment horizontal="center" vertical="center" shrinkToFit="1"/>
    </xf>
    <xf numFmtId="0" fontId="32" fillId="0" borderId="0" xfId="4" applyFont="1" applyAlignment="1">
      <alignment horizontal="center" vertical="center"/>
    </xf>
    <xf numFmtId="0" fontId="12" fillId="0" borderId="7" xfId="4" applyFont="1" applyBorder="1" applyAlignment="1">
      <alignment horizontal="center" vertical="center" shrinkToFit="1"/>
    </xf>
    <xf numFmtId="183" fontId="12" fillId="0" borderId="7" xfId="4" applyNumberFormat="1" applyFont="1" applyBorder="1" applyAlignment="1" applyProtection="1">
      <alignment vertical="center" shrinkToFit="1"/>
      <protection locked="0"/>
    </xf>
    <xf numFmtId="0" fontId="12" fillId="0" borderId="30" xfId="4" applyFont="1" applyBorder="1" applyAlignment="1" applyProtection="1">
      <alignment vertical="center" shrinkToFit="1"/>
      <protection locked="0"/>
    </xf>
    <xf numFmtId="0" fontId="12" fillId="0" borderId="42" xfId="4" applyFont="1" applyBorder="1" applyAlignment="1" applyProtection="1">
      <alignment vertical="center" shrinkToFit="1"/>
      <protection locked="0"/>
    </xf>
    <xf numFmtId="0" fontId="12" fillId="0" borderId="32" xfId="4" applyFont="1" applyBorder="1" applyAlignment="1" applyProtection="1">
      <alignment vertical="center" shrinkToFit="1"/>
      <protection locked="0"/>
    </xf>
    <xf numFmtId="0" fontId="12" fillId="0" borderId="6" xfId="4" applyFont="1" applyBorder="1" applyAlignment="1" applyProtection="1">
      <alignment vertical="center" shrinkToFit="1"/>
      <protection locked="0"/>
    </xf>
    <xf numFmtId="0" fontId="12" fillId="0" borderId="28" xfId="4" applyFont="1" applyBorder="1" applyAlignment="1" applyProtection="1">
      <alignment vertical="center" shrinkToFit="1"/>
      <protection locked="0"/>
    </xf>
    <xf numFmtId="0" fontId="12" fillId="0" borderId="53" xfId="4" applyFont="1" applyBorder="1" applyAlignment="1" applyProtection="1">
      <alignment vertical="center" shrinkToFit="1"/>
      <protection locked="0"/>
    </xf>
    <xf numFmtId="0" fontId="12" fillId="0" borderId="29" xfId="4" applyFont="1" applyBorder="1" applyAlignment="1" applyProtection="1">
      <alignment vertical="center" shrinkToFit="1"/>
      <protection locked="0"/>
    </xf>
    <xf numFmtId="0" fontId="12" fillId="0" borderId="5" xfId="4" applyFont="1" applyBorder="1" applyAlignment="1" applyProtection="1">
      <alignment vertical="center" shrinkToFit="1"/>
      <protection locked="0"/>
    </xf>
    <xf numFmtId="0" fontId="12" fillId="0" borderId="54" xfId="4" applyFont="1" applyBorder="1" applyAlignment="1">
      <alignment vertical="center" shrinkToFit="1"/>
    </xf>
    <xf numFmtId="0" fontId="12" fillId="0" borderId="55" xfId="4" applyFont="1" applyBorder="1" applyAlignment="1">
      <alignment vertical="center" shrinkToFit="1"/>
    </xf>
    <xf numFmtId="0" fontId="12" fillId="0" borderId="56" xfId="4" applyFont="1" applyBorder="1" applyAlignment="1">
      <alignment horizontal="center" vertical="center" shrinkToFit="1"/>
    </xf>
    <xf numFmtId="0" fontId="12" fillId="0" borderId="57" xfId="4" applyFont="1" applyBorder="1" applyAlignment="1">
      <alignment horizontal="center" vertical="center" shrinkToFit="1"/>
    </xf>
    <xf numFmtId="0" fontId="12" fillId="0" borderId="19" xfId="4" applyFont="1" applyBorder="1" applyAlignment="1">
      <alignment vertical="center" shrinkToFit="1"/>
    </xf>
    <xf numFmtId="0" fontId="12" fillId="0" borderId="23" xfId="4" applyFont="1" applyBorder="1" applyAlignment="1">
      <alignment vertical="center" shrinkToFit="1"/>
    </xf>
    <xf numFmtId="0" fontId="12" fillId="0" borderId="24" xfId="4" applyFont="1" applyBorder="1" applyAlignment="1">
      <alignment vertical="center" shrinkToFit="1"/>
    </xf>
    <xf numFmtId="0" fontId="12" fillId="0" borderId="19" xfId="4" applyFont="1" applyBorder="1" applyAlignment="1">
      <alignment horizontal="center" vertical="center"/>
    </xf>
    <xf numFmtId="0" fontId="12" fillId="0" borderId="24" xfId="4" applyFont="1" applyBorder="1" applyAlignment="1">
      <alignment horizontal="center" vertical="center"/>
    </xf>
    <xf numFmtId="0" fontId="12" fillId="0" borderId="23" xfId="4"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0" borderId="7" xfId="4" applyFont="1" applyBorder="1" applyAlignment="1">
      <alignment horizontal="center" vertical="center"/>
    </xf>
    <xf numFmtId="0" fontId="12" fillId="0" borderId="19" xfId="5" applyNumberFormat="1" applyFont="1" applyFill="1" applyBorder="1" applyAlignment="1">
      <alignment horizontal="center" vertical="center"/>
    </xf>
    <xf numFmtId="0" fontId="12" fillId="0" borderId="23" xfId="5" applyNumberFormat="1" applyFont="1" applyFill="1" applyBorder="1" applyAlignment="1">
      <alignment horizontal="center" vertical="center"/>
    </xf>
    <xf numFmtId="0" fontId="12" fillId="0" borderId="24" xfId="5" applyNumberFormat="1" applyFont="1" applyFill="1" applyBorder="1" applyAlignment="1">
      <alignment horizontal="center" vertical="center"/>
    </xf>
    <xf numFmtId="185" fontId="12" fillId="0" borderId="0" xfId="5" quotePrefix="1" applyNumberFormat="1" applyFont="1" applyAlignment="1">
      <alignment horizontal="left" vertical="center"/>
    </xf>
    <xf numFmtId="185" fontId="12" fillId="0" borderId="0" xfId="5" applyNumberFormat="1" applyFont="1" applyAlignment="1">
      <alignment horizontal="left" vertical="center"/>
    </xf>
    <xf numFmtId="0" fontId="13" fillId="0" borderId="0" xfId="5" quotePrefix="1" applyFont="1" applyAlignment="1">
      <alignment horizontal="center" vertical="center"/>
    </xf>
    <xf numFmtId="0" fontId="13" fillId="0" borderId="0" xfId="5" applyFont="1" applyAlignment="1">
      <alignment horizontal="center" vertical="center"/>
    </xf>
    <xf numFmtId="0" fontId="12" fillId="0" borderId="0" xfId="6" applyFont="1" applyAlignment="1">
      <alignment horizontal="left" vertical="center"/>
    </xf>
    <xf numFmtId="0" fontId="15" fillId="0" borderId="0" xfId="6" applyFont="1" applyAlignment="1">
      <alignment horizontal="center" vertical="center"/>
    </xf>
    <xf numFmtId="0" fontId="16" fillId="0" borderId="0" xfId="6" applyFont="1" applyAlignment="1">
      <alignment horizontal="left" vertical="center"/>
    </xf>
  </cellXfs>
  <cellStyles count="7">
    <cellStyle name="桁区切り" xfId="1" builtinId="6"/>
    <cellStyle name="標準" xfId="0" builtinId="0"/>
    <cellStyle name="標準_01北海道・東北地方(1-7)_県申請様式" xfId="2"/>
    <cellStyle name="標準_A01新横浜母と子" xfId="5"/>
    <cellStyle name="標準_Book1" xfId="3"/>
    <cellStyle name="標準_委託費精算書" xfId="6"/>
    <cellStyle name="標準_運営状況報告書" xfId="4"/>
  </cellStyles>
  <dxfs count="38">
    <dxf>
      <font>
        <condense val="0"/>
        <extend val="0"/>
        <color auto="1"/>
      </font>
      <fill>
        <patternFill>
          <bgColor indexed="45"/>
        </patternFill>
      </fill>
    </dxf>
    <dxf>
      <font>
        <condense val="0"/>
        <extend val="0"/>
        <color auto="1"/>
      </font>
      <fill>
        <patternFill>
          <bgColor indexed="45"/>
        </patternFill>
      </fill>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ont>
        <condense val="0"/>
        <extend val="0"/>
        <color indexed="9"/>
      </font>
    </dxf>
    <dxf>
      <fill>
        <patternFill>
          <bgColor indexed="14"/>
        </patternFill>
      </fill>
    </dxf>
    <dxf>
      <fill>
        <patternFill>
          <bgColor indexed="14"/>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971550</xdr:colOff>
      <xdr:row>37</xdr:row>
      <xdr:rowOff>0</xdr:rowOff>
    </xdr:from>
    <xdr:to>
      <xdr:col>12</xdr:col>
      <xdr:colOff>390525</xdr:colOff>
      <xdr:row>41</xdr:row>
      <xdr:rowOff>76200</xdr:rowOff>
    </xdr:to>
    <xdr:sp macro="" textlink="">
      <xdr:nvSpPr>
        <xdr:cNvPr id="2" name="大かっこ 1"/>
        <xdr:cNvSpPr/>
      </xdr:nvSpPr>
      <xdr:spPr>
        <a:xfrm>
          <a:off x="3314700" y="7988300"/>
          <a:ext cx="2797175" cy="939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209551</xdr:colOff>
      <xdr:row>0</xdr:row>
      <xdr:rowOff>196850</xdr:rowOff>
    </xdr:from>
    <xdr:to>
      <xdr:col>17</xdr:col>
      <xdr:colOff>88900</xdr:colOff>
      <xdr:row>5</xdr:row>
      <xdr:rowOff>38100</xdr:rowOff>
    </xdr:to>
    <xdr:sp macro="" textlink="">
      <xdr:nvSpPr>
        <xdr:cNvPr id="3" name="AutoShape 8"/>
        <xdr:cNvSpPr>
          <a:spLocks noChangeArrowheads="1"/>
        </xdr:cNvSpPr>
      </xdr:nvSpPr>
      <xdr:spPr bwMode="auto">
        <a:xfrm>
          <a:off x="6445251" y="196850"/>
          <a:ext cx="2393949" cy="920750"/>
        </a:xfrm>
        <a:prstGeom prst="roundRect">
          <a:avLst>
            <a:gd name="adj" fmla="val 12727"/>
          </a:avLst>
        </a:prstGeom>
        <a:solidFill>
          <a:schemeClr val="accent5">
            <a:lumMod val="20000"/>
            <a:lumOff val="80000"/>
          </a:schemeClr>
        </a:solidFill>
        <a:ln w="9525" algn="ctr">
          <a:solidFill>
            <a:srgbClr val="000000"/>
          </a:solidFill>
          <a:round/>
          <a:headEnd/>
          <a:tailEnd/>
        </a:ln>
        <a:effectLst/>
      </xdr:spPr>
      <xdr:txBody>
        <a:bodyPr vertOverflow="clip" wrap="square" lIns="0" tIns="0" rIns="0" bIns="0" anchor="ctr" upright="1"/>
        <a:lstStyle/>
        <a:p>
          <a:pPr algn="l" rtl="0">
            <a:defRPr sz="1000"/>
          </a:pPr>
          <a:r>
            <a:rPr lang="ja-JP" altLang="en-US" sz="1100" b="0" i="0" u="none" strike="noStrike" baseline="0">
              <a:solidFill>
                <a:srgbClr val="000000"/>
              </a:solidFill>
              <a:latin typeface="HG丸ｺﾞｼｯｸM-PRO"/>
              <a:ea typeface="HG丸ｺﾞｼｯｸM-PRO"/>
            </a:rPr>
            <a:t>　令和６年４月１日（月）までに</a:t>
          </a:r>
          <a:endParaRPr lang="en-US" altLang="ja-JP"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メールにてご提出ください。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254000</xdr:colOff>
      <xdr:row>1</xdr:row>
      <xdr:rowOff>114300</xdr:rowOff>
    </xdr:from>
    <xdr:to>
      <xdr:col>3</xdr:col>
      <xdr:colOff>1261213</xdr:colOff>
      <xdr:row>2</xdr:row>
      <xdr:rowOff>178217</xdr:rowOff>
    </xdr:to>
    <xdr:sp macro="" textlink="">
      <xdr:nvSpPr>
        <xdr:cNvPr id="2" name="AutoShape 9"/>
        <xdr:cNvSpPr>
          <a:spLocks noChangeArrowheads="1"/>
        </xdr:cNvSpPr>
      </xdr:nvSpPr>
      <xdr:spPr bwMode="auto">
        <a:xfrm>
          <a:off x="2628900" y="311150"/>
          <a:ext cx="2308963" cy="260767"/>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0</xdr:col>
      <xdr:colOff>166370</xdr:colOff>
      <xdr:row>14</xdr:row>
      <xdr:rowOff>81280</xdr:rowOff>
    </xdr:from>
    <xdr:to>
      <xdr:col>2</xdr:col>
      <xdr:colOff>321945</xdr:colOff>
      <xdr:row>17</xdr:row>
      <xdr:rowOff>68581</xdr:rowOff>
    </xdr:to>
    <xdr:sp macro="" textlink="">
      <xdr:nvSpPr>
        <xdr:cNvPr id="5" name="AutoShape 9"/>
        <xdr:cNvSpPr>
          <a:spLocks noChangeArrowheads="1"/>
        </xdr:cNvSpPr>
      </xdr:nvSpPr>
      <xdr:spPr bwMode="auto">
        <a:xfrm>
          <a:off x="166370" y="3616960"/>
          <a:ext cx="2487295" cy="810261"/>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委託職員への給与総額を記入。</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「歳入歳出決算書」の「委託費（保育士等人件費）」との一致を確認してください。</a:t>
          </a:r>
        </a:p>
      </xdr:txBody>
    </xdr:sp>
    <xdr:clientData/>
  </xdr:twoCellAnchor>
  <xdr:twoCellAnchor>
    <xdr:from>
      <xdr:col>2</xdr:col>
      <xdr:colOff>361951</xdr:colOff>
      <xdr:row>14</xdr:row>
      <xdr:rowOff>139700</xdr:rowOff>
    </xdr:from>
    <xdr:to>
      <xdr:col>3</xdr:col>
      <xdr:colOff>1174750</xdr:colOff>
      <xdr:row>17</xdr:row>
      <xdr:rowOff>114300</xdr:rowOff>
    </xdr:to>
    <xdr:sp macro="" textlink="">
      <xdr:nvSpPr>
        <xdr:cNvPr id="6" name="AutoShape 9"/>
        <xdr:cNvSpPr>
          <a:spLocks noChangeArrowheads="1"/>
        </xdr:cNvSpPr>
      </xdr:nvSpPr>
      <xdr:spPr bwMode="auto">
        <a:xfrm>
          <a:off x="2736851" y="3657600"/>
          <a:ext cx="2114549" cy="7937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「歳入歳出決算書」の「委託費（その他委託料）」　との一致を確認してください。</a:t>
          </a:r>
        </a:p>
      </xdr:txBody>
    </xdr:sp>
    <xdr:clientData/>
  </xdr:twoCellAnchor>
  <xdr:twoCellAnchor>
    <xdr:from>
      <xdr:col>1</xdr:col>
      <xdr:colOff>358458</xdr:colOff>
      <xdr:row>17</xdr:row>
      <xdr:rowOff>68581</xdr:rowOff>
    </xdr:from>
    <xdr:to>
      <xdr:col>1</xdr:col>
      <xdr:colOff>648970</xdr:colOff>
      <xdr:row>18</xdr:row>
      <xdr:rowOff>106680</xdr:rowOff>
    </xdr:to>
    <xdr:cxnSp macro="">
      <xdr:nvCxnSpPr>
        <xdr:cNvPr id="7" name="直線矢印コネクタ 8"/>
        <xdr:cNvCxnSpPr>
          <a:cxnSpLocks noChangeShapeType="1"/>
          <a:stCxn id="5" idx="2"/>
        </xdr:cNvCxnSpPr>
      </xdr:nvCxnSpPr>
      <xdr:spPr bwMode="auto">
        <a:xfrm>
          <a:off x="1410018" y="4427221"/>
          <a:ext cx="290512" cy="312419"/>
        </a:xfrm>
        <a:prstGeom prst="straightConnector1">
          <a:avLst/>
        </a:prstGeom>
        <a:noFill/>
        <a:ln w="9525" algn="ctr">
          <a:solidFill>
            <a:srgbClr val="000000"/>
          </a:solidFill>
          <a:round/>
          <a:headEnd/>
          <a:tailEnd type="arrow" w="med" len="med"/>
        </a:ln>
      </xdr:spPr>
    </xdr:cxnSp>
    <xdr:clientData/>
  </xdr:twoCellAnchor>
  <xdr:twoCellAnchor>
    <xdr:from>
      <xdr:col>2</xdr:col>
      <xdr:colOff>901700</xdr:colOff>
      <xdr:row>17</xdr:row>
      <xdr:rowOff>114300</xdr:rowOff>
    </xdr:from>
    <xdr:to>
      <xdr:col>3</xdr:col>
      <xdr:colOff>117476</xdr:colOff>
      <xdr:row>18</xdr:row>
      <xdr:rowOff>139700</xdr:rowOff>
    </xdr:to>
    <xdr:cxnSp macro="">
      <xdr:nvCxnSpPr>
        <xdr:cNvPr id="8" name="直線矢印コネクタ 8"/>
        <xdr:cNvCxnSpPr>
          <a:cxnSpLocks noChangeShapeType="1"/>
          <a:stCxn id="6" idx="2"/>
        </xdr:cNvCxnSpPr>
      </xdr:nvCxnSpPr>
      <xdr:spPr bwMode="auto">
        <a:xfrm flipH="1">
          <a:off x="3276600" y="4451350"/>
          <a:ext cx="517526" cy="298450"/>
        </a:xfrm>
        <a:prstGeom prst="straightConnector1">
          <a:avLst/>
        </a:prstGeom>
        <a:noFill/>
        <a:ln w="9525" algn="ctr">
          <a:solidFill>
            <a:srgbClr val="000000"/>
          </a:solidFill>
          <a:round/>
          <a:headEnd/>
          <a:tailEnd type="arrow" w="med" len="med"/>
        </a:ln>
      </xdr:spPr>
    </xdr:cxnSp>
    <xdr:clientData/>
  </xdr:twoCellAnchor>
  <xdr:twoCellAnchor>
    <xdr:from>
      <xdr:col>3</xdr:col>
      <xdr:colOff>106732</xdr:colOff>
      <xdr:row>0</xdr:row>
      <xdr:rowOff>146050</xdr:rowOff>
    </xdr:from>
    <xdr:to>
      <xdr:col>3</xdr:col>
      <xdr:colOff>438150</xdr:colOff>
      <xdr:row>1</xdr:row>
      <xdr:rowOff>114300</xdr:rowOff>
    </xdr:to>
    <xdr:cxnSp macro="">
      <xdr:nvCxnSpPr>
        <xdr:cNvPr id="14" name="直線矢印コネクタ 8"/>
        <xdr:cNvCxnSpPr>
          <a:cxnSpLocks noChangeShapeType="1"/>
          <a:stCxn id="2" idx="0"/>
        </xdr:cNvCxnSpPr>
      </xdr:nvCxnSpPr>
      <xdr:spPr bwMode="auto">
        <a:xfrm flipV="1">
          <a:off x="3783382" y="146050"/>
          <a:ext cx="331418" cy="165100"/>
        </a:xfrm>
        <a:prstGeom prst="straightConnector1">
          <a:avLst/>
        </a:prstGeom>
        <a:noFill/>
        <a:ln w="9525" algn="ctr">
          <a:solidFill>
            <a:srgbClr val="000000"/>
          </a:solidFill>
          <a:round/>
          <a:headEnd/>
          <a:tailEnd type="arrow" w="med" len="med"/>
        </a:ln>
      </xdr:spPr>
    </xdr:cxnSp>
    <xdr:clientData/>
  </xdr:twoCellAnchor>
  <xdr:twoCellAnchor>
    <xdr:from>
      <xdr:col>0</xdr:col>
      <xdr:colOff>69850</xdr:colOff>
      <xdr:row>0</xdr:row>
      <xdr:rowOff>69850</xdr:rowOff>
    </xdr:from>
    <xdr:to>
      <xdr:col>1</xdr:col>
      <xdr:colOff>955675</xdr:colOff>
      <xdr:row>4</xdr:row>
      <xdr:rowOff>107950</xdr:rowOff>
    </xdr:to>
    <xdr:sp macro="" textlink="">
      <xdr:nvSpPr>
        <xdr:cNvPr id="9" name="AutoShape 8"/>
        <xdr:cNvSpPr>
          <a:spLocks noChangeArrowheads="1"/>
        </xdr:cNvSpPr>
      </xdr:nvSpPr>
      <xdr:spPr bwMode="auto">
        <a:xfrm>
          <a:off x="69850" y="69850"/>
          <a:ext cx="1958975" cy="82550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endParaRPr lang="en-US" altLang="ja-JP" sz="1800" b="0" i="0" u="none" strike="noStrike" baseline="0">
            <a:solidFill>
              <a:srgbClr val="000000"/>
            </a:solidFill>
            <a:latin typeface="HG丸ｺﾞｼｯｸM-PRO"/>
            <a:ea typeface="HG丸ｺﾞｼｯｸM-PRO"/>
          </a:endParaRPr>
        </a:p>
        <a:p>
          <a:pPr algn="ctr" rtl="0">
            <a:defRPr sz="1000"/>
          </a:pPr>
          <a:r>
            <a:rPr lang="ja-JP" altLang="en-US" sz="1000" b="0" i="0" u="none" strike="noStrike" baseline="0">
              <a:solidFill>
                <a:srgbClr val="000000"/>
              </a:solidFill>
              <a:latin typeface="HG丸ｺﾞｼｯｸM-PRO"/>
              <a:ea typeface="HG丸ｺﾞｼｯｸM-PRO"/>
            </a:rPr>
            <a:t>保育所の運営を委託して</a:t>
          </a:r>
          <a:endParaRPr lang="en-US" altLang="ja-JP" sz="1000" b="0" i="0" u="none" strike="noStrike" baseline="0">
            <a:solidFill>
              <a:srgbClr val="000000"/>
            </a:solidFill>
            <a:latin typeface="HG丸ｺﾞｼｯｸM-PRO"/>
            <a:ea typeface="HG丸ｺﾞｼｯｸM-PRO"/>
          </a:endParaRPr>
        </a:p>
        <a:p>
          <a:pPr algn="ctr" rtl="0">
            <a:defRPr sz="1000"/>
          </a:pPr>
          <a:r>
            <a:rPr lang="ja-JP" altLang="en-US" sz="1000" b="0" i="0" u="none" strike="noStrike" baseline="0">
              <a:solidFill>
                <a:srgbClr val="000000"/>
              </a:solidFill>
              <a:latin typeface="HG丸ｺﾞｼｯｸM-PRO"/>
              <a:ea typeface="HG丸ｺﾞｼｯｸM-PRO"/>
            </a:rPr>
            <a:t>いる場合、提出が必要です。</a:t>
          </a:r>
        </a:p>
      </xdr:txBody>
    </xdr:sp>
    <xdr:clientData/>
  </xdr:twoCellAnchor>
  <xdr:twoCellAnchor>
    <xdr:from>
      <xdr:col>2</xdr:col>
      <xdr:colOff>831850</xdr:colOff>
      <xdr:row>27</xdr:row>
      <xdr:rowOff>88900</xdr:rowOff>
    </xdr:from>
    <xdr:to>
      <xdr:col>3</xdr:col>
      <xdr:colOff>1225550</xdr:colOff>
      <xdr:row>30</xdr:row>
      <xdr:rowOff>107950</xdr:rowOff>
    </xdr:to>
    <xdr:sp macro="" textlink="">
      <xdr:nvSpPr>
        <xdr:cNvPr id="10" name="角丸四角形 9"/>
        <xdr:cNvSpPr/>
      </xdr:nvSpPr>
      <xdr:spPr>
        <a:xfrm>
          <a:off x="3206750" y="6546850"/>
          <a:ext cx="1695450" cy="609600"/>
        </a:xfrm>
        <a:prstGeom prst="round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令和４年４月より、</a:t>
          </a:r>
          <a:endParaRPr kumimoji="1" lang="en-US" altLang="ja-JP" sz="1100">
            <a:solidFill>
              <a:schemeClr val="tx1"/>
            </a:solidFill>
          </a:endParaRPr>
        </a:p>
        <a:p>
          <a:pPr algn="ctr"/>
          <a:r>
            <a:rPr kumimoji="1" lang="ja-JP" altLang="en-US" sz="1100">
              <a:solidFill>
                <a:schemeClr val="tx1"/>
              </a:solidFill>
            </a:rPr>
            <a:t>押印省略可となりました。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958850</xdr:colOff>
      <xdr:row>37</xdr:row>
      <xdr:rowOff>0</xdr:rowOff>
    </xdr:from>
    <xdr:to>
      <xdr:col>12</xdr:col>
      <xdr:colOff>390525</xdr:colOff>
      <xdr:row>41</xdr:row>
      <xdr:rowOff>76200</xdr:rowOff>
    </xdr:to>
    <xdr:sp macro="" textlink="">
      <xdr:nvSpPr>
        <xdr:cNvPr id="2" name="大かっこ 1"/>
        <xdr:cNvSpPr/>
      </xdr:nvSpPr>
      <xdr:spPr>
        <a:xfrm>
          <a:off x="3302000" y="7988300"/>
          <a:ext cx="2809875" cy="939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228600</xdr:colOff>
      <xdr:row>0</xdr:row>
      <xdr:rowOff>142875</xdr:rowOff>
    </xdr:from>
    <xdr:to>
      <xdr:col>6</xdr:col>
      <xdr:colOff>228600</xdr:colOff>
      <xdr:row>2</xdr:row>
      <xdr:rowOff>60325</xdr:rowOff>
    </xdr:to>
    <xdr:sp macro="" textlink="">
      <xdr:nvSpPr>
        <xdr:cNvPr id="3" name="AutoShape 8"/>
        <xdr:cNvSpPr>
          <a:spLocks noChangeArrowheads="1"/>
        </xdr:cNvSpPr>
      </xdr:nvSpPr>
      <xdr:spPr bwMode="auto">
        <a:xfrm>
          <a:off x="768350" y="142875"/>
          <a:ext cx="1352550"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7</xdr:col>
      <xdr:colOff>996950</xdr:colOff>
      <xdr:row>1</xdr:row>
      <xdr:rowOff>133350</xdr:rowOff>
    </xdr:from>
    <xdr:to>
      <xdr:col>12</xdr:col>
      <xdr:colOff>476250</xdr:colOff>
      <xdr:row>2</xdr:row>
      <xdr:rowOff>180975</xdr:rowOff>
    </xdr:to>
    <xdr:sp macro="" textlink="">
      <xdr:nvSpPr>
        <xdr:cNvPr id="4" name="AutoShape 9"/>
        <xdr:cNvSpPr>
          <a:spLocks noChangeArrowheads="1"/>
        </xdr:cNvSpPr>
      </xdr:nvSpPr>
      <xdr:spPr bwMode="auto">
        <a:xfrm>
          <a:off x="3340100" y="349250"/>
          <a:ext cx="2743200"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交付決定通知に記載の貴施設の番号を記入。</a:t>
          </a:r>
        </a:p>
      </xdr:txBody>
    </xdr:sp>
    <xdr:clientData/>
  </xdr:twoCellAnchor>
  <xdr:twoCellAnchor>
    <xdr:from>
      <xdr:col>11</xdr:col>
      <xdr:colOff>589377</xdr:colOff>
      <xdr:row>0</xdr:row>
      <xdr:rowOff>152401</xdr:rowOff>
    </xdr:from>
    <xdr:to>
      <xdr:col>12</xdr:col>
      <xdr:colOff>200025</xdr:colOff>
      <xdr:row>1</xdr:row>
      <xdr:rowOff>149325</xdr:rowOff>
    </xdr:to>
    <xdr:cxnSp macro="">
      <xdr:nvCxnSpPr>
        <xdr:cNvPr id="5" name="直線矢印コネクタ 8"/>
        <xdr:cNvCxnSpPr>
          <a:cxnSpLocks noChangeShapeType="1"/>
          <a:stCxn id="4" idx="4"/>
        </xdr:cNvCxnSpPr>
      </xdr:nvCxnSpPr>
      <xdr:spPr bwMode="auto">
        <a:xfrm flipV="1">
          <a:off x="5472527" y="152401"/>
          <a:ext cx="334548" cy="212824"/>
        </a:xfrm>
        <a:prstGeom prst="straightConnector1">
          <a:avLst/>
        </a:prstGeom>
        <a:noFill/>
        <a:ln w="9525" algn="ctr">
          <a:solidFill>
            <a:srgbClr val="000000"/>
          </a:solidFill>
          <a:round/>
          <a:headEnd/>
          <a:tailEnd type="arrow" w="med" len="med"/>
        </a:ln>
      </xdr:spPr>
    </xdr:cxnSp>
    <xdr:clientData/>
  </xdr:twoCellAnchor>
  <xdr:twoCellAnchor>
    <xdr:from>
      <xdr:col>10</xdr:col>
      <xdr:colOff>254000</xdr:colOff>
      <xdr:row>5</xdr:row>
      <xdr:rowOff>1</xdr:rowOff>
    </xdr:from>
    <xdr:to>
      <xdr:col>12</xdr:col>
      <xdr:colOff>476250</xdr:colOff>
      <xdr:row>6</xdr:row>
      <xdr:rowOff>25401</xdr:rowOff>
    </xdr:to>
    <xdr:sp macro="" textlink="">
      <xdr:nvSpPr>
        <xdr:cNvPr id="6" name="AutoShape 9"/>
        <xdr:cNvSpPr>
          <a:spLocks noChangeArrowheads="1"/>
        </xdr:cNvSpPr>
      </xdr:nvSpPr>
      <xdr:spPr bwMode="auto">
        <a:xfrm>
          <a:off x="4413250" y="1079501"/>
          <a:ext cx="1670050" cy="2413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日付は変更しないください。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12</xdr:col>
      <xdr:colOff>38100</xdr:colOff>
      <xdr:row>3</xdr:row>
      <xdr:rowOff>200025</xdr:rowOff>
    </xdr:from>
    <xdr:to>
      <xdr:col>12</xdr:col>
      <xdr:colOff>38100</xdr:colOff>
      <xdr:row>5</xdr:row>
      <xdr:rowOff>1</xdr:rowOff>
    </xdr:to>
    <xdr:cxnSp macro="">
      <xdr:nvCxnSpPr>
        <xdr:cNvPr id="7" name="直線矢印コネクタ 8"/>
        <xdr:cNvCxnSpPr>
          <a:cxnSpLocks noChangeShapeType="1"/>
        </xdr:cNvCxnSpPr>
      </xdr:nvCxnSpPr>
      <xdr:spPr bwMode="auto">
        <a:xfrm flipV="1">
          <a:off x="6296025" y="857250"/>
          <a:ext cx="0" cy="238126"/>
        </a:xfrm>
        <a:prstGeom prst="straightConnector1">
          <a:avLst/>
        </a:prstGeom>
        <a:noFill/>
        <a:ln w="9525" algn="ctr">
          <a:solidFill>
            <a:srgbClr val="000000"/>
          </a:solidFill>
          <a:round/>
          <a:headEnd/>
          <a:tailEnd type="arrow" w="med" len="med"/>
        </a:ln>
      </xdr:spPr>
    </xdr:cxnSp>
    <xdr:clientData/>
  </xdr:twoCellAnchor>
  <xdr:twoCellAnchor>
    <xdr:from>
      <xdr:col>10</xdr:col>
      <xdr:colOff>692150</xdr:colOff>
      <xdr:row>10</xdr:row>
      <xdr:rowOff>38100</xdr:rowOff>
    </xdr:from>
    <xdr:to>
      <xdr:col>12</xdr:col>
      <xdr:colOff>533400</xdr:colOff>
      <xdr:row>11</xdr:row>
      <xdr:rowOff>69850</xdr:rowOff>
    </xdr:to>
    <xdr:sp macro="" textlink="">
      <xdr:nvSpPr>
        <xdr:cNvPr id="11" name="AutoShape 9"/>
        <xdr:cNvSpPr>
          <a:spLocks noChangeArrowheads="1"/>
        </xdr:cNvSpPr>
      </xdr:nvSpPr>
      <xdr:spPr bwMode="auto">
        <a:xfrm>
          <a:off x="4851400" y="2197100"/>
          <a:ext cx="1289050" cy="2476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押印は不要です。</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11</xdr:col>
      <xdr:colOff>44450</xdr:colOff>
      <xdr:row>11</xdr:row>
      <xdr:rowOff>69850</xdr:rowOff>
    </xdr:from>
    <xdr:to>
      <xdr:col>11</xdr:col>
      <xdr:colOff>612775</xdr:colOff>
      <xdr:row>12</xdr:row>
      <xdr:rowOff>82550</xdr:rowOff>
    </xdr:to>
    <xdr:cxnSp macro="">
      <xdr:nvCxnSpPr>
        <xdr:cNvPr id="12" name="直線矢印コネクタ 8"/>
        <xdr:cNvCxnSpPr>
          <a:cxnSpLocks noChangeShapeType="1"/>
          <a:stCxn id="11" idx="2"/>
        </xdr:cNvCxnSpPr>
      </xdr:nvCxnSpPr>
      <xdr:spPr bwMode="auto">
        <a:xfrm flipH="1">
          <a:off x="4927600" y="2444750"/>
          <a:ext cx="568325" cy="228600"/>
        </a:xfrm>
        <a:prstGeom prst="straightConnector1">
          <a:avLst/>
        </a:prstGeom>
        <a:noFill/>
        <a:ln w="9525" algn="ctr">
          <a:solidFill>
            <a:srgbClr val="00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939801</xdr:colOff>
      <xdr:row>37</xdr:row>
      <xdr:rowOff>0</xdr:rowOff>
    </xdr:from>
    <xdr:to>
      <xdr:col>12</xdr:col>
      <xdr:colOff>342901</xdr:colOff>
      <xdr:row>41</xdr:row>
      <xdr:rowOff>76200</xdr:rowOff>
    </xdr:to>
    <xdr:sp macro="" textlink="">
      <xdr:nvSpPr>
        <xdr:cNvPr id="2" name="大かっこ 1"/>
        <xdr:cNvSpPr/>
      </xdr:nvSpPr>
      <xdr:spPr>
        <a:xfrm>
          <a:off x="3282951" y="7283450"/>
          <a:ext cx="2781300"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231775</xdr:colOff>
      <xdr:row>0</xdr:row>
      <xdr:rowOff>146050</xdr:rowOff>
    </xdr:from>
    <xdr:to>
      <xdr:col>6</xdr:col>
      <xdr:colOff>231775</xdr:colOff>
      <xdr:row>2</xdr:row>
      <xdr:rowOff>98425</xdr:rowOff>
    </xdr:to>
    <xdr:sp macro="" textlink="">
      <xdr:nvSpPr>
        <xdr:cNvPr id="3" name="AutoShape 8"/>
        <xdr:cNvSpPr>
          <a:spLocks noChangeArrowheads="1"/>
        </xdr:cNvSpPr>
      </xdr:nvSpPr>
      <xdr:spPr bwMode="auto">
        <a:xfrm>
          <a:off x="771525" y="146050"/>
          <a:ext cx="1352550" cy="34607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11</xdr:col>
      <xdr:colOff>542925</xdr:colOff>
      <xdr:row>0</xdr:row>
      <xdr:rowOff>114300</xdr:rowOff>
    </xdr:from>
    <xdr:to>
      <xdr:col>12</xdr:col>
      <xdr:colOff>114300</xdr:colOff>
      <xdr:row>1</xdr:row>
      <xdr:rowOff>133351</xdr:rowOff>
    </xdr:to>
    <xdr:cxnSp macro="">
      <xdr:nvCxnSpPr>
        <xdr:cNvPr id="5" name="直線矢印コネクタ 8"/>
        <xdr:cNvCxnSpPr>
          <a:cxnSpLocks noChangeShapeType="1"/>
        </xdr:cNvCxnSpPr>
      </xdr:nvCxnSpPr>
      <xdr:spPr bwMode="auto">
        <a:xfrm flipV="1">
          <a:off x="6010275" y="114300"/>
          <a:ext cx="361950" cy="219076"/>
        </a:xfrm>
        <a:prstGeom prst="straightConnector1">
          <a:avLst/>
        </a:prstGeom>
        <a:noFill/>
        <a:ln w="9525" algn="ctr">
          <a:solidFill>
            <a:srgbClr val="000000"/>
          </a:solidFill>
          <a:round/>
          <a:headEnd/>
          <a:tailEnd type="arrow" w="med" len="med"/>
        </a:ln>
      </xdr:spPr>
    </xdr:cxnSp>
    <xdr:clientData/>
  </xdr:twoCellAnchor>
  <xdr:twoCellAnchor>
    <xdr:from>
      <xdr:col>7</xdr:col>
      <xdr:colOff>958850</xdr:colOff>
      <xdr:row>37</xdr:row>
      <xdr:rowOff>0</xdr:rowOff>
    </xdr:from>
    <xdr:to>
      <xdr:col>12</xdr:col>
      <xdr:colOff>390525</xdr:colOff>
      <xdr:row>41</xdr:row>
      <xdr:rowOff>76200</xdr:rowOff>
    </xdr:to>
    <xdr:sp macro="" textlink="">
      <xdr:nvSpPr>
        <xdr:cNvPr id="13" name="大かっこ 12"/>
        <xdr:cNvSpPr/>
      </xdr:nvSpPr>
      <xdr:spPr>
        <a:xfrm>
          <a:off x="3302000" y="7283450"/>
          <a:ext cx="2809875" cy="863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0</xdr:colOff>
      <xdr:row>4</xdr:row>
      <xdr:rowOff>0</xdr:rowOff>
    </xdr:from>
    <xdr:to>
      <xdr:col>12</xdr:col>
      <xdr:colOff>190500</xdr:colOff>
      <xdr:row>5</xdr:row>
      <xdr:rowOff>38101</xdr:rowOff>
    </xdr:to>
    <xdr:cxnSp macro="">
      <xdr:nvCxnSpPr>
        <xdr:cNvPr id="14" name="直線矢印コネクタ 8"/>
        <xdr:cNvCxnSpPr>
          <a:cxnSpLocks noChangeShapeType="1"/>
        </xdr:cNvCxnSpPr>
      </xdr:nvCxnSpPr>
      <xdr:spPr bwMode="auto">
        <a:xfrm flipV="1">
          <a:off x="6257925" y="800100"/>
          <a:ext cx="190500" cy="238126"/>
        </a:xfrm>
        <a:prstGeom prst="straightConnector1">
          <a:avLst/>
        </a:prstGeom>
        <a:noFill/>
        <a:ln w="9525" algn="ctr">
          <a:solidFill>
            <a:srgbClr val="000000"/>
          </a:solidFill>
          <a:round/>
          <a:headEnd/>
          <a:tailEnd type="arrow" w="med" len="med"/>
        </a:ln>
      </xdr:spPr>
    </xdr:cxnSp>
    <xdr:clientData/>
  </xdr:twoCellAnchor>
  <xdr:twoCellAnchor>
    <xdr:from>
      <xdr:col>9</xdr:col>
      <xdr:colOff>120650</xdr:colOff>
      <xdr:row>4</xdr:row>
      <xdr:rowOff>142875</xdr:rowOff>
    </xdr:from>
    <xdr:to>
      <xdr:col>12</xdr:col>
      <xdr:colOff>355600</xdr:colOff>
      <xdr:row>6</xdr:row>
      <xdr:rowOff>31750</xdr:rowOff>
    </xdr:to>
    <xdr:sp macro="" textlink="">
      <xdr:nvSpPr>
        <xdr:cNvPr id="15" name="AutoShape 9"/>
        <xdr:cNvSpPr>
          <a:spLocks noChangeArrowheads="1"/>
        </xdr:cNvSpPr>
      </xdr:nvSpPr>
      <xdr:spPr bwMode="auto">
        <a:xfrm>
          <a:off x="3670300" y="930275"/>
          <a:ext cx="2292350" cy="28257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日付は４月１日～５日でお願いします。</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7</xdr:col>
      <xdr:colOff>908050</xdr:colOff>
      <xdr:row>1</xdr:row>
      <xdr:rowOff>114300</xdr:rowOff>
    </xdr:from>
    <xdr:to>
      <xdr:col>12</xdr:col>
      <xdr:colOff>304800</xdr:colOff>
      <xdr:row>2</xdr:row>
      <xdr:rowOff>139700</xdr:rowOff>
    </xdr:to>
    <xdr:sp macro="" textlink="">
      <xdr:nvSpPr>
        <xdr:cNvPr id="16" name="AutoShape 9"/>
        <xdr:cNvSpPr>
          <a:spLocks noChangeArrowheads="1"/>
        </xdr:cNvSpPr>
      </xdr:nvSpPr>
      <xdr:spPr bwMode="auto">
        <a:xfrm>
          <a:off x="3251200" y="311150"/>
          <a:ext cx="2774950" cy="2222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交付決定通知に記載の貴施設の番号を記入。</a:t>
          </a:r>
        </a:p>
      </xdr:txBody>
    </xdr:sp>
    <xdr:clientData/>
  </xdr:twoCellAnchor>
  <xdr:twoCellAnchor>
    <xdr:from>
      <xdr:col>10</xdr:col>
      <xdr:colOff>104140</xdr:colOff>
      <xdr:row>13</xdr:row>
      <xdr:rowOff>5080</xdr:rowOff>
    </xdr:from>
    <xdr:to>
      <xdr:col>12</xdr:col>
      <xdr:colOff>542290</xdr:colOff>
      <xdr:row>16</xdr:row>
      <xdr:rowOff>24130</xdr:rowOff>
    </xdr:to>
    <xdr:sp macro="" textlink="">
      <xdr:nvSpPr>
        <xdr:cNvPr id="2" name="角丸四角形 1"/>
        <xdr:cNvSpPr/>
      </xdr:nvSpPr>
      <xdr:spPr>
        <a:xfrm>
          <a:off x="4203700" y="2580640"/>
          <a:ext cx="1855470" cy="613410"/>
        </a:xfrm>
        <a:prstGeom prst="round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令和４年４月より、</a:t>
          </a:r>
          <a:endParaRPr kumimoji="1" lang="en-US" altLang="ja-JP" sz="1100">
            <a:solidFill>
              <a:schemeClr val="tx1"/>
            </a:solidFill>
          </a:endParaRPr>
        </a:p>
        <a:p>
          <a:pPr algn="ctr"/>
          <a:r>
            <a:rPr kumimoji="1" lang="ja-JP" altLang="en-US" sz="1100">
              <a:solidFill>
                <a:schemeClr val="tx1"/>
              </a:solidFill>
            </a:rPr>
            <a:t>押印省略可となりました。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434975</xdr:colOff>
      <xdr:row>0</xdr:row>
      <xdr:rowOff>92075</xdr:rowOff>
    </xdr:from>
    <xdr:to>
      <xdr:col>3</xdr:col>
      <xdr:colOff>41275</xdr:colOff>
      <xdr:row>2</xdr:row>
      <xdr:rowOff>6350</xdr:rowOff>
    </xdr:to>
    <xdr:sp macro="" textlink="">
      <xdr:nvSpPr>
        <xdr:cNvPr id="2" name="AutoShape 8"/>
        <xdr:cNvSpPr>
          <a:spLocks noChangeArrowheads="1"/>
        </xdr:cNvSpPr>
      </xdr:nvSpPr>
      <xdr:spPr bwMode="auto">
        <a:xfrm>
          <a:off x="631825" y="92075"/>
          <a:ext cx="1371600" cy="34607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17</xdr:col>
      <xdr:colOff>314325</xdr:colOff>
      <xdr:row>1</xdr:row>
      <xdr:rowOff>50800</xdr:rowOff>
    </xdr:from>
    <xdr:to>
      <xdr:col>17</xdr:col>
      <xdr:colOff>527050</xdr:colOff>
      <xdr:row>2</xdr:row>
      <xdr:rowOff>76201</xdr:rowOff>
    </xdr:to>
    <xdr:cxnSp macro="">
      <xdr:nvCxnSpPr>
        <xdr:cNvPr id="4" name="直線矢印コネクタ 8"/>
        <xdr:cNvCxnSpPr>
          <a:cxnSpLocks noChangeShapeType="1"/>
        </xdr:cNvCxnSpPr>
      </xdr:nvCxnSpPr>
      <xdr:spPr bwMode="auto">
        <a:xfrm flipV="1">
          <a:off x="12417425" y="215900"/>
          <a:ext cx="212725" cy="292101"/>
        </a:xfrm>
        <a:prstGeom prst="straightConnector1">
          <a:avLst/>
        </a:prstGeom>
        <a:noFill/>
        <a:ln w="9525" algn="ctr">
          <a:solidFill>
            <a:srgbClr val="000000"/>
          </a:solidFill>
          <a:round/>
          <a:headEnd/>
          <a:tailEnd type="arrow" w="med" len="med"/>
        </a:ln>
      </xdr:spPr>
    </xdr:cxnSp>
    <xdr:clientData/>
  </xdr:twoCellAnchor>
  <xdr:twoCellAnchor>
    <xdr:from>
      <xdr:col>14</xdr:col>
      <xdr:colOff>209550</xdr:colOff>
      <xdr:row>2</xdr:row>
      <xdr:rowOff>85724</xdr:rowOff>
    </xdr:from>
    <xdr:to>
      <xdr:col>17</xdr:col>
      <xdr:colOff>787400</xdr:colOff>
      <xdr:row>3</xdr:row>
      <xdr:rowOff>184149</xdr:rowOff>
    </xdr:to>
    <xdr:sp macro="" textlink="">
      <xdr:nvSpPr>
        <xdr:cNvPr id="5" name="AutoShape 9"/>
        <xdr:cNvSpPr>
          <a:spLocks noChangeArrowheads="1"/>
        </xdr:cNvSpPr>
      </xdr:nvSpPr>
      <xdr:spPr bwMode="auto">
        <a:xfrm>
          <a:off x="10629900" y="517524"/>
          <a:ext cx="2260600"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4</xdr:col>
      <xdr:colOff>142875</xdr:colOff>
      <xdr:row>3</xdr:row>
      <xdr:rowOff>238125</xdr:rowOff>
    </xdr:from>
    <xdr:to>
      <xdr:col>7</xdr:col>
      <xdr:colOff>495300</xdr:colOff>
      <xdr:row>6</xdr:row>
      <xdr:rowOff>66675</xdr:rowOff>
    </xdr:to>
    <xdr:sp macro="" textlink="">
      <xdr:nvSpPr>
        <xdr:cNvPr id="7" name="AutoShape 3"/>
        <xdr:cNvSpPr>
          <a:spLocks noChangeArrowheads="1"/>
        </xdr:cNvSpPr>
      </xdr:nvSpPr>
      <xdr:spPr bwMode="auto">
        <a:xfrm>
          <a:off x="3238500" y="847725"/>
          <a:ext cx="3238500" cy="419100"/>
        </a:xfrm>
        <a:prstGeom prst="wedgeRectCallout">
          <a:avLst>
            <a:gd name="adj1" fmla="val -30587"/>
            <a:gd name="adj2" fmla="val 47728"/>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欄には、歳入歳出決算書の「</a:t>
          </a:r>
          <a:r>
            <a:rPr lang="ja-JP" altLang="en-US" sz="1100" b="0" i="0" u="sng" strike="noStrike" baseline="0">
              <a:solidFill>
                <a:srgbClr val="000000"/>
              </a:solidFill>
              <a:latin typeface="ＭＳ Ｐゴシック"/>
              <a:ea typeface="ＭＳ Ｐゴシック"/>
            </a:rPr>
            <a:t>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歳入と歳出は同額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」の金額を転記します。</a:t>
          </a:r>
        </a:p>
      </xdr:txBody>
    </xdr:sp>
    <xdr:clientData/>
  </xdr:twoCellAnchor>
  <xdr:twoCellAnchor>
    <xdr:from>
      <xdr:col>2</xdr:col>
      <xdr:colOff>676275</xdr:colOff>
      <xdr:row>6</xdr:row>
      <xdr:rowOff>76200</xdr:rowOff>
    </xdr:from>
    <xdr:to>
      <xdr:col>4</xdr:col>
      <xdr:colOff>647701</xdr:colOff>
      <xdr:row>8</xdr:row>
      <xdr:rowOff>95250</xdr:rowOff>
    </xdr:to>
    <xdr:cxnSp macro="">
      <xdr:nvCxnSpPr>
        <xdr:cNvPr id="8" name="直線矢印コネクタ 8"/>
        <xdr:cNvCxnSpPr>
          <a:cxnSpLocks noChangeShapeType="1"/>
        </xdr:cNvCxnSpPr>
      </xdr:nvCxnSpPr>
      <xdr:spPr bwMode="auto">
        <a:xfrm flipH="1">
          <a:off x="1847850" y="1276350"/>
          <a:ext cx="1895476" cy="438150"/>
        </a:xfrm>
        <a:prstGeom prst="straightConnector1">
          <a:avLst/>
        </a:prstGeom>
        <a:noFill/>
        <a:ln w="9525" algn="ctr">
          <a:solidFill>
            <a:srgbClr val="000000"/>
          </a:solidFill>
          <a:round/>
          <a:headEnd/>
          <a:tailEnd type="arrow" w="med" len="med"/>
        </a:ln>
      </xdr:spPr>
    </xdr:cxnSp>
    <xdr:clientData/>
  </xdr:twoCellAnchor>
  <xdr:twoCellAnchor>
    <xdr:from>
      <xdr:col>4</xdr:col>
      <xdr:colOff>581025</xdr:colOff>
      <xdr:row>7</xdr:row>
      <xdr:rowOff>152400</xdr:rowOff>
    </xdr:from>
    <xdr:to>
      <xdr:col>8</xdr:col>
      <xdr:colOff>466725</xdr:colOff>
      <xdr:row>9</xdr:row>
      <xdr:rowOff>76200</xdr:rowOff>
    </xdr:to>
    <xdr:sp macro="" textlink="">
      <xdr:nvSpPr>
        <xdr:cNvPr id="10" name="AutoShape 4"/>
        <xdr:cNvSpPr>
          <a:spLocks noChangeArrowheads="1"/>
        </xdr:cNvSpPr>
      </xdr:nvSpPr>
      <xdr:spPr bwMode="auto">
        <a:xfrm>
          <a:off x="3676650" y="1524000"/>
          <a:ext cx="3733800" cy="419100"/>
        </a:xfrm>
        <a:prstGeom prst="wedgeRectCallout">
          <a:avLst>
            <a:gd name="adj1" fmla="val -32143"/>
            <a:gd name="adj2" fmla="val 47727"/>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欄には、歳入歳出決算書の「</a:t>
          </a:r>
          <a:r>
            <a:rPr lang="ja-JP" altLang="en-US" sz="1100" b="0" i="0" u="sng" strike="noStrike" baseline="0">
              <a:solidFill>
                <a:srgbClr val="000000"/>
              </a:solidFill>
              <a:latin typeface="ＭＳ Ｐゴシック"/>
              <a:ea typeface="ＭＳ Ｐゴシック"/>
            </a:rPr>
            <a:t>給与費</a:t>
          </a:r>
          <a:r>
            <a:rPr lang="ja-JP" altLang="en-US" sz="1100" b="0" i="0" u="none"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委託費</a:t>
          </a: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保育士等人件費</a:t>
          </a:r>
          <a:r>
            <a:rPr lang="en-US" altLang="ja-JP" sz="1100" b="0" i="0" u="sng"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」の合計額を転記します。</a:t>
          </a:r>
        </a:p>
      </xdr:txBody>
    </xdr:sp>
    <xdr:clientData/>
  </xdr:twoCellAnchor>
  <xdr:twoCellAnchor>
    <xdr:from>
      <xdr:col>3</xdr:col>
      <xdr:colOff>666750</xdr:colOff>
      <xdr:row>8</xdr:row>
      <xdr:rowOff>114300</xdr:rowOff>
    </xdr:from>
    <xdr:to>
      <xdr:col>4</xdr:col>
      <xdr:colOff>581025</xdr:colOff>
      <xdr:row>8</xdr:row>
      <xdr:rowOff>152400</xdr:rowOff>
    </xdr:to>
    <xdr:cxnSp macro="">
      <xdr:nvCxnSpPr>
        <xdr:cNvPr id="11" name="直線矢印コネクタ 11"/>
        <xdr:cNvCxnSpPr>
          <a:cxnSpLocks noChangeShapeType="1"/>
          <a:stCxn id="10" idx="1"/>
        </xdr:cNvCxnSpPr>
      </xdr:nvCxnSpPr>
      <xdr:spPr bwMode="auto">
        <a:xfrm flipH="1">
          <a:off x="2800350" y="1733550"/>
          <a:ext cx="876300" cy="38100"/>
        </a:xfrm>
        <a:prstGeom prst="straightConnector1">
          <a:avLst/>
        </a:prstGeom>
        <a:noFill/>
        <a:ln w="9525" algn="ctr">
          <a:solidFill>
            <a:srgbClr val="000000"/>
          </a:solidFill>
          <a:round/>
          <a:headEnd/>
          <a:tailEnd type="arrow" w="med" len="med"/>
        </a:ln>
      </xdr:spPr>
    </xdr:cxnSp>
    <xdr:clientData/>
  </xdr:twoCellAnchor>
  <xdr:twoCellAnchor>
    <xdr:from>
      <xdr:col>9</xdr:col>
      <xdr:colOff>228601</xdr:colOff>
      <xdr:row>4</xdr:row>
      <xdr:rowOff>95250</xdr:rowOff>
    </xdr:from>
    <xdr:to>
      <xdr:col>17</xdr:col>
      <xdr:colOff>533401</xdr:colOff>
      <xdr:row>9</xdr:row>
      <xdr:rowOff>104776</xdr:rowOff>
    </xdr:to>
    <xdr:sp macro="" textlink="">
      <xdr:nvSpPr>
        <xdr:cNvPr id="13" name="AutoShape 2"/>
        <xdr:cNvSpPr>
          <a:spLocks noChangeArrowheads="1"/>
        </xdr:cNvSpPr>
      </xdr:nvSpPr>
      <xdr:spPr bwMode="auto">
        <a:xfrm>
          <a:off x="7943851" y="939800"/>
          <a:ext cx="4692650" cy="1012826"/>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上段</a:t>
          </a:r>
          <a:r>
            <a:rPr lang="ja-JP" altLang="en-US" sz="1100" b="0" i="0" u="none" strike="noStrike" baseline="0">
              <a:solidFill>
                <a:srgbClr val="000000"/>
              </a:solidFill>
              <a:latin typeface="ＭＳ Ｐゴシック"/>
              <a:ea typeface="ＭＳ Ｐゴシック"/>
            </a:rPr>
            <a:t>(申請時の記入額)には、</a:t>
          </a:r>
          <a:r>
            <a:rPr lang="ja-JP" altLang="en-US" sz="1100" b="1" i="0" u="sng" strike="noStrike" baseline="0">
              <a:solidFill>
                <a:srgbClr val="000000"/>
              </a:solidFill>
              <a:latin typeface="ＭＳ Ｐゴシック"/>
              <a:ea typeface="ＭＳ Ｐゴシック"/>
            </a:rPr>
            <a:t>申請時に記入した数値</a:t>
          </a:r>
          <a:r>
            <a:rPr lang="ja-JP" altLang="en-US" sz="1100" b="0" i="0" u="none" strike="noStrike" baseline="0">
              <a:solidFill>
                <a:srgbClr val="000000"/>
              </a:solidFill>
              <a:latin typeface="ＭＳ Ｐゴシック"/>
              <a:ea typeface="ＭＳ Ｐゴシック"/>
            </a:rPr>
            <a:t>をそのまま転記します。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中段</a:t>
          </a:r>
          <a:r>
            <a:rPr lang="ja-JP" altLang="en-US" sz="1100" b="0" i="0" u="none" strike="noStrike" baseline="0">
              <a:solidFill>
                <a:srgbClr val="000000"/>
              </a:solidFill>
              <a:latin typeface="ＭＳ Ｐゴシック"/>
              <a:ea typeface="ＭＳ Ｐゴシック"/>
            </a:rPr>
            <a:t>(今回の精算額)には、今回の実績値を記入します。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ただし、「2　人件費補助の算出」の表は上段と同じ値を記入し、「3　加算補助の算出」の表は</a:t>
          </a:r>
          <a:r>
            <a:rPr lang="ja-JP" altLang="en-US" sz="1100" b="0" i="0" u="sng" strike="noStrike" baseline="0">
              <a:solidFill>
                <a:srgbClr val="000000"/>
              </a:solidFill>
              <a:latin typeface="ＭＳ Ｐゴシック"/>
              <a:ea typeface="ＭＳ Ｐゴシック"/>
            </a:rPr>
            <a:t>上段の値を超えない範囲</a:t>
          </a:r>
          <a:r>
            <a:rPr lang="ja-JP" altLang="en-US" sz="1100" b="0" i="0" u="none" strike="noStrike" baseline="0">
              <a:solidFill>
                <a:srgbClr val="000000"/>
              </a:solidFill>
              <a:latin typeface="ＭＳ Ｐゴシック"/>
              <a:ea typeface="ＭＳ Ｐゴシック"/>
            </a:rPr>
            <a:t>で記入します。</a:t>
          </a:r>
        </a:p>
      </xdr:txBody>
    </xdr:sp>
    <xdr:clientData/>
  </xdr:twoCellAnchor>
  <xdr:twoCellAnchor>
    <xdr:from>
      <xdr:col>5</xdr:col>
      <xdr:colOff>361950</xdr:colOff>
      <xdr:row>27</xdr:row>
      <xdr:rowOff>133350</xdr:rowOff>
    </xdr:from>
    <xdr:to>
      <xdr:col>11</xdr:col>
      <xdr:colOff>390525</xdr:colOff>
      <xdr:row>29</xdr:row>
      <xdr:rowOff>219074</xdr:rowOff>
    </xdr:to>
    <xdr:sp macro="" textlink="">
      <xdr:nvSpPr>
        <xdr:cNvPr id="18" name="AutoShape 6"/>
        <xdr:cNvSpPr>
          <a:spLocks noChangeArrowheads="1"/>
        </xdr:cNvSpPr>
      </xdr:nvSpPr>
      <xdr:spPr bwMode="auto">
        <a:xfrm>
          <a:off x="4419600" y="6000750"/>
          <a:ext cx="4762500" cy="504824"/>
        </a:xfrm>
        <a:prstGeom prst="wedgeRectCallout">
          <a:avLst>
            <a:gd name="adj1" fmla="val -49655"/>
            <a:gd name="adj2" fmla="val 7319"/>
          </a:avLst>
        </a:prstGeom>
        <a:solidFill>
          <a:srgbClr val="FFFF99"/>
        </a:solidFill>
        <a:ln w="9525">
          <a:solidFill>
            <a:srgbClr val="000000"/>
          </a:solidFill>
          <a:miter lim="800000"/>
          <a:headEnd/>
          <a:tailEnd/>
        </a:ln>
      </xdr:spPr>
      <xdr:txBody>
        <a:bodyPr vertOverflow="clip" wrap="square" lIns="108000" tIns="0" rIns="108000" bIns="0" anchor="ctr" upright="1"/>
        <a:lstStyle/>
        <a:p>
          <a:pPr algn="l" rtl="0">
            <a:defRPr sz="1000"/>
          </a:pPr>
          <a:r>
            <a:rPr lang="ja-JP" altLang="en-US" sz="1100" b="0" i="0" u="none" strike="noStrike" baseline="0">
              <a:solidFill>
                <a:srgbClr val="000000"/>
              </a:solidFill>
              <a:latin typeface="ＭＳ Ｐゴシック"/>
              <a:ea typeface="ＭＳ Ｐゴシック"/>
            </a:rPr>
            <a:t>精算額欄の日数（月数）は、上段の申請時の日数（月数）を超えない範囲内で記入してください。</a:t>
          </a:r>
        </a:p>
      </xdr:txBody>
    </xdr:sp>
    <xdr:clientData/>
  </xdr:twoCellAnchor>
  <xdr:twoCellAnchor>
    <xdr:from>
      <xdr:col>3</xdr:col>
      <xdr:colOff>657226</xdr:colOff>
      <xdr:row>24</xdr:row>
      <xdr:rowOff>123826</xdr:rowOff>
    </xdr:from>
    <xdr:to>
      <xdr:col>6</xdr:col>
      <xdr:colOff>485775</xdr:colOff>
      <xdr:row>27</xdr:row>
      <xdr:rowOff>133350</xdr:rowOff>
    </xdr:to>
    <xdr:cxnSp macro="">
      <xdr:nvCxnSpPr>
        <xdr:cNvPr id="20" name="直線矢印コネクタ 19"/>
        <xdr:cNvCxnSpPr/>
      </xdr:nvCxnSpPr>
      <xdr:spPr>
        <a:xfrm flipH="1" flipV="1">
          <a:off x="2790826" y="5248276"/>
          <a:ext cx="2714624" cy="7524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24</xdr:row>
      <xdr:rowOff>114300</xdr:rowOff>
    </xdr:from>
    <xdr:to>
      <xdr:col>6</xdr:col>
      <xdr:colOff>476250</xdr:colOff>
      <xdr:row>27</xdr:row>
      <xdr:rowOff>123825</xdr:rowOff>
    </xdr:to>
    <xdr:cxnSp macro="">
      <xdr:nvCxnSpPr>
        <xdr:cNvPr id="22" name="直線矢印コネクタ 21"/>
        <xdr:cNvCxnSpPr/>
      </xdr:nvCxnSpPr>
      <xdr:spPr>
        <a:xfrm flipH="1" flipV="1">
          <a:off x="5476875" y="5238750"/>
          <a:ext cx="19050" cy="752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24</xdr:row>
      <xdr:rowOff>133350</xdr:rowOff>
    </xdr:from>
    <xdr:to>
      <xdr:col>9</xdr:col>
      <xdr:colOff>190500</xdr:colOff>
      <xdr:row>27</xdr:row>
      <xdr:rowOff>133350</xdr:rowOff>
    </xdr:to>
    <xdr:cxnSp macro="">
      <xdr:nvCxnSpPr>
        <xdr:cNvPr id="25" name="直線矢印コネクタ 24"/>
        <xdr:cNvCxnSpPr/>
      </xdr:nvCxnSpPr>
      <xdr:spPr>
        <a:xfrm flipV="1">
          <a:off x="5514975" y="5257800"/>
          <a:ext cx="2343150" cy="742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24</xdr:row>
      <xdr:rowOff>95250</xdr:rowOff>
    </xdr:from>
    <xdr:to>
      <xdr:col>12</xdr:col>
      <xdr:colOff>228600</xdr:colOff>
      <xdr:row>27</xdr:row>
      <xdr:rowOff>133350</xdr:rowOff>
    </xdr:to>
    <xdr:cxnSp macro="">
      <xdr:nvCxnSpPr>
        <xdr:cNvPr id="27" name="直線矢印コネクタ 26"/>
        <xdr:cNvCxnSpPr/>
      </xdr:nvCxnSpPr>
      <xdr:spPr>
        <a:xfrm flipV="1">
          <a:off x="5505450" y="5219700"/>
          <a:ext cx="4238625" cy="781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24</xdr:row>
      <xdr:rowOff>104775</xdr:rowOff>
    </xdr:from>
    <xdr:to>
      <xdr:col>15</xdr:col>
      <xdr:colOff>180975</xdr:colOff>
      <xdr:row>27</xdr:row>
      <xdr:rowOff>133350</xdr:rowOff>
    </xdr:to>
    <xdr:cxnSp macro="">
      <xdr:nvCxnSpPr>
        <xdr:cNvPr id="29" name="直線矢印コネクタ 28"/>
        <xdr:cNvCxnSpPr/>
      </xdr:nvCxnSpPr>
      <xdr:spPr>
        <a:xfrm flipV="1">
          <a:off x="5495925" y="5229225"/>
          <a:ext cx="6048375" cy="771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31</xdr:row>
      <xdr:rowOff>85725</xdr:rowOff>
    </xdr:from>
    <xdr:to>
      <xdr:col>14</xdr:col>
      <xdr:colOff>584200</xdr:colOff>
      <xdr:row>33</xdr:row>
      <xdr:rowOff>180975</xdr:rowOff>
    </xdr:to>
    <xdr:sp macro="" textlink="">
      <xdr:nvSpPr>
        <xdr:cNvPr id="30" name="AutoShape 8"/>
        <xdr:cNvSpPr>
          <a:spLocks noChangeArrowheads="1"/>
        </xdr:cNvSpPr>
      </xdr:nvSpPr>
      <xdr:spPr bwMode="auto">
        <a:xfrm>
          <a:off x="4438650" y="6848475"/>
          <a:ext cx="6565900" cy="603250"/>
        </a:xfrm>
        <a:prstGeom prst="wedgeRectCallout">
          <a:avLst>
            <a:gd name="adj1" fmla="val -32097"/>
            <a:gd name="adj2" fmla="val -42991"/>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en-US" altLang="ja-JP" sz="1100" b="0" i="0" u="none" strike="noStrike" baseline="0">
              <a:solidFill>
                <a:srgbClr val="000000"/>
              </a:solidFill>
              <a:latin typeface="ＭＳ Ｐゴシック"/>
              <a:ea typeface="ＭＳ Ｐゴシック"/>
            </a:rPr>
            <a:t>AA</a:t>
          </a:r>
          <a:r>
            <a:rPr lang="ja-JP" altLang="en-US" sz="1100" b="0" i="0" u="none" strike="noStrike" baseline="0">
              <a:solidFill>
                <a:srgbClr val="000000"/>
              </a:solidFill>
              <a:latin typeface="ＭＳ Ｐゴシック"/>
              <a:ea typeface="ＭＳ Ｐゴシック"/>
            </a:rPr>
            <a:t>は選定額（</a:t>
          </a:r>
          <a:r>
            <a:rPr lang="en-US" altLang="ja-JP" sz="1100" b="0" i="0" u="none" strike="noStrike" baseline="0">
              <a:solidFill>
                <a:srgbClr val="000000"/>
              </a:solidFill>
              <a:latin typeface="ＭＳ Ｐゴシック"/>
              <a:ea typeface="ＭＳ Ｐゴシック"/>
            </a:rPr>
            <a:t>Z</a:t>
          </a:r>
          <a:r>
            <a:rPr lang="ja-JP" altLang="en-US" sz="1100" b="0" i="0" u="none" strike="noStrike" baseline="0">
              <a:solidFill>
                <a:srgbClr val="000000"/>
              </a:solidFill>
              <a:latin typeface="ＭＳ Ｐゴシック"/>
              <a:ea typeface="ＭＳ Ｐゴシック"/>
            </a:rPr>
            <a:t>）の千円未満を切り捨てるので、必ず下三桁はゼロになります　（四捨五入ではありません）。</a:t>
          </a:r>
        </a:p>
        <a:p>
          <a:pPr algn="l" rtl="0">
            <a:defRPr sz="1000"/>
          </a:pPr>
          <a:r>
            <a:rPr lang="ja-JP" altLang="en-US" sz="1100" b="0" i="0" u="none" strike="noStrike" baseline="0">
              <a:solidFill>
                <a:srgbClr val="000000"/>
              </a:solidFill>
              <a:latin typeface="ＭＳ Ｐゴシック"/>
              <a:ea typeface="+mn-ea"/>
            </a:rPr>
            <a:t>この額が、歳入歳出決算書の歳入「院内保育補助金」欄に転記されます。</a:t>
          </a:r>
        </a:p>
      </xdr:txBody>
    </xdr:sp>
    <xdr:clientData/>
  </xdr:twoCellAnchor>
  <xdr:twoCellAnchor>
    <xdr:from>
      <xdr:col>5</xdr:col>
      <xdr:colOff>57150</xdr:colOff>
      <xdr:row>32</xdr:row>
      <xdr:rowOff>120650</xdr:rowOff>
    </xdr:from>
    <xdr:to>
      <xdr:col>5</xdr:col>
      <xdr:colOff>361950</xdr:colOff>
      <xdr:row>32</xdr:row>
      <xdr:rowOff>133350</xdr:rowOff>
    </xdr:to>
    <xdr:cxnSp macro="">
      <xdr:nvCxnSpPr>
        <xdr:cNvPr id="34" name="直線矢印コネクタ 33"/>
        <xdr:cNvCxnSpPr>
          <a:stCxn id="30" idx="1"/>
        </xdr:cNvCxnSpPr>
      </xdr:nvCxnSpPr>
      <xdr:spPr>
        <a:xfrm flipH="1" flipV="1">
          <a:off x="4133850" y="7137400"/>
          <a:ext cx="304800" cy="12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xdr:colOff>
      <xdr:row>0</xdr:row>
      <xdr:rowOff>69851</xdr:rowOff>
    </xdr:from>
    <xdr:to>
      <xdr:col>11</xdr:col>
      <xdr:colOff>257175</xdr:colOff>
      <xdr:row>2</xdr:row>
      <xdr:rowOff>101600</xdr:rowOff>
    </xdr:to>
    <xdr:sp macro="" textlink="">
      <xdr:nvSpPr>
        <xdr:cNvPr id="2" name="AutoShape 3"/>
        <xdr:cNvSpPr>
          <a:spLocks noChangeArrowheads="1"/>
        </xdr:cNvSpPr>
      </xdr:nvSpPr>
      <xdr:spPr bwMode="auto">
        <a:xfrm>
          <a:off x="1549400" y="69851"/>
          <a:ext cx="5883275" cy="914399"/>
        </a:xfrm>
        <a:prstGeom prst="roundRect">
          <a:avLst>
            <a:gd name="adj" fmla="val 9902"/>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未就業児童数とその保育職員数を月別に記入します。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未就学児童の保育職員数は、常勤･非常勤の別に分けて記入します。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なお、学童保育を行っている場合でも、</a:t>
          </a:r>
          <a:r>
            <a:rPr lang="ja-JP" altLang="en-US" sz="1050" b="0" i="0" u="sng" strike="noStrike" baseline="0">
              <a:solidFill>
                <a:srgbClr val="000000"/>
              </a:solidFill>
              <a:latin typeface="ＭＳ Ｐゴシック"/>
              <a:ea typeface="ＭＳ Ｐゴシック"/>
            </a:rPr>
            <a:t>未就業児童とその保育士等職員のみが記載の対象</a:t>
          </a:r>
          <a:r>
            <a:rPr lang="ja-JP" altLang="en-US" sz="1050" b="0" i="0" u="none" strike="noStrike" baseline="0">
              <a:solidFill>
                <a:srgbClr val="000000"/>
              </a:solidFill>
              <a:latin typeface="ＭＳ Ｐゴシック"/>
              <a:ea typeface="ＭＳ Ｐゴシック"/>
            </a:rPr>
            <a:t>となります。</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（こちらの表では学童とその専従保育士等職員は記載しないでください。）</a:t>
          </a:r>
        </a:p>
      </xdr:txBody>
    </xdr:sp>
    <xdr:clientData/>
  </xdr:twoCellAnchor>
  <xdr:twoCellAnchor>
    <xdr:from>
      <xdr:col>0</xdr:col>
      <xdr:colOff>539750</xdr:colOff>
      <xdr:row>8</xdr:row>
      <xdr:rowOff>88900</xdr:rowOff>
    </xdr:from>
    <xdr:to>
      <xdr:col>2</xdr:col>
      <xdr:colOff>165100</xdr:colOff>
      <xdr:row>15</xdr:row>
      <xdr:rowOff>107950</xdr:rowOff>
    </xdr:to>
    <xdr:sp macro="" textlink="">
      <xdr:nvSpPr>
        <xdr:cNvPr id="3" name="AutoShape 7"/>
        <xdr:cNvSpPr>
          <a:spLocks noChangeArrowheads="1"/>
        </xdr:cNvSpPr>
      </xdr:nvSpPr>
      <xdr:spPr bwMode="auto">
        <a:xfrm>
          <a:off x="539750" y="2146300"/>
          <a:ext cx="1136650" cy="1174750"/>
        </a:xfrm>
        <a:prstGeom prst="wedgeRectCallout">
          <a:avLst>
            <a:gd name="adj1" fmla="val -1006"/>
            <a:gd name="adj2" fmla="val -9002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「在籍数」には各月の在籍児童数を、「</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日平均預り数」にはそのうちの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日平均預り数を記入。</a:t>
          </a:r>
        </a:p>
      </xdr:txBody>
    </xdr:sp>
    <xdr:clientData/>
  </xdr:twoCellAnchor>
  <xdr:twoCellAnchor>
    <xdr:from>
      <xdr:col>2</xdr:col>
      <xdr:colOff>330200</xdr:colOff>
      <xdr:row>8</xdr:row>
      <xdr:rowOff>95250</xdr:rowOff>
    </xdr:from>
    <xdr:to>
      <xdr:col>4</xdr:col>
      <xdr:colOff>0</xdr:colOff>
      <xdr:row>17</xdr:row>
      <xdr:rowOff>139700</xdr:rowOff>
    </xdr:to>
    <xdr:sp macro="" textlink="">
      <xdr:nvSpPr>
        <xdr:cNvPr id="4" name="AutoShape 2"/>
        <xdr:cNvSpPr>
          <a:spLocks noChangeArrowheads="1"/>
        </xdr:cNvSpPr>
      </xdr:nvSpPr>
      <xdr:spPr bwMode="auto">
        <a:xfrm>
          <a:off x="1841500" y="2152650"/>
          <a:ext cx="1200150" cy="1530350"/>
        </a:xfrm>
        <a:prstGeom prst="wedgeRectCallout">
          <a:avLst>
            <a:gd name="adj1" fmla="val 67024"/>
            <a:gd name="adj2" fmla="val -8203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4</xdr:col>
      <xdr:colOff>298450</xdr:colOff>
      <xdr:row>8</xdr:row>
      <xdr:rowOff>82550</xdr:rowOff>
    </xdr:from>
    <xdr:to>
      <xdr:col>5</xdr:col>
      <xdr:colOff>577850</xdr:colOff>
      <xdr:row>14</xdr:row>
      <xdr:rowOff>114300</xdr:rowOff>
    </xdr:to>
    <xdr:sp macro="" textlink="">
      <xdr:nvSpPr>
        <xdr:cNvPr id="5" name="AutoShape 8"/>
        <xdr:cNvSpPr>
          <a:spLocks noChangeArrowheads="1"/>
        </xdr:cNvSpPr>
      </xdr:nvSpPr>
      <xdr:spPr bwMode="auto">
        <a:xfrm>
          <a:off x="3340100" y="2139950"/>
          <a:ext cx="1250950" cy="1022350"/>
        </a:xfrm>
        <a:prstGeom prst="wedgeRectCallout">
          <a:avLst>
            <a:gd name="adj1" fmla="val 87755"/>
            <a:gd name="adj2" fmla="val -9914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病児保育の条件に合致する病院のみ、その専任担当となる看護師数を記入。</a:t>
          </a:r>
        </a:p>
      </xdr:txBody>
    </xdr:sp>
    <xdr:clientData/>
  </xdr:twoCellAnchor>
  <xdr:twoCellAnchor>
    <xdr:from>
      <xdr:col>6</xdr:col>
      <xdr:colOff>152400</xdr:colOff>
      <xdr:row>8</xdr:row>
      <xdr:rowOff>82550</xdr:rowOff>
    </xdr:from>
    <xdr:to>
      <xdr:col>7</xdr:col>
      <xdr:colOff>457200</xdr:colOff>
      <xdr:row>14</xdr:row>
      <xdr:rowOff>76200</xdr:rowOff>
    </xdr:to>
    <xdr:sp macro="" textlink="">
      <xdr:nvSpPr>
        <xdr:cNvPr id="6" name="AutoShape 6"/>
        <xdr:cNvSpPr>
          <a:spLocks noChangeArrowheads="1"/>
        </xdr:cNvSpPr>
      </xdr:nvSpPr>
      <xdr:spPr bwMode="auto">
        <a:xfrm>
          <a:off x="4876800" y="2139950"/>
          <a:ext cx="1289050" cy="984250"/>
        </a:xfrm>
        <a:prstGeom prst="wedgeRectCallout">
          <a:avLst>
            <a:gd name="adj1" fmla="val 37934"/>
            <a:gd name="adj2" fmla="val -9838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「常勤職員」＋「→非常勤の常勤換算後」＋「保育所専任の看護師」の合計値。</a:t>
          </a:r>
        </a:p>
      </xdr:txBody>
    </xdr:sp>
    <xdr:clientData/>
  </xdr:twoCellAnchor>
  <xdr:twoCellAnchor>
    <xdr:from>
      <xdr:col>9</xdr:col>
      <xdr:colOff>260350</xdr:colOff>
      <xdr:row>8</xdr:row>
      <xdr:rowOff>76200</xdr:rowOff>
    </xdr:from>
    <xdr:to>
      <xdr:col>12</xdr:col>
      <xdr:colOff>158749</xdr:colOff>
      <xdr:row>17</xdr:row>
      <xdr:rowOff>133350</xdr:rowOff>
    </xdr:to>
    <xdr:sp macro="" textlink="">
      <xdr:nvSpPr>
        <xdr:cNvPr id="7" name="AutoShape 2"/>
        <xdr:cNvSpPr>
          <a:spLocks noChangeArrowheads="1"/>
        </xdr:cNvSpPr>
      </xdr:nvSpPr>
      <xdr:spPr bwMode="auto">
        <a:xfrm>
          <a:off x="6731000" y="2133600"/>
          <a:ext cx="1231899" cy="1543050"/>
        </a:xfrm>
        <a:prstGeom prst="wedgeRectCallout">
          <a:avLst>
            <a:gd name="adj1" fmla="val 62431"/>
            <a:gd name="adj2" fmla="val -7932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14</xdr:col>
      <xdr:colOff>190500</xdr:colOff>
      <xdr:row>8</xdr:row>
      <xdr:rowOff>82550</xdr:rowOff>
    </xdr:from>
    <xdr:to>
      <xdr:col>16</xdr:col>
      <xdr:colOff>165099</xdr:colOff>
      <xdr:row>17</xdr:row>
      <xdr:rowOff>139700</xdr:rowOff>
    </xdr:to>
    <xdr:sp macro="" textlink="">
      <xdr:nvSpPr>
        <xdr:cNvPr id="8" name="AutoShape 2"/>
        <xdr:cNvSpPr>
          <a:spLocks noChangeArrowheads="1"/>
        </xdr:cNvSpPr>
      </xdr:nvSpPr>
      <xdr:spPr bwMode="auto">
        <a:xfrm>
          <a:off x="9353550" y="2139950"/>
          <a:ext cx="1231899" cy="1543050"/>
        </a:xfrm>
        <a:prstGeom prst="wedgeRectCallout">
          <a:avLst>
            <a:gd name="adj1" fmla="val 62431"/>
            <a:gd name="adj2" fmla="val -7932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3</xdr:col>
      <xdr:colOff>234950</xdr:colOff>
      <xdr:row>32</xdr:row>
      <xdr:rowOff>57150</xdr:rowOff>
    </xdr:from>
    <xdr:to>
      <xdr:col>5</xdr:col>
      <xdr:colOff>349250</xdr:colOff>
      <xdr:row>36</xdr:row>
      <xdr:rowOff>133350</xdr:rowOff>
    </xdr:to>
    <xdr:sp macro="" textlink="">
      <xdr:nvSpPr>
        <xdr:cNvPr id="10" name="AutoShape 5"/>
        <xdr:cNvSpPr>
          <a:spLocks noChangeArrowheads="1"/>
        </xdr:cNvSpPr>
      </xdr:nvSpPr>
      <xdr:spPr bwMode="auto">
        <a:xfrm>
          <a:off x="2374900" y="6324600"/>
          <a:ext cx="1987550" cy="762000"/>
        </a:xfrm>
        <a:prstGeom prst="wedgeRectCallout">
          <a:avLst>
            <a:gd name="adj1" fmla="val -40462"/>
            <a:gd name="adj2" fmla="val -833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病児保育に関しては、１か月当たり</a:t>
          </a:r>
          <a:r>
            <a:rPr lang="en-US" altLang="ja-JP" sz="1050" b="0" i="0" u="none" strike="noStrike" baseline="0">
              <a:solidFill>
                <a:srgbClr val="000000"/>
              </a:solidFill>
              <a:latin typeface="ＭＳ Ｐゴシック"/>
              <a:ea typeface="ＭＳ Ｐゴシック"/>
            </a:rPr>
            <a:t>15</a:t>
          </a:r>
          <a:r>
            <a:rPr lang="ja-JP" altLang="en-US" sz="1050" b="0" i="0" u="none" strike="noStrike" baseline="0">
              <a:solidFill>
                <a:srgbClr val="000000"/>
              </a:solidFill>
              <a:latin typeface="ＭＳ Ｐゴシック"/>
              <a:ea typeface="ＭＳ Ｐゴシック"/>
            </a:rPr>
            <a:t>日以上運営していた場合にそれぞれ「１」を入力します。</a:t>
          </a:r>
        </a:p>
      </xdr:txBody>
    </xdr:sp>
    <xdr:clientData/>
  </xdr:twoCellAnchor>
  <xdr:twoCellAnchor>
    <xdr:from>
      <xdr:col>6</xdr:col>
      <xdr:colOff>723900</xdr:colOff>
      <xdr:row>30</xdr:row>
      <xdr:rowOff>50800</xdr:rowOff>
    </xdr:from>
    <xdr:to>
      <xdr:col>16</xdr:col>
      <xdr:colOff>565150</xdr:colOff>
      <xdr:row>35</xdr:row>
      <xdr:rowOff>142875</xdr:rowOff>
    </xdr:to>
    <xdr:sp macro="" textlink="">
      <xdr:nvSpPr>
        <xdr:cNvPr id="11" name="AutoShape 2"/>
        <xdr:cNvSpPr>
          <a:spLocks noChangeArrowheads="1"/>
        </xdr:cNvSpPr>
      </xdr:nvSpPr>
      <xdr:spPr bwMode="auto">
        <a:xfrm>
          <a:off x="5448300" y="5803900"/>
          <a:ext cx="5537200" cy="1438275"/>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補助型（</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特・</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特）により、児童数と保育職員数の最低基準が定められています。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児童数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型特例＝１人、</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型＝４人、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型特例＝</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保育職員合計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型特例＝２人、</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型＝２人、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型＝４人、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型特例＝</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貴施設の補助型は、上記基準を満たしていることを提出前に確認してください。</a:t>
          </a:r>
        </a:p>
      </xdr:txBody>
    </xdr:sp>
    <xdr:clientData/>
  </xdr:twoCellAnchor>
  <xdr:twoCellAnchor editAs="oneCell">
    <xdr:from>
      <xdr:col>0</xdr:col>
      <xdr:colOff>57150</xdr:colOff>
      <xdr:row>0</xdr:row>
      <xdr:rowOff>228600</xdr:rowOff>
    </xdr:from>
    <xdr:to>
      <xdr:col>1</xdr:col>
      <xdr:colOff>812412</xdr:colOff>
      <xdr:row>1</xdr:row>
      <xdr:rowOff>359695</xdr:rowOff>
    </xdr:to>
    <xdr:pic>
      <xdr:nvPicPr>
        <xdr:cNvPr id="12" name="図 11"/>
        <xdr:cNvPicPr>
          <a:picLocks noChangeAspect="1"/>
        </xdr:cNvPicPr>
      </xdr:nvPicPr>
      <xdr:blipFill>
        <a:blip xmlns:r="http://schemas.openxmlformats.org/officeDocument/2006/relationships" r:embed="rId1"/>
        <a:stretch>
          <a:fillRect/>
        </a:stretch>
      </xdr:blipFill>
      <xdr:spPr>
        <a:xfrm>
          <a:off x="57150" y="228600"/>
          <a:ext cx="1383912" cy="359695"/>
        </a:xfrm>
        <a:prstGeom prst="rect">
          <a:avLst/>
        </a:prstGeom>
      </xdr:spPr>
    </xdr:pic>
    <xdr:clientData/>
  </xdr:twoCellAnchor>
  <xdr:twoCellAnchor>
    <xdr:from>
      <xdr:col>14</xdr:col>
      <xdr:colOff>533400</xdr:colOff>
      <xdr:row>1</xdr:row>
      <xdr:rowOff>76200</xdr:rowOff>
    </xdr:from>
    <xdr:to>
      <xdr:col>18</xdr:col>
      <xdr:colOff>107950</xdr:colOff>
      <xdr:row>1</xdr:row>
      <xdr:rowOff>339725</xdr:rowOff>
    </xdr:to>
    <xdr:sp macro="" textlink="">
      <xdr:nvSpPr>
        <xdr:cNvPr id="13" name="AutoShape 9"/>
        <xdr:cNvSpPr>
          <a:spLocks noChangeArrowheads="1"/>
        </xdr:cNvSpPr>
      </xdr:nvSpPr>
      <xdr:spPr bwMode="auto">
        <a:xfrm>
          <a:off x="9696450" y="247650"/>
          <a:ext cx="2260600"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18</xdr:col>
      <xdr:colOff>107950</xdr:colOff>
      <xdr:row>1</xdr:row>
      <xdr:rowOff>25401</xdr:rowOff>
    </xdr:from>
    <xdr:to>
      <xdr:col>18</xdr:col>
      <xdr:colOff>314325</xdr:colOff>
      <xdr:row>1</xdr:row>
      <xdr:rowOff>184150</xdr:rowOff>
    </xdr:to>
    <xdr:cxnSp macro="">
      <xdr:nvCxnSpPr>
        <xdr:cNvPr id="14" name="直線矢印コネクタ 8"/>
        <xdr:cNvCxnSpPr>
          <a:cxnSpLocks noChangeShapeType="1"/>
        </xdr:cNvCxnSpPr>
      </xdr:nvCxnSpPr>
      <xdr:spPr bwMode="auto">
        <a:xfrm flipV="1">
          <a:off x="11957050" y="196851"/>
          <a:ext cx="206375" cy="158749"/>
        </a:xfrm>
        <a:prstGeom prst="straightConnector1">
          <a:avLst/>
        </a:prstGeom>
        <a:noFill/>
        <a:ln w="9525" algn="ctr">
          <a:solidFill>
            <a:srgbClr val="000000"/>
          </a:solidFill>
          <a:round/>
          <a:headEnd/>
          <a:tailEnd type="arrow" w="med" len="med"/>
        </a:ln>
      </xdr:spPr>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101471</xdr:colOff>
      <xdr:row>1</xdr:row>
      <xdr:rowOff>178441</xdr:rowOff>
    </xdr:from>
    <xdr:to>
      <xdr:col>10</xdr:col>
      <xdr:colOff>524484</xdr:colOff>
      <xdr:row>2</xdr:row>
      <xdr:rowOff>166158</xdr:rowOff>
    </xdr:to>
    <xdr:sp macro="" textlink="">
      <xdr:nvSpPr>
        <xdr:cNvPr id="2" name="AutoShape 9"/>
        <xdr:cNvSpPr>
          <a:spLocks noChangeArrowheads="1"/>
        </xdr:cNvSpPr>
      </xdr:nvSpPr>
      <xdr:spPr bwMode="auto">
        <a:xfrm>
          <a:off x="3727321" y="451491"/>
          <a:ext cx="2251813" cy="260767"/>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10</xdr:col>
      <xdr:colOff>82550</xdr:colOff>
      <xdr:row>1</xdr:row>
      <xdr:rowOff>12700</xdr:rowOff>
    </xdr:from>
    <xdr:to>
      <xdr:col>10</xdr:col>
      <xdr:colOff>288925</xdr:colOff>
      <xdr:row>1</xdr:row>
      <xdr:rowOff>171449</xdr:rowOff>
    </xdr:to>
    <xdr:cxnSp macro="">
      <xdr:nvCxnSpPr>
        <xdr:cNvPr id="4" name="直線矢印コネクタ 8"/>
        <xdr:cNvCxnSpPr>
          <a:cxnSpLocks noChangeShapeType="1"/>
        </xdr:cNvCxnSpPr>
      </xdr:nvCxnSpPr>
      <xdr:spPr bwMode="auto">
        <a:xfrm flipV="1">
          <a:off x="5537200" y="285750"/>
          <a:ext cx="206375" cy="158749"/>
        </a:xfrm>
        <a:prstGeom prst="straightConnector1">
          <a:avLst/>
        </a:prstGeom>
        <a:noFill/>
        <a:ln w="9525" algn="ctr">
          <a:solidFill>
            <a:srgbClr val="000000"/>
          </a:solidFill>
          <a:round/>
          <a:headEnd/>
          <a:tailEnd type="arrow" w="med" len="med"/>
        </a:ln>
      </xdr:spPr>
    </xdr:cxnSp>
    <xdr:clientData/>
  </xdr:twoCellAnchor>
  <xdr:twoCellAnchor>
    <xdr:from>
      <xdr:col>6</xdr:col>
      <xdr:colOff>323850</xdr:colOff>
      <xdr:row>18</xdr:row>
      <xdr:rowOff>12700</xdr:rowOff>
    </xdr:from>
    <xdr:to>
      <xdr:col>9</xdr:col>
      <xdr:colOff>495300</xdr:colOff>
      <xdr:row>19</xdr:row>
      <xdr:rowOff>22224</xdr:rowOff>
    </xdr:to>
    <xdr:sp macro="" textlink="">
      <xdr:nvSpPr>
        <xdr:cNvPr id="5" name="AutoShape 9"/>
        <xdr:cNvSpPr>
          <a:spLocks noChangeArrowheads="1"/>
        </xdr:cNvSpPr>
      </xdr:nvSpPr>
      <xdr:spPr bwMode="auto">
        <a:xfrm>
          <a:off x="3340100" y="4737100"/>
          <a:ext cx="2057400" cy="314324"/>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保健師、助産師、看護師、准看護師</a:t>
          </a:r>
        </a:p>
      </xdr:txBody>
    </xdr:sp>
    <xdr:clientData/>
  </xdr:twoCellAnchor>
  <xdr:twoCellAnchor>
    <xdr:from>
      <xdr:col>4</xdr:col>
      <xdr:colOff>730250</xdr:colOff>
      <xdr:row>18</xdr:row>
      <xdr:rowOff>169862</xdr:rowOff>
    </xdr:from>
    <xdr:to>
      <xdr:col>6</xdr:col>
      <xdr:colOff>323850</xdr:colOff>
      <xdr:row>18</xdr:row>
      <xdr:rowOff>171450</xdr:rowOff>
    </xdr:to>
    <xdr:cxnSp macro="">
      <xdr:nvCxnSpPr>
        <xdr:cNvPr id="6" name="直線矢印コネクタ 5"/>
        <xdr:cNvCxnSpPr>
          <a:stCxn id="5" idx="1"/>
        </xdr:cNvCxnSpPr>
      </xdr:nvCxnSpPr>
      <xdr:spPr>
        <a:xfrm flipH="1">
          <a:off x="2673350" y="4894262"/>
          <a:ext cx="66675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374650</xdr:colOff>
      <xdr:row>22</xdr:row>
      <xdr:rowOff>139700</xdr:rowOff>
    </xdr:from>
    <xdr:to>
      <xdr:col>9</xdr:col>
      <xdr:colOff>273050</xdr:colOff>
      <xdr:row>23</xdr:row>
      <xdr:rowOff>149224</xdr:rowOff>
    </xdr:to>
    <xdr:sp macro="" textlink="">
      <xdr:nvSpPr>
        <xdr:cNvPr id="11" name="AutoShape 9"/>
        <xdr:cNvSpPr>
          <a:spLocks noChangeArrowheads="1"/>
        </xdr:cNvSpPr>
      </xdr:nvSpPr>
      <xdr:spPr bwMode="auto">
        <a:xfrm>
          <a:off x="3390900" y="6083300"/>
          <a:ext cx="1784350" cy="314324"/>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どちらかに〇をつけてください。</a:t>
          </a:r>
        </a:p>
      </xdr:txBody>
    </xdr:sp>
    <xdr:clientData/>
  </xdr:twoCellAnchor>
  <xdr:twoCellAnchor>
    <xdr:from>
      <xdr:col>4</xdr:col>
      <xdr:colOff>781050</xdr:colOff>
      <xdr:row>23</xdr:row>
      <xdr:rowOff>0</xdr:rowOff>
    </xdr:from>
    <xdr:to>
      <xdr:col>6</xdr:col>
      <xdr:colOff>374650</xdr:colOff>
      <xdr:row>23</xdr:row>
      <xdr:rowOff>1588</xdr:rowOff>
    </xdr:to>
    <xdr:cxnSp macro="">
      <xdr:nvCxnSpPr>
        <xdr:cNvPr id="12" name="直線矢印コネクタ 11"/>
        <xdr:cNvCxnSpPr/>
      </xdr:nvCxnSpPr>
      <xdr:spPr>
        <a:xfrm flipH="1">
          <a:off x="2724150" y="6248400"/>
          <a:ext cx="66675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0</xdr:row>
      <xdr:rowOff>88900</xdr:rowOff>
    </xdr:from>
    <xdr:to>
      <xdr:col>3</xdr:col>
      <xdr:colOff>238125</xdr:colOff>
      <xdr:row>1</xdr:row>
      <xdr:rowOff>165100</xdr:rowOff>
    </xdr:to>
    <xdr:sp macro="" textlink="">
      <xdr:nvSpPr>
        <xdr:cNvPr id="13" name="AutoShape 8"/>
        <xdr:cNvSpPr>
          <a:spLocks noChangeArrowheads="1"/>
        </xdr:cNvSpPr>
      </xdr:nvSpPr>
      <xdr:spPr bwMode="auto">
        <a:xfrm>
          <a:off x="590550" y="88900"/>
          <a:ext cx="1336675"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590550</xdr:colOff>
      <xdr:row>1</xdr:row>
      <xdr:rowOff>177800</xdr:rowOff>
    </xdr:from>
    <xdr:to>
      <xdr:col>6</xdr:col>
      <xdr:colOff>619863</xdr:colOff>
      <xdr:row>2</xdr:row>
      <xdr:rowOff>184567</xdr:rowOff>
    </xdr:to>
    <xdr:sp macro="" textlink="">
      <xdr:nvSpPr>
        <xdr:cNvPr id="2" name="AutoShape 9"/>
        <xdr:cNvSpPr>
          <a:spLocks noChangeArrowheads="1"/>
        </xdr:cNvSpPr>
      </xdr:nvSpPr>
      <xdr:spPr bwMode="auto">
        <a:xfrm>
          <a:off x="3784600" y="482600"/>
          <a:ext cx="2308963" cy="260767"/>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0</xdr:col>
      <xdr:colOff>596900</xdr:colOff>
      <xdr:row>17</xdr:row>
      <xdr:rowOff>10160</xdr:rowOff>
    </xdr:from>
    <xdr:to>
      <xdr:col>6</xdr:col>
      <xdr:colOff>63500</xdr:colOff>
      <xdr:row>18</xdr:row>
      <xdr:rowOff>124460</xdr:rowOff>
    </xdr:to>
    <xdr:sp macro="" textlink="">
      <xdr:nvSpPr>
        <xdr:cNvPr id="3" name="AutoShape 2"/>
        <xdr:cNvSpPr>
          <a:spLocks noChangeArrowheads="1"/>
        </xdr:cNvSpPr>
      </xdr:nvSpPr>
      <xdr:spPr bwMode="auto">
        <a:xfrm>
          <a:off x="596900" y="7317740"/>
          <a:ext cx="4846320" cy="495300"/>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rgbClr val="000000"/>
              </a:solidFill>
              <a:latin typeface="ＭＳ Ｐゴシック"/>
              <a:ea typeface="ＭＳ Ｐゴシック"/>
            </a:rPr>
            <a:t>補助金額の変更を踏まえて該当項目を修正し、歳入合計と歳出合計が一致するようにしてください。</a:t>
          </a:r>
        </a:p>
      </xdr:txBody>
    </xdr:sp>
    <xdr:clientData/>
  </xdr:twoCellAnchor>
  <xdr:twoCellAnchor>
    <xdr:from>
      <xdr:col>0</xdr:col>
      <xdr:colOff>27940</xdr:colOff>
      <xdr:row>11</xdr:row>
      <xdr:rowOff>76200</xdr:rowOff>
    </xdr:from>
    <xdr:to>
      <xdr:col>6</xdr:col>
      <xdr:colOff>584200</xdr:colOff>
      <xdr:row>12</xdr:row>
      <xdr:rowOff>167640</xdr:rowOff>
    </xdr:to>
    <xdr:sp macro="" textlink="">
      <xdr:nvSpPr>
        <xdr:cNvPr id="5" name="AutoShape 2"/>
        <xdr:cNvSpPr>
          <a:spLocks noChangeArrowheads="1"/>
        </xdr:cNvSpPr>
      </xdr:nvSpPr>
      <xdr:spPr bwMode="auto">
        <a:xfrm>
          <a:off x="27940" y="4328160"/>
          <a:ext cx="5935980" cy="594360"/>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rgbClr val="000000"/>
              </a:solidFill>
              <a:latin typeface="ＭＳ Ｐゴシック"/>
              <a:ea typeface="ＭＳ Ｐゴシック"/>
            </a:rPr>
            <a:t> 決算が確定していない場合は、見込額を記入してください。その際、右上に「令和５年度の決算見込みです。」という文言を記入してください。また、決算の確定後には、改めてその金額を記載した決算書を提出してください。</a:t>
          </a:r>
        </a:p>
      </xdr:txBody>
    </xdr:sp>
    <xdr:clientData/>
  </xdr:twoCellAnchor>
  <xdr:twoCellAnchor>
    <xdr:from>
      <xdr:col>6</xdr:col>
      <xdr:colOff>105772</xdr:colOff>
      <xdr:row>0</xdr:row>
      <xdr:rowOff>292100</xdr:rowOff>
    </xdr:from>
    <xdr:to>
      <xdr:col>6</xdr:col>
      <xdr:colOff>412750</xdr:colOff>
      <xdr:row>1</xdr:row>
      <xdr:rowOff>193608</xdr:rowOff>
    </xdr:to>
    <xdr:cxnSp macro="">
      <xdr:nvCxnSpPr>
        <xdr:cNvPr id="6" name="直線矢印コネクタ 5"/>
        <xdr:cNvCxnSpPr>
          <a:stCxn id="2" idx="4"/>
        </xdr:cNvCxnSpPr>
      </xdr:nvCxnSpPr>
      <xdr:spPr>
        <a:xfrm flipV="1">
          <a:off x="5579472" y="292100"/>
          <a:ext cx="306978" cy="206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107950</xdr:colOff>
      <xdr:row>0</xdr:row>
      <xdr:rowOff>95250</xdr:rowOff>
    </xdr:from>
    <xdr:to>
      <xdr:col>1</xdr:col>
      <xdr:colOff>3175</xdr:colOff>
      <xdr:row>1</xdr:row>
      <xdr:rowOff>139700</xdr:rowOff>
    </xdr:to>
    <xdr:sp macro="" textlink="">
      <xdr:nvSpPr>
        <xdr:cNvPr id="8" name="AutoShape 8"/>
        <xdr:cNvSpPr>
          <a:spLocks noChangeArrowheads="1"/>
        </xdr:cNvSpPr>
      </xdr:nvSpPr>
      <xdr:spPr bwMode="auto">
        <a:xfrm>
          <a:off x="107950" y="95250"/>
          <a:ext cx="1336675"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0</xdr:col>
      <xdr:colOff>546100</xdr:colOff>
      <xdr:row>20</xdr:row>
      <xdr:rowOff>63500</xdr:rowOff>
    </xdr:from>
    <xdr:to>
      <xdr:col>1</xdr:col>
      <xdr:colOff>800100</xdr:colOff>
      <xdr:row>21</xdr:row>
      <xdr:rowOff>292100</xdr:rowOff>
    </xdr:to>
    <xdr:sp macro="" textlink="">
      <xdr:nvSpPr>
        <xdr:cNvPr id="9" name="角丸四角形 8"/>
        <xdr:cNvSpPr/>
      </xdr:nvSpPr>
      <xdr:spPr>
        <a:xfrm>
          <a:off x="546100" y="8502650"/>
          <a:ext cx="1695450" cy="609600"/>
        </a:xfrm>
        <a:prstGeom prst="round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令和４年４月より、</a:t>
          </a:r>
          <a:endParaRPr kumimoji="1" lang="en-US" altLang="ja-JP" sz="1100">
            <a:solidFill>
              <a:schemeClr val="tx1"/>
            </a:solidFill>
          </a:endParaRPr>
        </a:p>
        <a:p>
          <a:pPr algn="ctr"/>
          <a:r>
            <a:rPr kumimoji="1" lang="ja-JP" altLang="en-US" sz="1100">
              <a:solidFill>
                <a:schemeClr val="tx1"/>
              </a:solidFill>
            </a:rPr>
            <a:t>押印省略可となりました。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146051</xdr:colOff>
      <xdr:row>0</xdr:row>
      <xdr:rowOff>184150</xdr:rowOff>
    </xdr:from>
    <xdr:to>
      <xdr:col>7</xdr:col>
      <xdr:colOff>419100</xdr:colOff>
      <xdr:row>5</xdr:row>
      <xdr:rowOff>19050</xdr:rowOff>
    </xdr:to>
    <xdr:sp macro="" textlink="">
      <xdr:nvSpPr>
        <xdr:cNvPr id="2" name="AutoShape 8"/>
        <xdr:cNvSpPr>
          <a:spLocks noChangeArrowheads="1"/>
        </xdr:cNvSpPr>
      </xdr:nvSpPr>
      <xdr:spPr bwMode="auto">
        <a:xfrm>
          <a:off x="5124451" y="184150"/>
          <a:ext cx="2343149" cy="895350"/>
        </a:xfrm>
        <a:prstGeom prst="roundRect">
          <a:avLst>
            <a:gd name="adj" fmla="val 12727"/>
          </a:avLst>
        </a:prstGeom>
        <a:solidFill>
          <a:schemeClr val="accent5">
            <a:lumMod val="20000"/>
            <a:lumOff val="80000"/>
          </a:schemeClr>
        </a:solidFill>
        <a:ln w="9525" algn="ctr">
          <a:solidFill>
            <a:srgbClr val="000000"/>
          </a:solidFill>
          <a:round/>
          <a:headEnd/>
          <a:tailEnd/>
        </a:ln>
        <a:effectLst/>
      </xdr:spPr>
      <xdr:txBody>
        <a:bodyPr vertOverflow="clip" wrap="square" lIns="0" tIns="0" rIns="0" bIns="0" anchor="ctr" upright="1"/>
        <a:lstStyle/>
        <a:p>
          <a:pPr algn="l" rtl="0">
            <a:defRPr sz="1000"/>
          </a:pPr>
          <a:r>
            <a:rPr lang="ja-JP" altLang="en-US" sz="1100" b="0" i="0" u="none" strike="noStrike" baseline="0">
              <a:solidFill>
                <a:srgbClr val="000000"/>
              </a:solidFill>
              <a:latin typeface="HG丸ｺﾞｼｯｸM-PRO"/>
              <a:ea typeface="HG丸ｺﾞｼｯｸM-PRO"/>
            </a:rPr>
            <a:t> 保育所の運営を委託している場合、</a:t>
          </a:r>
          <a:endParaRPr lang="en-US" altLang="ja-JP" sz="1100" b="0" i="0" u="none" strike="noStrike" baseline="0">
            <a:solidFill>
              <a:srgbClr val="000000"/>
            </a:solidFill>
            <a:latin typeface="HG丸ｺﾞｼｯｸM-PRO"/>
            <a:ea typeface="HG丸ｺﾞｼｯｸM-PRO"/>
          </a:endParaRPr>
        </a:p>
        <a:p>
          <a:pPr algn="l" rtl="0">
            <a:defRPr sz="1000"/>
          </a:pPr>
          <a:r>
            <a:rPr lang="en-US" altLang="ja-JP"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提出が必要です。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3"/>
  <sheetViews>
    <sheetView tabSelected="1" view="pageBreakPreview" zoomScale="80" zoomScaleNormal="80" zoomScaleSheetLayoutView="80" workbookViewId="0">
      <selection activeCell="X22" sqref="X22"/>
    </sheetView>
  </sheetViews>
  <sheetFormatPr defaultRowHeight="13.2"/>
  <cols>
    <col min="1" max="1" width="2.44140625" style="1" customWidth="1"/>
    <col min="2" max="3" width="2.6640625" style="1" customWidth="1"/>
    <col min="4" max="4" width="14.109375" style="1" customWidth="1"/>
    <col min="5" max="6" width="2.6640625" style="1" customWidth="1"/>
    <col min="7" max="7" width="6.44140625" style="1" customWidth="1"/>
    <col min="8" max="8" width="15.21875" style="1" customWidth="1"/>
    <col min="9" max="9" width="2.109375" style="1" customWidth="1"/>
    <col min="10" max="10" width="8.77734375" style="1" customWidth="1"/>
    <col min="11" max="12" width="10.33203125" style="1" customWidth="1"/>
    <col min="13" max="13" width="10.21875" style="1" customWidth="1"/>
    <col min="14" max="256" width="9" style="1"/>
    <col min="257" max="257" width="2.44140625" style="1" customWidth="1"/>
    <col min="258" max="259" width="2.6640625" style="1" customWidth="1"/>
    <col min="260" max="260" width="14.109375" style="1" customWidth="1"/>
    <col min="261" max="262" width="2.6640625" style="1" customWidth="1"/>
    <col min="263" max="263" width="6.44140625" style="1" customWidth="1"/>
    <col min="264" max="264" width="15.21875" style="1" customWidth="1"/>
    <col min="265" max="265" width="2.109375" style="1" customWidth="1"/>
    <col min="266" max="268" width="10.33203125" style="1" customWidth="1"/>
    <col min="269" max="269" width="4.6640625" style="1" customWidth="1"/>
    <col min="270" max="512" width="9" style="1"/>
    <col min="513" max="513" width="2.44140625" style="1" customWidth="1"/>
    <col min="514" max="515" width="2.6640625" style="1" customWidth="1"/>
    <col min="516" max="516" width="14.109375" style="1" customWidth="1"/>
    <col min="517" max="518" width="2.6640625" style="1" customWidth="1"/>
    <col min="519" max="519" width="6.44140625" style="1" customWidth="1"/>
    <col min="520" max="520" width="15.21875" style="1" customWidth="1"/>
    <col min="521" max="521" width="2.109375" style="1" customWidth="1"/>
    <col min="522" max="524" width="10.33203125" style="1" customWidth="1"/>
    <col min="525" max="525" width="4.6640625" style="1" customWidth="1"/>
    <col min="526" max="768" width="9" style="1"/>
    <col min="769" max="769" width="2.44140625" style="1" customWidth="1"/>
    <col min="770" max="771" width="2.6640625" style="1" customWidth="1"/>
    <col min="772" max="772" width="14.109375" style="1" customWidth="1"/>
    <col min="773" max="774" width="2.6640625" style="1" customWidth="1"/>
    <col min="775" max="775" width="6.44140625" style="1" customWidth="1"/>
    <col min="776" max="776" width="15.21875" style="1" customWidth="1"/>
    <col min="777" max="777" width="2.109375" style="1" customWidth="1"/>
    <col min="778" max="780" width="10.33203125" style="1" customWidth="1"/>
    <col min="781" max="781" width="4.6640625" style="1" customWidth="1"/>
    <col min="782" max="1024" width="9" style="1"/>
    <col min="1025" max="1025" width="2.44140625" style="1" customWidth="1"/>
    <col min="1026" max="1027" width="2.6640625" style="1" customWidth="1"/>
    <col min="1028" max="1028" width="14.109375" style="1" customWidth="1"/>
    <col min="1029" max="1030" width="2.6640625" style="1" customWidth="1"/>
    <col min="1031" max="1031" width="6.44140625" style="1" customWidth="1"/>
    <col min="1032" max="1032" width="15.21875" style="1" customWidth="1"/>
    <col min="1033" max="1033" width="2.109375" style="1" customWidth="1"/>
    <col min="1034" max="1036" width="10.33203125" style="1" customWidth="1"/>
    <col min="1037" max="1037" width="4.6640625" style="1" customWidth="1"/>
    <col min="1038" max="1280" width="9" style="1"/>
    <col min="1281" max="1281" width="2.44140625" style="1" customWidth="1"/>
    <col min="1282" max="1283" width="2.6640625" style="1" customWidth="1"/>
    <col min="1284" max="1284" width="14.109375" style="1" customWidth="1"/>
    <col min="1285" max="1286" width="2.6640625" style="1" customWidth="1"/>
    <col min="1287" max="1287" width="6.44140625" style="1" customWidth="1"/>
    <col min="1288" max="1288" width="15.21875" style="1" customWidth="1"/>
    <col min="1289" max="1289" width="2.109375" style="1" customWidth="1"/>
    <col min="1290" max="1292" width="10.33203125" style="1" customWidth="1"/>
    <col min="1293" max="1293" width="4.6640625" style="1" customWidth="1"/>
    <col min="1294" max="1536" width="9" style="1"/>
    <col min="1537" max="1537" width="2.44140625" style="1" customWidth="1"/>
    <col min="1538" max="1539" width="2.6640625" style="1" customWidth="1"/>
    <col min="1540" max="1540" width="14.109375" style="1" customWidth="1"/>
    <col min="1541" max="1542" width="2.6640625" style="1" customWidth="1"/>
    <col min="1543" max="1543" width="6.44140625" style="1" customWidth="1"/>
    <col min="1544" max="1544" width="15.21875" style="1" customWidth="1"/>
    <col min="1545" max="1545" width="2.109375" style="1" customWidth="1"/>
    <col min="1546" max="1548" width="10.33203125" style="1" customWidth="1"/>
    <col min="1549" max="1549" width="4.6640625" style="1" customWidth="1"/>
    <col min="1550" max="1792" width="9" style="1"/>
    <col min="1793" max="1793" width="2.44140625" style="1" customWidth="1"/>
    <col min="1794" max="1795" width="2.6640625" style="1" customWidth="1"/>
    <col min="1796" max="1796" width="14.109375" style="1" customWidth="1"/>
    <col min="1797" max="1798" width="2.6640625" style="1" customWidth="1"/>
    <col min="1799" max="1799" width="6.44140625" style="1" customWidth="1"/>
    <col min="1800" max="1800" width="15.21875" style="1" customWidth="1"/>
    <col min="1801" max="1801" width="2.109375" style="1" customWidth="1"/>
    <col min="1802" max="1804" width="10.33203125" style="1" customWidth="1"/>
    <col min="1805" max="1805" width="4.6640625" style="1" customWidth="1"/>
    <col min="1806" max="2048" width="9" style="1"/>
    <col min="2049" max="2049" width="2.44140625" style="1" customWidth="1"/>
    <col min="2050" max="2051" width="2.6640625" style="1" customWidth="1"/>
    <col min="2052" max="2052" width="14.109375" style="1" customWidth="1"/>
    <col min="2053" max="2054" width="2.6640625" style="1" customWidth="1"/>
    <col min="2055" max="2055" width="6.44140625" style="1" customWidth="1"/>
    <col min="2056" max="2056" width="15.21875" style="1" customWidth="1"/>
    <col min="2057" max="2057" width="2.109375" style="1" customWidth="1"/>
    <col min="2058" max="2060" width="10.33203125" style="1" customWidth="1"/>
    <col min="2061" max="2061" width="4.6640625" style="1" customWidth="1"/>
    <col min="2062" max="2304" width="9" style="1"/>
    <col min="2305" max="2305" width="2.44140625" style="1" customWidth="1"/>
    <col min="2306" max="2307" width="2.6640625" style="1" customWidth="1"/>
    <col min="2308" max="2308" width="14.109375" style="1" customWidth="1"/>
    <col min="2309" max="2310" width="2.6640625" style="1" customWidth="1"/>
    <col min="2311" max="2311" width="6.44140625" style="1" customWidth="1"/>
    <col min="2312" max="2312" width="15.21875" style="1" customWidth="1"/>
    <col min="2313" max="2313" width="2.109375" style="1" customWidth="1"/>
    <col min="2314" max="2316" width="10.33203125" style="1" customWidth="1"/>
    <col min="2317" max="2317" width="4.6640625" style="1" customWidth="1"/>
    <col min="2318" max="2560" width="9" style="1"/>
    <col min="2561" max="2561" width="2.44140625" style="1" customWidth="1"/>
    <col min="2562" max="2563" width="2.6640625" style="1" customWidth="1"/>
    <col min="2564" max="2564" width="14.109375" style="1" customWidth="1"/>
    <col min="2565" max="2566" width="2.6640625" style="1" customWidth="1"/>
    <col min="2567" max="2567" width="6.44140625" style="1" customWidth="1"/>
    <col min="2568" max="2568" width="15.21875" style="1" customWidth="1"/>
    <col min="2569" max="2569" width="2.109375" style="1" customWidth="1"/>
    <col min="2570" max="2572" width="10.33203125" style="1" customWidth="1"/>
    <col min="2573" max="2573" width="4.6640625" style="1" customWidth="1"/>
    <col min="2574" max="2816" width="9" style="1"/>
    <col min="2817" max="2817" width="2.44140625" style="1" customWidth="1"/>
    <col min="2818" max="2819" width="2.6640625" style="1" customWidth="1"/>
    <col min="2820" max="2820" width="14.109375" style="1" customWidth="1"/>
    <col min="2821" max="2822" width="2.6640625" style="1" customWidth="1"/>
    <col min="2823" max="2823" width="6.44140625" style="1" customWidth="1"/>
    <col min="2824" max="2824" width="15.21875" style="1" customWidth="1"/>
    <col min="2825" max="2825" width="2.109375" style="1" customWidth="1"/>
    <col min="2826" max="2828" width="10.33203125" style="1" customWidth="1"/>
    <col min="2829" max="2829" width="4.6640625" style="1" customWidth="1"/>
    <col min="2830" max="3072" width="9" style="1"/>
    <col min="3073" max="3073" width="2.44140625" style="1" customWidth="1"/>
    <col min="3074" max="3075" width="2.6640625" style="1" customWidth="1"/>
    <col min="3076" max="3076" width="14.109375" style="1" customWidth="1"/>
    <col min="3077" max="3078" width="2.6640625" style="1" customWidth="1"/>
    <col min="3079" max="3079" width="6.44140625" style="1" customWidth="1"/>
    <col min="3080" max="3080" width="15.21875" style="1" customWidth="1"/>
    <col min="3081" max="3081" width="2.109375" style="1" customWidth="1"/>
    <col min="3082" max="3084" width="10.33203125" style="1" customWidth="1"/>
    <col min="3085" max="3085" width="4.6640625" style="1" customWidth="1"/>
    <col min="3086" max="3328" width="9" style="1"/>
    <col min="3329" max="3329" width="2.44140625" style="1" customWidth="1"/>
    <col min="3330" max="3331" width="2.6640625" style="1" customWidth="1"/>
    <col min="3332" max="3332" width="14.109375" style="1" customWidth="1"/>
    <col min="3333" max="3334" width="2.6640625" style="1" customWidth="1"/>
    <col min="3335" max="3335" width="6.44140625" style="1" customWidth="1"/>
    <col min="3336" max="3336" width="15.21875" style="1" customWidth="1"/>
    <col min="3337" max="3337" width="2.109375" style="1" customWidth="1"/>
    <col min="3338" max="3340" width="10.33203125" style="1" customWidth="1"/>
    <col min="3341" max="3341" width="4.6640625" style="1" customWidth="1"/>
    <col min="3342" max="3584" width="9" style="1"/>
    <col min="3585" max="3585" width="2.44140625" style="1" customWidth="1"/>
    <col min="3586" max="3587" width="2.6640625" style="1" customWidth="1"/>
    <col min="3588" max="3588" width="14.109375" style="1" customWidth="1"/>
    <col min="3589" max="3590" width="2.6640625" style="1" customWidth="1"/>
    <col min="3591" max="3591" width="6.44140625" style="1" customWidth="1"/>
    <col min="3592" max="3592" width="15.21875" style="1" customWidth="1"/>
    <col min="3593" max="3593" width="2.109375" style="1" customWidth="1"/>
    <col min="3594" max="3596" width="10.33203125" style="1" customWidth="1"/>
    <col min="3597" max="3597" width="4.6640625" style="1" customWidth="1"/>
    <col min="3598" max="3840" width="9" style="1"/>
    <col min="3841" max="3841" width="2.44140625" style="1" customWidth="1"/>
    <col min="3842" max="3843" width="2.6640625" style="1" customWidth="1"/>
    <col min="3844" max="3844" width="14.109375" style="1" customWidth="1"/>
    <col min="3845" max="3846" width="2.6640625" style="1" customWidth="1"/>
    <col min="3847" max="3847" width="6.44140625" style="1" customWidth="1"/>
    <col min="3848" max="3848" width="15.21875" style="1" customWidth="1"/>
    <col min="3849" max="3849" width="2.109375" style="1" customWidth="1"/>
    <col min="3850" max="3852" width="10.33203125" style="1" customWidth="1"/>
    <col min="3853" max="3853" width="4.6640625" style="1" customWidth="1"/>
    <col min="3854" max="4096" width="9" style="1"/>
    <col min="4097" max="4097" width="2.44140625" style="1" customWidth="1"/>
    <col min="4098" max="4099" width="2.6640625" style="1" customWidth="1"/>
    <col min="4100" max="4100" width="14.109375" style="1" customWidth="1"/>
    <col min="4101" max="4102" width="2.6640625" style="1" customWidth="1"/>
    <col min="4103" max="4103" width="6.44140625" style="1" customWidth="1"/>
    <col min="4104" max="4104" width="15.21875" style="1" customWidth="1"/>
    <col min="4105" max="4105" width="2.109375" style="1" customWidth="1"/>
    <col min="4106" max="4108" width="10.33203125" style="1" customWidth="1"/>
    <col min="4109" max="4109" width="4.6640625" style="1" customWidth="1"/>
    <col min="4110" max="4352" width="9" style="1"/>
    <col min="4353" max="4353" width="2.44140625" style="1" customWidth="1"/>
    <col min="4354" max="4355" width="2.6640625" style="1" customWidth="1"/>
    <col min="4356" max="4356" width="14.109375" style="1" customWidth="1"/>
    <col min="4357" max="4358" width="2.6640625" style="1" customWidth="1"/>
    <col min="4359" max="4359" width="6.44140625" style="1" customWidth="1"/>
    <col min="4360" max="4360" width="15.21875" style="1" customWidth="1"/>
    <col min="4361" max="4361" width="2.109375" style="1" customWidth="1"/>
    <col min="4362" max="4364" width="10.33203125" style="1" customWidth="1"/>
    <col min="4365" max="4365" width="4.6640625" style="1" customWidth="1"/>
    <col min="4366" max="4608" width="9" style="1"/>
    <col min="4609" max="4609" width="2.44140625" style="1" customWidth="1"/>
    <col min="4610" max="4611" width="2.6640625" style="1" customWidth="1"/>
    <col min="4612" max="4612" width="14.109375" style="1" customWidth="1"/>
    <col min="4613" max="4614" width="2.6640625" style="1" customWidth="1"/>
    <col min="4615" max="4615" width="6.44140625" style="1" customWidth="1"/>
    <col min="4616" max="4616" width="15.21875" style="1" customWidth="1"/>
    <col min="4617" max="4617" width="2.109375" style="1" customWidth="1"/>
    <col min="4618" max="4620" width="10.33203125" style="1" customWidth="1"/>
    <col min="4621" max="4621" width="4.6640625" style="1" customWidth="1"/>
    <col min="4622" max="4864" width="9" style="1"/>
    <col min="4865" max="4865" width="2.44140625" style="1" customWidth="1"/>
    <col min="4866" max="4867" width="2.6640625" style="1" customWidth="1"/>
    <col min="4868" max="4868" width="14.109375" style="1" customWidth="1"/>
    <col min="4869" max="4870" width="2.6640625" style="1" customWidth="1"/>
    <col min="4871" max="4871" width="6.44140625" style="1" customWidth="1"/>
    <col min="4872" max="4872" width="15.21875" style="1" customWidth="1"/>
    <col min="4873" max="4873" width="2.109375" style="1" customWidth="1"/>
    <col min="4874" max="4876" width="10.33203125" style="1" customWidth="1"/>
    <col min="4877" max="4877" width="4.6640625" style="1" customWidth="1"/>
    <col min="4878" max="5120" width="9" style="1"/>
    <col min="5121" max="5121" width="2.44140625" style="1" customWidth="1"/>
    <col min="5122" max="5123" width="2.6640625" style="1" customWidth="1"/>
    <col min="5124" max="5124" width="14.109375" style="1" customWidth="1"/>
    <col min="5125" max="5126" width="2.6640625" style="1" customWidth="1"/>
    <col min="5127" max="5127" width="6.44140625" style="1" customWidth="1"/>
    <col min="5128" max="5128" width="15.21875" style="1" customWidth="1"/>
    <col min="5129" max="5129" width="2.109375" style="1" customWidth="1"/>
    <col min="5130" max="5132" width="10.33203125" style="1" customWidth="1"/>
    <col min="5133" max="5133" width="4.6640625" style="1" customWidth="1"/>
    <col min="5134" max="5376" width="9" style="1"/>
    <col min="5377" max="5377" width="2.44140625" style="1" customWidth="1"/>
    <col min="5378" max="5379" width="2.6640625" style="1" customWidth="1"/>
    <col min="5380" max="5380" width="14.109375" style="1" customWidth="1"/>
    <col min="5381" max="5382" width="2.6640625" style="1" customWidth="1"/>
    <col min="5383" max="5383" width="6.44140625" style="1" customWidth="1"/>
    <col min="5384" max="5384" width="15.21875" style="1" customWidth="1"/>
    <col min="5385" max="5385" width="2.109375" style="1" customWidth="1"/>
    <col min="5386" max="5388" width="10.33203125" style="1" customWidth="1"/>
    <col min="5389" max="5389" width="4.6640625" style="1" customWidth="1"/>
    <col min="5390" max="5632" width="9" style="1"/>
    <col min="5633" max="5633" width="2.44140625" style="1" customWidth="1"/>
    <col min="5634" max="5635" width="2.6640625" style="1" customWidth="1"/>
    <col min="5636" max="5636" width="14.109375" style="1" customWidth="1"/>
    <col min="5637" max="5638" width="2.6640625" style="1" customWidth="1"/>
    <col min="5639" max="5639" width="6.44140625" style="1" customWidth="1"/>
    <col min="5640" max="5640" width="15.21875" style="1" customWidth="1"/>
    <col min="5641" max="5641" width="2.109375" style="1" customWidth="1"/>
    <col min="5642" max="5644" width="10.33203125" style="1" customWidth="1"/>
    <col min="5645" max="5645" width="4.6640625" style="1" customWidth="1"/>
    <col min="5646" max="5888" width="9" style="1"/>
    <col min="5889" max="5889" width="2.44140625" style="1" customWidth="1"/>
    <col min="5890" max="5891" width="2.6640625" style="1" customWidth="1"/>
    <col min="5892" max="5892" width="14.109375" style="1" customWidth="1"/>
    <col min="5893" max="5894" width="2.6640625" style="1" customWidth="1"/>
    <col min="5895" max="5895" width="6.44140625" style="1" customWidth="1"/>
    <col min="5896" max="5896" width="15.21875" style="1" customWidth="1"/>
    <col min="5897" max="5897" width="2.109375" style="1" customWidth="1"/>
    <col min="5898" max="5900" width="10.33203125" style="1" customWidth="1"/>
    <col min="5901" max="5901" width="4.6640625" style="1" customWidth="1"/>
    <col min="5902" max="6144" width="9" style="1"/>
    <col min="6145" max="6145" width="2.44140625" style="1" customWidth="1"/>
    <col min="6146" max="6147" width="2.6640625" style="1" customWidth="1"/>
    <col min="6148" max="6148" width="14.109375" style="1" customWidth="1"/>
    <col min="6149" max="6150" width="2.6640625" style="1" customWidth="1"/>
    <col min="6151" max="6151" width="6.44140625" style="1" customWidth="1"/>
    <col min="6152" max="6152" width="15.21875" style="1" customWidth="1"/>
    <col min="6153" max="6153" width="2.109375" style="1" customWidth="1"/>
    <col min="6154" max="6156" width="10.33203125" style="1" customWidth="1"/>
    <col min="6157" max="6157" width="4.6640625" style="1" customWidth="1"/>
    <col min="6158" max="6400" width="9" style="1"/>
    <col min="6401" max="6401" width="2.44140625" style="1" customWidth="1"/>
    <col min="6402" max="6403" width="2.6640625" style="1" customWidth="1"/>
    <col min="6404" max="6404" width="14.109375" style="1" customWidth="1"/>
    <col min="6405" max="6406" width="2.6640625" style="1" customWidth="1"/>
    <col min="6407" max="6407" width="6.44140625" style="1" customWidth="1"/>
    <col min="6408" max="6408" width="15.21875" style="1" customWidth="1"/>
    <col min="6409" max="6409" width="2.109375" style="1" customWidth="1"/>
    <col min="6410" max="6412" width="10.33203125" style="1" customWidth="1"/>
    <col min="6413" max="6413" width="4.6640625" style="1" customWidth="1"/>
    <col min="6414" max="6656" width="9" style="1"/>
    <col min="6657" max="6657" width="2.44140625" style="1" customWidth="1"/>
    <col min="6658" max="6659" width="2.6640625" style="1" customWidth="1"/>
    <col min="6660" max="6660" width="14.109375" style="1" customWidth="1"/>
    <col min="6661" max="6662" width="2.6640625" style="1" customWidth="1"/>
    <col min="6663" max="6663" width="6.44140625" style="1" customWidth="1"/>
    <col min="6664" max="6664" width="15.21875" style="1" customWidth="1"/>
    <col min="6665" max="6665" width="2.109375" style="1" customWidth="1"/>
    <col min="6666" max="6668" width="10.33203125" style="1" customWidth="1"/>
    <col min="6669" max="6669" width="4.6640625" style="1" customWidth="1"/>
    <col min="6670" max="6912" width="9" style="1"/>
    <col min="6913" max="6913" width="2.44140625" style="1" customWidth="1"/>
    <col min="6914" max="6915" width="2.6640625" style="1" customWidth="1"/>
    <col min="6916" max="6916" width="14.109375" style="1" customWidth="1"/>
    <col min="6917" max="6918" width="2.6640625" style="1" customWidth="1"/>
    <col min="6919" max="6919" width="6.44140625" style="1" customWidth="1"/>
    <col min="6920" max="6920" width="15.21875" style="1" customWidth="1"/>
    <col min="6921" max="6921" width="2.109375" style="1" customWidth="1"/>
    <col min="6922" max="6924" width="10.33203125" style="1" customWidth="1"/>
    <col min="6925" max="6925" width="4.6640625" style="1" customWidth="1"/>
    <col min="6926" max="7168" width="9" style="1"/>
    <col min="7169" max="7169" width="2.44140625" style="1" customWidth="1"/>
    <col min="7170" max="7171" width="2.6640625" style="1" customWidth="1"/>
    <col min="7172" max="7172" width="14.109375" style="1" customWidth="1"/>
    <col min="7173" max="7174" width="2.6640625" style="1" customWidth="1"/>
    <col min="7175" max="7175" width="6.44140625" style="1" customWidth="1"/>
    <col min="7176" max="7176" width="15.21875" style="1" customWidth="1"/>
    <col min="7177" max="7177" width="2.109375" style="1" customWidth="1"/>
    <col min="7178" max="7180" width="10.33203125" style="1" customWidth="1"/>
    <col min="7181" max="7181" width="4.6640625" style="1" customWidth="1"/>
    <col min="7182" max="7424" width="9" style="1"/>
    <col min="7425" max="7425" width="2.44140625" style="1" customWidth="1"/>
    <col min="7426" max="7427" width="2.6640625" style="1" customWidth="1"/>
    <col min="7428" max="7428" width="14.109375" style="1" customWidth="1"/>
    <col min="7429" max="7430" width="2.6640625" style="1" customWidth="1"/>
    <col min="7431" max="7431" width="6.44140625" style="1" customWidth="1"/>
    <col min="7432" max="7432" width="15.21875" style="1" customWidth="1"/>
    <col min="7433" max="7433" width="2.109375" style="1" customWidth="1"/>
    <col min="7434" max="7436" width="10.33203125" style="1" customWidth="1"/>
    <col min="7437" max="7437" width="4.6640625" style="1" customWidth="1"/>
    <col min="7438" max="7680" width="9" style="1"/>
    <col min="7681" max="7681" width="2.44140625" style="1" customWidth="1"/>
    <col min="7682" max="7683" width="2.6640625" style="1" customWidth="1"/>
    <col min="7684" max="7684" width="14.109375" style="1" customWidth="1"/>
    <col min="7685" max="7686" width="2.6640625" style="1" customWidth="1"/>
    <col min="7687" max="7687" width="6.44140625" style="1" customWidth="1"/>
    <col min="7688" max="7688" width="15.21875" style="1" customWidth="1"/>
    <col min="7689" max="7689" width="2.109375" style="1" customWidth="1"/>
    <col min="7690" max="7692" width="10.33203125" style="1" customWidth="1"/>
    <col min="7693" max="7693" width="4.6640625" style="1" customWidth="1"/>
    <col min="7694" max="7936" width="9" style="1"/>
    <col min="7937" max="7937" width="2.44140625" style="1" customWidth="1"/>
    <col min="7938" max="7939" width="2.6640625" style="1" customWidth="1"/>
    <col min="7940" max="7940" width="14.109375" style="1" customWidth="1"/>
    <col min="7941" max="7942" width="2.6640625" style="1" customWidth="1"/>
    <col min="7943" max="7943" width="6.44140625" style="1" customWidth="1"/>
    <col min="7944" max="7944" width="15.21875" style="1" customWidth="1"/>
    <col min="7945" max="7945" width="2.109375" style="1" customWidth="1"/>
    <col min="7946" max="7948" width="10.33203125" style="1" customWidth="1"/>
    <col min="7949" max="7949" width="4.6640625" style="1" customWidth="1"/>
    <col min="7950" max="8192" width="9" style="1"/>
    <col min="8193" max="8193" width="2.44140625" style="1" customWidth="1"/>
    <col min="8194" max="8195" width="2.6640625" style="1" customWidth="1"/>
    <col min="8196" max="8196" width="14.109375" style="1" customWidth="1"/>
    <col min="8197" max="8198" width="2.6640625" style="1" customWidth="1"/>
    <col min="8199" max="8199" width="6.44140625" style="1" customWidth="1"/>
    <col min="8200" max="8200" width="15.21875" style="1" customWidth="1"/>
    <col min="8201" max="8201" width="2.109375" style="1" customWidth="1"/>
    <col min="8202" max="8204" width="10.33203125" style="1" customWidth="1"/>
    <col min="8205" max="8205" width="4.6640625" style="1" customWidth="1"/>
    <col min="8206" max="8448" width="9" style="1"/>
    <col min="8449" max="8449" width="2.44140625" style="1" customWidth="1"/>
    <col min="8450" max="8451" width="2.6640625" style="1" customWidth="1"/>
    <col min="8452" max="8452" width="14.109375" style="1" customWidth="1"/>
    <col min="8453" max="8454" width="2.6640625" style="1" customWidth="1"/>
    <col min="8455" max="8455" width="6.44140625" style="1" customWidth="1"/>
    <col min="8456" max="8456" width="15.21875" style="1" customWidth="1"/>
    <col min="8457" max="8457" width="2.109375" style="1" customWidth="1"/>
    <col min="8458" max="8460" width="10.33203125" style="1" customWidth="1"/>
    <col min="8461" max="8461" width="4.6640625" style="1" customWidth="1"/>
    <col min="8462" max="8704" width="9" style="1"/>
    <col min="8705" max="8705" width="2.44140625" style="1" customWidth="1"/>
    <col min="8706" max="8707" width="2.6640625" style="1" customWidth="1"/>
    <col min="8708" max="8708" width="14.109375" style="1" customWidth="1"/>
    <col min="8709" max="8710" width="2.6640625" style="1" customWidth="1"/>
    <col min="8711" max="8711" width="6.44140625" style="1" customWidth="1"/>
    <col min="8712" max="8712" width="15.21875" style="1" customWidth="1"/>
    <col min="8713" max="8713" width="2.109375" style="1" customWidth="1"/>
    <col min="8714" max="8716" width="10.33203125" style="1" customWidth="1"/>
    <col min="8717" max="8717" width="4.6640625" style="1" customWidth="1"/>
    <col min="8718" max="8960" width="9" style="1"/>
    <col min="8961" max="8961" width="2.44140625" style="1" customWidth="1"/>
    <col min="8962" max="8963" width="2.6640625" style="1" customWidth="1"/>
    <col min="8964" max="8964" width="14.109375" style="1" customWidth="1"/>
    <col min="8965" max="8966" width="2.6640625" style="1" customWidth="1"/>
    <col min="8967" max="8967" width="6.44140625" style="1" customWidth="1"/>
    <col min="8968" max="8968" width="15.21875" style="1" customWidth="1"/>
    <col min="8969" max="8969" width="2.109375" style="1" customWidth="1"/>
    <col min="8970" max="8972" width="10.33203125" style="1" customWidth="1"/>
    <col min="8973" max="8973" width="4.6640625" style="1" customWidth="1"/>
    <col min="8974" max="9216" width="9" style="1"/>
    <col min="9217" max="9217" width="2.44140625" style="1" customWidth="1"/>
    <col min="9218" max="9219" width="2.6640625" style="1" customWidth="1"/>
    <col min="9220" max="9220" width="14.109375" style="1" customWidth="1"/>
    <col min="9221" max="9222" width="2.6640625" style="1" customWidth="1"/>
    <col min="9223" max="9223" width="6.44140625" style="1" customWidth="1"/>
    <col min="9224" max="9224" width="15.21875" style="1" customWidth="1"/>
    <col min="9225" max="9225" width="2.109375" style="1" customWidth="1"/>
    <col min="9226" max="9228" width="10.33203125" style="1" customWidth="1"/>
    <col min="9229" max="9229" width="4.6640625" style="1" customWidth="1"/>
    <col min="9230" max="9472" width="9" style="1"/>
    <col min="9473" max="9473" width="2.44140625" style="1" customWidth="1"/>
    <col min="9474" max="9475" width="2.6640625" style="1" customWidth="1"/>
    <col min="9476" max="9476" width="14.109375" style="1" customWidth="1"/>
    <col min="9477" max="9478" width="2.6640625" style="1" customWidth="1"/>
    <col min="9479" max="9479" width="6.44140625" style="1" customWidth="1"/>
    <col min="9480" max="9480" width="15.21875" style="1" customWidth="1"/>
    <col min="9481" max="9481" width="2.109375" style="1" customWidth="1"/>
    <col min="9482" max="9484" width="10.33203125" style="1" customWidth="1"/>
    <col min="9485" max="9485" width="4.6640625" style="1" customWidth="1"/>
    <col min="9486" max="9728" width="9" style="1"/>
    <col min="9729" max="9729" width="2.44140625" style="1" customWidth="1"/>
    <col min="9730" max="9731" width="2.6640625" style="1" customWidth="1"/>
    <col min="9732" max="9732" width="14.109375" style="1" customWidth="1"/>
    <col min="9733" max="9734" width="2.6640625" style="1" customWidth="1"/>
    <col min="9735" max="9735" width="6.44140625" style="1" customWidth="1"/>
    <col min="9736" max="9736" width="15.21875" style="1" customWidth="1"/>
    <col min="9737" max="9737" width="2.109375" style="1" customWidth="1"/>
    <col min="9738" max="9740" width="10.33203125" style="1" customWidth="1"/>
    <col min="9741" max="9741" width="4.6640625" style="1" customWidth="1"/>
    <col min="9742" max="9984" width="9" style="1"/>
    <col min="9985" max="9985" width="2.44140625" style="1" customWidth="1"/>
    <col min="9986" max="9987" width="2.6640625" style="1" customWidth="1"/>
    <col min="9988" max="9988" width="14.109375" style="1" customWidth="1"/>
    <col min="9989" max="9990" width="2.6640625" style="1" customWidth="1"/>
    <col min="9991" max="9991" width="6.44140625" style="1" customWidth="1"/>
    <col min="9992" max="9992" width="15.21875" style="1" customWidth="1"/>
    <col min="9993" max="9993" width="2.109375" style="1" customWidth="1"/>
    <col min="9994" max="9996" width="10.33203125" style="1" customWidth="1"/>
    <col min="9997" max="9997" width="4.6640625" style="1" customWidth="1"/>
    <col min="9998" max="10240" width="9" style="1"/>
    <col min="10241" max="10241" width="2.44140625" style="1" customWidth="1"/>
    <col min="10242" max="10243" width="2.6640625" style="1" customWidth="1"/>
    <col min="10244" max="10244" width="14.109375" style="1" customWidth="1"/>
    <col min="10245" max="10246" width="2.6640625" style="1" customWidth="1"/>
    <col min="10247" max="10247" width="6.44140625" style="1" customWidth="1"/>
    <col min="10248" max="10248" width="15.21875" style="1" customWidth="1"/>
    <col min="10249" max="10249" width="2.109375" style="1" customWidth="1"/>
    <col min="10250" max="10252" width="10.33203125" style="1" customWidth="1"/>
    <col min="10253" max="10253" width="4.6640625" style="1" customWidth="1"/>
    <col min="10254" max="10496" width="9" style="1"/>
    <col min="10497" max="10497" width="2.44140625" style="1" customWidth="1"/>
    <col min="10498" max="10499" width="2.6640625" style="1" customWidth="1"/>
    <col min="10500" max="10500" width="14.109375" style="1" customWidth="1"/>
    <col min="10501" max="10502" width="2.6640625" style="1" customWidth="1"/>
    <col min="10503" max="10503" width="6.44140625" style="1" customWidth="1"/>
    <col min="10504" max="10504" width="15.21875" style="1" customWidth="1"/>
    <col min="10505" max="10505" width="2.109375" style="1" customWidth="1"/>
    <col min="10506" max="10508" width="10.33203125" style="1" customWidth="1"/>
    <col min="10509" max="10509" width="4.6640625" style="1" customWidth="1"/>
    <col min="10510" max="10752" width="9" style="1"/>
    <col min="10753" max="10753" width="2.44140625" style="1" customWidth="1"/>
    <col min="10754" max="10755" width="2.6640625" style="1" customWidth="1"/>
    <col min="10756" max="10756" width="14.109375" style="1" customWidth="1"/>
    <col min="10757" max="10758" width="2.6640625" style="1" customWidth="1"/>
    <col min="10759" max="10759" width="6.44140625" style="1" customWidth="1"/>
    <col min="10760" max="10760" width="15.21875" style="1" customWidth="1"/>
    <col min="10761" max="10761" width="2.109375" style="1" customWidth="1"/>
    <col min="10762" max="10764" width="10.33203125" style="1" customWidth="1"/>
    <col min="10765" max="10765" width="4.6640625" style="1" customWidth="1"/>
    <col min="10766" max="11008" width="9" style="1"/>
    <col min="11009" max="11009" width="2.44140625" style="1" customWidth="1"/>
    <col min="11010" max="11011" width="2.6640625" style="1" customWidth="1"/>
    <col min="11012" max="11012" width="14.109375" style="1" customWidth="1"/>
    <col min="11013" max="11014" width="2.6640625" style="1" customWidth="1"/>
    <col min="11015" max="11015" width="6.44140625" style="1" customWidth="1"/>
    <col min="11016" max="11016" width="15.21875" style="1" customWidth="1"/>
    <col min="11017" max="11017" width="2.109375" style="1" customWidth="1"/>
    <col min="11018" max="11020" width="10.33203125" style="1" customWidth="1"/>
    <col min="11021" max="11021" width="4.6640625" style="1" customWidth="1"/>
    <col min="11022" max="11264" width="9" style="1"/>
    <col min="11265" max="11265" width="2.44140625" style="1" customWidth="1"/>
    <col min="11266" max="11267" width="2.6640625" style="1" customWidth="1"/>
    <col min="11268" max="11268" width="14.109375" style="1" customWidth="1"/>
    <col min="11269" max="11270" width="2.6640625" style="1" customWidth="1"/>
    <col min="11271" max="11271" width="6.44140625" style="1" customWidth="1"/>
    <col min="11272" max="11272" width="15.21875" style="1" customWidth="1"/>
    <col min="11273" max="11273" width="2.109375" style="1" customWidth="1"/>
    <col min="11274" max="11276" width="10.33203125" style="1" customWidth="1"/>
    <col min="11277" max="11277" width="4.6640625" style="1" customWidth="1"/>
    <col min="11278" max="11520" width="9" style="1"/>
    <col min="11521" max="11521" width="2.44140625" style="1" customWidth="1"/>
    <col min="11522" max="11523" width="2.6640625" style="1" customWidth="1"/>
    <col min="11524" max="11524" width="14.109375" style="1" customWidth="1"/>
    <col min="11525" max="11526" width="2.6640625" style="1" customWidth="1"/>
    <col min="11527" max="11527" width="6.44140625" style="1" customWidth="1"/>
    <col min="11528" max="11528" width="15.21875" style="1" customWidth="1"/>
    <col min="11529" max="11529" width="2.109375" style="1" customWidth="1"/>
    <col min="11530" max="11532" width="10.33203125" style="1" customWidth="1"/>
    <col min="11533" max="11533" width="4.6640625" style="1" customWidth="1"/>
    <col min="11534" max="11776" width="9" style="1"/>
    <col min="11777" max="11777" width="2.44140625" style="1" customWidth="1"/>
    <col min="11778" max="11779" width="2.6640625" style="1" customWidth="1"/>
    <col min="11780" max="11780" width="14.109375" style="1" customWidth="1"/>
    <col min="11781" max="11782" width="2.6640625" style="1" customWidth="1"/>
    <col min="11783" max="11783" width="6.44140625" style="1" customWidth="1"/>
    <col min="11784" max="11784" width="15.21875" style="1" customWidth="1"/>
    <col min="11785" max="11785" width="2.109375" style="1" customWidth="1"/>
    <col min="11786" max="11788" width="10.33203125" style="1" customWidth="1"/>
    <col min="11789" max="11789" width="4.6640625" style="1" customWidth="1"/>
    <col min="11790" max="12032" width="9" style="1"/>
    <col min="12033" max="12033" width="2.44140625" style="1" customWidth="1"/>
    <col min="12034" max="12035" width="2.6640625" style="1" customWidth="1"/>
    <col min="12036" max="12036" width="14.109375" style="1" customWidth="1"/>
    <col min="12037" max="12038" width="2.6640625" style="1" customWidth="1"/>
    <col min="12039" max="12039" width="6.44140625" style="1" customWidth="1"/>
    <col min="12040" max="12040" width="15.21875" style="1" customWidth="1"/>
    <col min="12041" max="12041" width="2.109375" style="1" customWidth="1"/>
    <col min="12042" max="12044" width="10.33203125" style="1" customWidth="1"/>
    <col min="12045" max="12045" width="4.6640625" style="1" customWidth="1"/>
    <col min="12046" max="12288" width="9" style="1"/>
    <col min="12289" max="12289" width="2.44140625" style="1" customWidth="1"/>
    <col min="12290" max="12291" width="2.6640625" style="1" customWidth="1"/>
    <col min="12292" max="12292" width="14.109375" style="1" customWidth="1"/>
    <col min="12293" max="12294" width="2.6640625" style="1" customWidth="1"/>
    <col min="12295" max="12295" width="6.44140625" style="1" customWidth="1"/>
    <col min="12296" max="12296" width="15.21875" style="1" customWidth="1"/>
    <col min="12297" max="12297" width="2.109375" style="1" customWidth="1"/>
    <col min="12298" max="12300" width="10.33203125" style="1" customWidth="1"/>
    <col min="12301" max="12301" width="4.6640625" style="1" customWidth="1"/>
    <col min="12302" max="12544" width="9" style="1"/>
    <col min="12545" max="12545" width="2.44140625" style="1" customWidth="1"/>
    <col min="12546" max="12547" width="2.6640625" style="1" customWidth="1"/>
    <col min="12548" max="12548" width="14.109375" style="1" customWidth="1"/>
    <col min="12549" max="12550" width="2.6640625" style="1" customWidth="1"/>
    <col min="12551" max="12551" width="6.44140625" style="1" customWidth="1"/>
    <col min="12552" max="12552" width="15.21875" style="1" customWidth="1"/>
    <col min="12553" max="12553" width="2.109375" style="1" customWidth="1"/>
    <col min="12554" max="12556" width="10.33203125" style="1" customWidth="1"/>
    <col min="12557" max="12557" width="4.6640625" style="1" customWidth="1"/>
    <col min="12558" max="12800" width="9" style="1"/>
    <col min="12801" max="12801" width="2.44140625" style="1" customWidth="1"/>
    <col min="12802" max="12803" width="2.6640625" style="1" customWidth="1"/>
    <col min="12804" max="12804" width="14.109375" style="1" customWidth="1"/>
    <col min="12805" max="12806" width="2.6640625" style="1" customWidth="1"/>
    <col min="12807" max="12807" width="6.44140625" style="1" customWidth="1"/>
    <col min="12808" max="12808" width="15.21875" style="1" customWidth="1"/>
    <col min="12809" max="12809" width="2.109375" style="1" customWidth="1"/>
    <col min="12810" max="12812" width="10.33203125" style="1" customWidth="1"/>
    <col min="12813" max="12813" width="4.6640625" style="1" customWidth="1"/>
    <col min="12814" max="13056" width="9" style="1"/>
    <col min="13057" max="13057" width="2.44140625" style="1" customWidth="1"/>
    <col min="13058" max="13059" width="2.6640625" style="1" customWidth="1"/>
    <col min="13060" max="13060" width="14.109375" style="1" customWidth="1"/>
    <col min="13061" max="13062" width="2.6640625" style="1" customWidth="1"/>
    <col min="13063" max="13063" width="6.44140625" style="1" customWidth="1"/>
    <col min="13064" max="13064" width="15.21875" style="1" customWidth="1"/>
    <col min="13065" max="13065" width="2.109375" style="1" customWidth="1"/>
    <col min="13066" max="13068" width="10.33203125" style="1" customWidth="1"/>
    <col min="13069" max="13069" width="4.6640625" style="1" customWidth="1"/>
    <col min="13070" max="13312" width="9" style="1"/>
    <col min="13313" max="13313" width="2.44140625" style="1" customWidth="1"/>
    <col min="13314" max="13315" width="2.6640625" style="1" customWidth="1"/>
    <col min="13316" max="13316" width="14.109375" style="1" customWidth="1"/>
    <col min="13317" max="13318" width="2.6640625" style="1" customWidth="1"/>
    <col min="13319" max="13319" width="6.44140625" style="1" customWidth="1"/>
    <col min="13320" max="13320" width="15.21875" style="1" customWidth="1"/>
    <col min="13321" max="13321" width="2.109375" style="1" customWidth="1"/>
    <col min="13322" max="13324" width="10.33203125" style="1" customWidth="1"/>
    <col min="13325" max="13325" width="4.6640625" style="1" customWidth="1"/>
    <col min="13326" max="13568" width="9" style="1"/>
    <col min="13569" max="13569" width="2.44140625" style="1" customWidth="1"/>
    <col min="13570" max="13571" width="2.6640625" style="1" customWidth="1"/>
    <col min="13572" max="13572" width="14.109375" style="1" customWidth="1"/>
    <col min="13573" max="13574" width="2.6640625" style="1" customWidth="1"/>
    <col min="13575" max="13575" width="6.44140625" style="1" customWidth="1"/>
    <col min="13576" max="13576" width="15.21875" style="1" customWidth="1"/>
    <col min="13577" max="13577" width="2.109375" style="1" customWidth="1"/>
    <col min="13578" max="13580" width="10.33203125" style="1" customWidth="1"/>
    <col min="13581" max="13581" width="4.6640625" style="1" customWidth="1"/>
    <col min="13582" max="13824" width="9" style="1"/>
    <col min="13825" max="13825" width="2.44140625" style="1" customWidth="1"/>
    <col min="13826" max="13827" width="2.6640625" style="1" customWidth="1"/>
    <col min="13828" max="13828" width="14.109375" style="1" customWidth="1"/>
    <col min="13829" max="13830" width="2.6640625" style="1" customWidth="1"/>
    <col min="13831" max="13831" width="6.44140625" style="1" customWidth="1"/>
    <col min="13832" max="13832" width="15.21875" style="1" customWidth="1"/>
    <col min="13833" max="13833" width="2.109375" style="1" customWidth="1"/>
    <col min="13834" max="13836" width="10.33203125" style="1" customWidth="1"/>
    <col min="13837" max="13837" width="4.6640625" style="1" customWidth="1"/>
    <col min="13838" max="14080" width="9" style="1"/>
    <col min="14081" max="14081" width="2.44140625" style="1" customWidth="1"/>
    <col min="14082" max="14083" width="2.6640625" style="1" customWidth="1"/>
    <col min="14084" max="14084" width="14.109375" style="1" customWidth="1"/>
    <col min="14085" max="14086" width="2.6640625" style="1" customWidth="1"/>
    <col min="14087" max="14087" width="6.44140625" style="1" customWidth="1"/>
    <col min="14088" max="14088" width="15.21875" style="1" customWidth="1"/>
    <col min="14089" max="14089" width="2.109375" style="1" customWidth="1"/>
    <col min="14090" max="14092" width="10.33203125" style="1" customWidth="1"/>
    <col min="14093" max="14093" width="4.6640625" style="1" customWidth="1"/>
    <col min="14094" max="14336" width="9" style="1"/>
    <col min="14337" max="14337" width="2.44140625" style="1" customWidth="1"/>
    <col min="14338" max="14339" width="2.6640625" style="1" customWidth="1"/>
    <col min="14340" max="14340" width="14.109375" style="1" customWidth="1"/>
    <col min="14341" max="14342" width="2.6640625" style="1" customWidth="1"/>
    <col min="14343" max="14343" width="6.44140625" style="1" customWidth="1"/>
    <col min="14344" max="14344" width="15.21875" style="1" customWidth="1"/>
    <col min="14345" max="14345" width="2.109375" style="1" customWidth="1"/>
    <col min="14346" max="14348" width="10.33203125" style="1" customWidth="1"/>
    <col min="14349" max="14349" width="4.6640625" style="1" customWidth="1"/>
    <col min="14350" max="14592" width="9" style="1"/>
    <col min="14593" max="14593" width="2.44140625" style="1" customWidth="1"/>
    <col min="14594" max="14595" width="2.6640625" style="1" customWidth="1"/>
    <col min="14596" max="14596" width="14.109375" style="1" customWidth="1"/>
    <col min="14597" max="14598" width="2.6640625" style="1" customWidth="1"/>
    <col min="14599" max="14599" width="6.44140625" style="1" customWidth="1"/>
    <col min="14600" max="14600" width="15.21875" style="1" customWidth="1"/>
    <col min="14601" max="14601" width="2.109375" style="1" customWidth="1"/>
    <col min="14602" max="14604" width="10.33203125" style="1" customWidth="1"/>
    <col min="14605" max="14605" width="4.6640625" style="1" customWidth="1"/>
    <col min="14606" max="14848" width="9" style="1"/>
    <col min="14849" max="14849" width="2.44140625" style="1" customWidth="1"/>
    <col min="14850" max="14851" width="2.6640625" style="1" customWidth="1"/>
    <col min="14852" max="14852" width="14.109375" style="1" customWidth="1"/>
    <col min="14853" max="14854" width="2.6640625" style="1" customWidth="1"/>
    <col min="14855" max="14855" width="6.44140625" style="1" customWidth="1"/>
    <col min="14856" max="14856" width="15.21875" style="1" customWidth="1"/>
    <col min="14857" max="14857" width="2.109375" style="1" customWidth="1"/>
    <col min="14858" max="14860" width="10.33203125" style="1" customWidth="1"/>
    <col min="14861" max="14861" width="4.6640625" style="1" customWidth="1"/>
    <col min="14862" max="15104" width="9" style="1"/>
    <col min="15105" max="15105" width="2.44140625" style="1" customWidth="1"/>
    <col min="15106" max="15107" width="2.6640625" style="1" customWidth="1"/>
    <col min="15108" max="15108" width="14.109375" style="1" customWidth="1"/>
    <col min="15109" max="15110" width="2.6640625" style="1" customWidth="1"/>
    <col min="15111" max="15111" width="6.44140625" style="1" customWidth="1"/>
    <col min="15112" max="15112" width="15.21875" style="1" customWidth="1"/>
    <col min="15113" max="15113" width="2.109375" style="1" customWidth="1"/>
    <col min="15114" max="15116" width="10.33203125" style="1" customWidth="1"/>
    <col min="15117" max="15117" width="4.6640625" style="1" customWidth="1"/>
    <col min="15118" max="15360" width="9" style="1"/>
    <col min="15361" max="15361" width="2.44140625" style="1" customWidth="1"/>
    <col min="15362" max="15363" width="2.6640625" style="1" customWidth="1"/>
    <col min="15364" max="15364" width="14.109375" style="1" customWidth="1"/>
    <col min="15365" max="15366" width="2.6640625" style="1" customWidth="1"/>
    <col min="15367" max="15367" width="6.44140625" style="1" customWidth="1"/>
    <col min="15368" max="15368" width="15.21875" style="1" customWidth="1"/>
    <col min="15369" max="15369" width="2.109375" style="1" customWidth="1"/>
    <col min="15370" max="15372" width="10.33203125" style="1" customWidth="1"/>
    <col min="15373" max="15373" width="4.6640625" style="1" customWidth="1"/>
    <col min="15374" max="15616" width="9" style="1"/>
    <col min="15617" max="15617" width="2.44140625" style="1" customWidth="1"/>
    <col min="15618" max="15619" width="2.6640625" style="1" customWidth="1"/>
    <col min="15620" max="15620" width="14.109375" style="1" customWidth="1"/>
    <col min="15621" max="15622" width="2.6640625" style="1" customWidth="1"/>
    <col min="15623" max="15623" width="6.44140625" style="1" customWidth="1"/>
    <col min="15624" max="15624" width="15.21875" style="1" customWidth="1"/>
    <col min="15625" max="15625" width="2.109375" style="1" customWidth="1"/>
    <col min="15626" max="15628" width="10.33203125" style="1" customWidth="1"/>
    <col min="15629" max="15629" width="4.6640625" style="1" customWidth="1"/>
    <col min="15630" max="15872" width="9" style="1"/>
    <col min="15873" max="15873" width="2.44140625" style="1" customWidth="1"/>
    <col min="15874" max="15875" width="2.6640625" style="1" customWidth="1"/>
    <col min="15876" max="15876" width="14.109375" style="1" customWidth="1"/>
    <col min="15877" max="15878" width="2.6640625" style="1" customWidth="1"/>
    <col min="15879" max="15879" width="6.44140625" style="1" customWidth="1"/>
    <col min="15880" max="15880" width="15.21875" style="1" customWidth="1"/>
    <col min="15881" max="15881" width="2.109375" style="1" customWidth="1"/>
    <col min="15882" max="15884" width="10.33203125" style="1" customWidth="1"/>
    <col min="15885" max="15885" width="4.6640625" style="1" customWidth="1"/>
    <col min="15886" max="16128" width="9" style="1"/>
    <col min="16129" max="16129" width="2.44140625" style="1" customWidth="1"/>
    <col min="16130" max="16131" width="2.6640625" style="1" customWidth="1"/>
    <col min="16132" max="16132" width="14.109375" style="1" customWidth="1"/>
    <col min="16133" max="16134" width="2.6640625" style="1" customWidth="1"/>
    <col min="16135" max="16135" width="6.44140625" style="1" customWidth="1"/>
    <col min="16136" max="16136" width="15.21875" style="1" customWidth="1"/>
    <col min="16137" max="16137" width="2.109375" style="1" customWidth="1"/>
    <col min="16138" max="16140" width="10.33203125" style="1" customWidth="1"/>
    <col min="16141" max="16141" width="4.6640625" style="1" customWidth="1"/>
    <col min="16142" max="16384" width="9" style="1"/>
  </cols>
  <sheetData>
    <row r="1" spans="1:13" ht="17.25" customHeight="1">
      <c r="K1" s="2"/>
      <c r="L1" s="2" t="s">
        <v>0</v>
      </c>
      <c r="M1" s="462"/>
    </row>
    <row r="2" spans="1:13" ht="17.25" customHeight="1">
      <c r="A2" s="1" t="s">
        <v>171</v>
      </c>
    </row>
    <row r="3" spans="1:13" ht="17.25" customHeight="1">
      <c r="M3" s="3"/>
    </row>
    <row r="4" spans="1:13" ht="17.25" customHeight="1">
      <c r="K4" s="479" t="s">
        <v>225</v>
      </c>
      <c r="L4" s="480"/>
      <c r="M4" s="480"/>
    </row>
    <row r="5" spans="1:13" ht="17.25" customHeight="1">
      <c r="M5" s="3"/>
    </row>
    <row r="6" spans="1:13" ht="17.25" customHeight="1"/>
    <row r="7" spans="1:13" ht="17.25" customHeight="1">
      <c r="A7" s="1" t="s">
        <v>1</v>
      </c>
    </row>
    <row r="8" spans="1:13" ht="17.25" customHeight="1"/>
    <row r="9" spans="1:13" ht="17.25" customHeight="1">
      <c r="J9" s="381"/>
      <c r="K9" s="381"/>
      <c r="L9" s="381"/>
    </row>
    <row r="10" spans="1:13" ht="17.25" customHeight="1">
      <c r="E10" s="4" t="s">
        <v>2</v>
      </c>
      <c r="H10" s="5" t="s">
        <v>3</v>
      </c>
      <c r="J10" s="478"/>
      <c r="K10" s="478"/>
      <c r="L10" s="478"/>
      <c r="M10" s="478"/>
    </row>
    <row r="11" spans="1:13" ht="17.25" customHeight="1">
      <c r="H11" s="5" t="s">
        <v>4</v>
      </c>
      <c r="J11" s="478"/>
      <c r="K11" s="478"/>
      <c r="L11" s="478"/>
      <c r="M11" s="478"/>
    </row>
    <row r="12" spans="1:13" ht="17.25" customHeight="1">
      <c r="H12" s="5"/>
      <c r="J12" s="478"/>
      <c r="K12" s="478"/>
      <c r="L12" s="478"/>
      <c r="M12" s="478"/>
    </row>
    <row r="13" spans="1:13" ht="17.25" customHeight="1">
      <c r="H13" s="5" t="s">
        <v>5</v>
      </c>
      <c r="J13" s="478"/>
      <c r="K13" s="478"/>
      <c r="L13" s="478"/>
      <c r="M13" s="478"/>
    </row>
    <row r="14" spans="1:13" ht="17.25" customHeight="1"/>
    <row r="15" spans="1:13" ht="17.25" customHeight="1"/>
    <row r="16" spans="1:13" ht="17.25" customHeight="1">
      <c r="A16" s="481" t="s">
        <v>226</v>
      </c>
      <c r="B16" s="481"/>
      <c r="C16" s="481"/>
      <c r="D16" s="481"/>
      <c r="E16" s="481"/>
      <c r="F16" s="481"/>
      <c r="G16" s="481"/>
      <c r="H16" s="481"/>
      <c r="I16" s="481"/>
      <c r="J16" s="481"/>
      <c r="K16" s="481"/>
      <c r="L16" s="481"/>
      <c r="M16" s="481"/>
    </row>
    <row r="17" spans="1:13" ht="17.25" customHeight="1">
      <c r="A17" s="6"/>
      <c r="B17" s="6"/>
      <c r="C17" s="6"/>
      <c r="D17" s="6"/>
      <c r="E17" s="6"/>
      <c r="F17" s="6"/>
      <c r="G17" s="6"/>
      <c r="H17" s="6"/>
      <c r="I17" s="6"/>
      <c r="J17" s="6"/>
      <c r="K17" s="6"/>
      <c r="L17" s="6"/>
      <c r="M17" s="6"/>
    </row>
    <row r="18" spans="1:13" ht="17.25" customHeight="1"/>
    <row r="19" spans="1:13" ht="17.25" customHeight="1">
      <c r="A19" s="482" t="s">
        <v>250</v>
      </c>
      <c r="B19" s="482"/>
      <c r="C19" s="482"/>
      <c r="D19" s="482"/>
      <c r="E19" s="482"/>
      <c r="F19" s="482"/>
      <c r="G19" s="482"/>
      <c r="H19" s="482"/>
      <c r="I19" s="482"/>
      <c r="J19" s="482"/>
      <c r="K19" s="482"/>
      <c r="L19" s="482"/>
      <c r="M19" s="482"/>
    </row>
    <row r="20" spans="1:13" ht="17.25" customHeight="1">
      <c r="A20" s="482"/>
      <c r="B20" s="482"/>
      <c r="C20" s="482"/>
      <c r="D20" s="482"/>
      <c r="E20" s="482"/>
      <c r="F20" s="482"/>
      <c r="G20" s="482"/>
      <c r="H20" s="482"/>
      <c r="I20" s="482"/>
      <c r="J20" s="482"/>
      <c r="K20" s="482"/>
      <c r="L20" s="482"/>
      <c r="M20" s="482"/>
    </row>
    <row r="21" spans="1:13" ht="17.25" customHeight="1">
      <c r="A21" s="482"/>
      <c r="B21" s="482"/>
      <c r="C21" s="482"/>
      <c r="D21" s="482"/>
      <c r="E21" s="482"/>
      <c r="F21" s="482"/>
      <c r="G21" s="482"/>
      <c r="H21" s="482"/>
      <c r="I21" s="482"/>
      <c r="J21" s="482"/>
      <c r="K21" s="482"/>
      <c r="L21" s="482"/>
      <c r="M21" s="482"/>
    </row>
    <row r="22" spans="1:13" ht="17.25" customHeight="1"/>
    <row r="23" spans="1:13" ht="17.25" customHeight="1">
      <c r="A23" s="1" t="s">
        <v>6</v>
      </c>
      <c r="B23" s="7"/>
      <c r="G23" s="11"/>
      <c r="H23" s="11"/>
    </row>
    <row r="24" spans="1:13" ht="17.25" customHeight="1"/>
    <row r="25" spans="1:13" ht="17.25" customHeight="1">
      <c r="A25" s="1" t="s">
        <v>227</v>
      </c>
      <c r="B25" s="7"/>
    </row>
    <row r="26" spans="1:13" ht="17.25" customHeight="1"/>
    <row r="27" spans="1:13" ht="17.25" customHeight="1">
      <c r="B27" s="7"/>
    </row>
    <row r="28" spans="1:13" ht="17.25" customHeight="1"/>
    <row r="29" spans="1:13" ht="17.25" customHeight="1">
      <c r="B29" s="7"/>
    </row>
    <row r="30" spans="1:13" ht="17.25" customHeight="1"/>
    <row r="31" spans="1:13" ht="17.25" customHeight="1">
      <c r="B31" s="7"/>
    </row>
    <row r="32" spans="1:13" ht="17.25" customHeight="1"/>
    <row r="33" spans="9:13" ht="17.25" customHeight="1"/>
    <row r="34" spans="9:13" ht="17.25" customHeight="1"/>
    <row r="35" spans="9:13" ht="17.25" customHeight="1"/>
    <row r="36" spans="9:13" ht="17.25" customHeight="1"/>
    <row r="37" spans="9:13" ht="17.25" customHeight="1"/>
    <row r="38" spans="9:13" ht="17.25" customHeight="1">
      <c r="I38" s="1" t="s">
        <v>170</v>
      </c>
    </row>
    <row r="39" spans="9:13" ht="17.25" customHeight="1">
      <c r="J39" s="478"/>
      <c r="K39" s="478"/>
      <c r="L39" s="478"/>
    </row>
    <row r="40" spans="9:13" ht="17.25" customHeight="1">
      <c r="J40" s="9" t="s">
        <v>201</v>
      </c>
      <c r="K40" s="478"/>
      <c r="L40" s="478"/>
      <c r="M40" s="478"/>
    </row>
    <row r="41" spans="9:13" ht="17.25" customHeight="1">
      <c r="J41" s="9" t="s">
        <v>202</v>
      </c>
      <c r="K41" s="478"/>
      <c r="L41" s="478"/>
      <c r="M41" s="478"/>
    </row>
    <row r="42" spans="9:13" ht="17.25" customHeight="1"/>
    <row r="43" spans="9:13" ht="17.25" customHeight="1"/>
  </sheetData>
  <mergeCells count="10">
    <mergeCell ref="K41:M41"/>
    <mergeCell ref="K40:M40"/>
    <mergeCell ref="K4:M4"/>
    <mergeCell ref="J39:L39"/>
    <mergeCell ref="A16:M16"/>
    <mergeCell ref="A19:M21"/>
    <mergeCell ref="J10:M10"/>
    <mergeCell ref="J11:M11"/>
    <mergeCell ref="J12:M12"/>
    <mergeCell ref="J13:M13"/>
  </mergeCells>
  <phoneticPr fontId="1"/>
  <pageMargins left="0.7" right="0.24"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39"/>
  <sheetViews>
    <sheetView view="pageBreakPreview" zoomScaleNormal="99" zoomScaleSheetLayoutView="100" workbookViewId="0">
      <selection activeCell="C21" sqref="C21"/>
    </sheetView>
  </sheetViews>
  <sheetFormatPr defaultRowHeight="14.4"/>
  <cols>
    <col min="1" max="1" width="2.21875" style="107" customWidth="1"/>
    <col min="2" max="2" width="10" style="107" customWidth="1"/>
    <col min="3" max="3" width="12" style="107" customWidth="1"/>
    <col min="4" max="4" width="3.6640625" style="107" customWidth="1"/>
    <col min="5" max="5" width="12" style="107" customWidth="1"/>
    <col min="6" max="6" width="3.33203125" style="107" customWidth="1"/>
    <col min="7" max="11" width="9" style="107" customWidth="1"/>
    <col min="12" max="256" width="8.77734375" style="107"/>
    <col min="257" max="257" width="2.21875" style="107" customWidth="1"/>
    <col min="258" max="258" width="10" style="107" customWidth="1"/>
    <col min="259" max="259" width="12" style="107" customWidth="1"/>
    <col min="260" max="260" width="3.6640625" style="107" customWidth="1"/>
    <col min="261" max="261" width="12" style="107" customWidth="1"/>
    <col min="262" max="262" width="3.33203125" style="107" customWidth="1"/>
    <col min="263" max="512" width="8.77734375" style="107"/>
    <col min="513" max="513" width="2.21875" style="107" customWidth="1"/>
    <col min="514" max="514" width="10" style="107" customWidth="1"/>
    <col min="515" max="515" width="12" style="107" customWidth="1"/>
    <col min="516" max="516" width="3.6640625" style="107" customWidth="1"/>
    <col min="517" max="517" width="12" style="107" customWidth="1"/>
    <col min="518" max="518" width="3.33203125" style="107" customWidth="1"/>
    <col min="519" max="768" width="8.77734375" style="107"/>
    <col min="769" max="769" width="2.21875" style="107" customWidth="1"/>
    <col min="770" max="770" width="10" style="107" customWidth="1"/>
    <col min="771" max="771" width="12" style="107" customWidth="1"/>
    <col min="772" max="772" width="3.6640625" style="107" customWidth="1"/>
    <col min="773" max="773" width="12" style="107" customWidth="1"/>
    <col min="774" max="774" width="3.33203125" style="107" customWidth="1"/>
    <col min="775" max="1024" width="8.77734375" style="107"/>
    <col min="1025" max="1025" width="2.21875" style="107" customWidth="1"/>
    <col min="1026" max="1026" width="10" style="107" customWidth="1"/>
    <col min="1027" max="1027" width="12" style="107" customWidth="1"/>
    <col min="1028" max="1028" width="3.6640625" style="107" customWidth="1"/>
    <col min="1029" max="1029" width="12" style="107" customWidth="1"/>
    <col min="1030" max="1030" width="3.33203125" style="107" customWidth="1"/>
    <col min="1031" max="1280" width="8.77734375" style="107"/>
    <col min="1281" max="1281" width="2.21875" style="107" customWidth="1"/>
    <col min="1282" max="1282" width="10" style="107" customWidth="1"/>
    <col min="1283" max="1283" width="12" style="107" customWidth="1"/>
    <col min="1284" max="1284" width="3.6640625" style="107" customWidth="1"/>
    <col min="1285" max="1285" width="12" style="107" customWidth="1"/>
    <col min="1286" max="1286" width="3.33203125" style="107" customWidth="1"/>
    <col min="1287" max="1536" width="8.77734375" style="107"/>
    <col min="1537" max="1537" width="2.21875" style="107" customWidth="1"/>
    <col min="1538" max="1538" width="10" style="107" customWidth="1"/>
    <col min="1539" max="1539" width="12" style="107" customWidth="1"/>
    <col min="1540" max="1540" width="3.6640625" style="107" customWidth="1"/>
    <col min="1541" max="1541" width="12" style="107" customWidth="1"/>
    <col min="1542" max="1542" width="3.33203125" style="107" customWidth="1"/>
    <col min="1543" max="1792" width="8.77734375" style="107"/>
    <col min="1793" max="1793" width="2.21875" style="107" customWidth="1"/>
    <col min="1794" max="1794" width="10" style="107" customWidth="1"/>
    <col min="1795" max="1795" width="12" style="107" customWidth="1"/>
    <col min="1796" max="1796" width="3.6640625" style="107" customWidth="1"/>
    <col min="1797" max="1797" width="12" style="107" customWidth="1"/>
    <col min="1798" max="1798" width="3.33203125" style="107" customWidth="1"/>
    <col min="1799" max="2048" width="8.77734375" style="107"/>
    <col min="2049" max="2049" width="2.21875" style="107" customWidth="1"/>
    <col min="2050" max="2050" width="10" style="107" customWidth="1"/>
    <col min="2051" max="2051" width="12" style="107" customWidth="1"/>
    <col min="2052" max="2052" width="3.6640625" style="107" customWidth="1"/>
    <col min="2053" max="2053" width="12" style="107" customWidth="1"/>
    <col min="2054" max="2054" width="3.33203125" style="107" customWidth="1"/>
    <col min="2055" max="2304" width="8.77734375" style="107"/>
    <col min="2305" max="2305" width="2.21875" style="107" customWidth="1"/>
    <col min="2306" max="2306" width="10" style="107" customWidth="1"/>
    <col min="2307" max="2307" width="12" style="107" customWidth="1"/>
    <col min="2308" max="2308" width="3.6640625" style="107" customWidth="1"/>
    <col min="2309" max="2309" width="12" style="107" customWidth="1"/>
    <col min="2310" max="2310" width="3.33203125" style="107" customWidth="1"/>
    <col min="2311" max="2560" width="8.77734375" style="107"/>
    <col min="2561" max="2561" width="2.21875" style="107" customWidth="1"/>
    <col min="2562" max="2562" width="10" style="107" customWidth="1"/>
    <col min="2563" max="2563" width="12" style="107" customWidth="1"/>
    <col min="2564" max="2564" width="3.6640625" style="107" customWidth="1"/>
    <col min="2565" max="2565" width="12" style="107" customWidth="1"/>
    <col min="2566" max="2566" width="3.33203125" style="107" customWidth="1"/>
    <col min="2567" max="2816" width="8.77734375" style="107"/>
    <col min="2817" max="2817" width="2.21875" style="107" customWidth="1"/>
    <col min="2818" max="2818" width="10" style="107" customWidth="1"/>
    <col min="2819" max="2819" width="12" style="107" customWidth="1"/>
    <col min="2820" max="2820" width="3.6640625" style="107" customWidth="1"/>
    <col min="2821" max="2821" width="12" style="107" customWidth="1"/>
    <col min="2822" max="2822" width="3.33203125" style="107" customWidth="1"/>
    <col min="2823" max="3072" width="8.77734375" style="107"/>
    <col min="3073" max="3073" width="2.21875" style="107" customWidth="1"/>
    <col min="3074" max="3074" width="10" style="107" customWidth="1"/>
    <col min="3075" max="3075" width="12" style="107" customWidth="1"/>
    <col min="3076" max="3076" width="3.6640625" style="107" customWidth="1"/>
    <col min="3077" max="3077" width="12" style="107" customWidth="1"/>
    <col min="3078" max="3078" width="3.33203125" style="107" customWidth="1"/>
    <col min="3079" max="3328" width="8.77734375" style="107"/>
    <col min="3329" max="3329" width="2.21875" style="107" customWidth="1"/>
    <col min="3330" max="3330" width="10" style="107" customWidth="1"/>
    <col min="3331" max="3331" width="12" style="107" customWidth="1"/>
    <col min="3332" max="3332" width="3.6640625" style="107" customWidth="1"/>
    <col min="3333" max="3333" width="12" style="107" customWidth="1"/>
    <col min="3334" max="3334" width="3.33203125" style="107" customWidth="1"/>
    <col min="3335" max="3584" width="8.77734375" style="107"/>
    <col min="3585" max="3585" width="2.21875" style="107" customWidth="1"/>
    <col min="3586" max="3586" width="10" style="107" customWidth="1"/>
    <col min="3587" max="3587" width="12" style="107" customWidth="1"/>
    <col min="3588" max="3588" width="3.6640625" style="107" customWidth="1"/>
    <col min="3589" max="3589" width="12" style="107" customWidth="1"/>
    <col min="3590" max="3590" width="3.33203125" style="107" customWidth="1"/>
    <col min="3591" max="3840" width="8.77734375" style="107"/>
    <col min="3841" max="3841" width="2.21875" style="107" customWidth="1"/>
    <col min="3842" max="3842" width="10" style="107" customWidth="1"/>
    <col min="3843" max="3843" width="12" style="107" customWidth="1"/>
    <col min="3844" max="3844" width="3.6640625" style="107" customWidth="1"/>
    <col min="3845" max="3845" width="12" style="107" customWidth="1"/>
    <col min="3846" max="3846" width="3.33203125" style="107" customWidth="1"/>
    <col min="3847" max="4096" width="8.77734375" style="107"/>
    <col min="4097" max="4097" width="2.21875" style="107" customWidth="1"/>
    <col min="4098" max="4098" width="10" style="107" customWidth="1"/>
    <col min="4099" max="4099" width="12" style="107" customWidth="1"/>
    <col min="4100" max="4100" width="3.6640625" style="107" customWidth="1"/>
    <col min="4101" max="4101" width="12" style="107" customWidth="1"/>
    <col min="4102" max="4102" width="3.33203125" style="107" customWidth="1"/>
    <col min="4103" max="4352" width="8.77734375" style="107"/>
    <col min="4353" max="4353" width="2.21875" style="107" customWidth="1"/>
    <col min="4354" max="4354" width="10" style="107" customWidth="1"/>
    <col min="4355" max="4355" width="12" style="107" customWidth="1"/>
    <col min="4356" max="4356" width="3.6640625" style="107" customWidth="1"/>
    <col min="4357" max="4357" width="12" style="107" customWidth="1"/>
    <col min="4358" max="4358" width="3.33203125" style="107" customWidth="1"/>
    <col min="4359" max="4608" width="8.77734375" style="107"/>
    <col min="4609" max="4609" width="2.21875" style="107" customWidth="1"/>
    <col min="4610" max="4610" width="10" style="107" customWidth="1"/>
    <col min="4611" max="4611" width="12" style="107" customWidth="1"/>
    <col min="4612" max="4612" width="3.6640625" style="107" customWidth="1"/>
    <col min="4613" max="4613" width="12" style="107" customWidth="1"/>
    <col min="4614" max="4614" width="3.33203125" style="107" customWidth="1"/>
    <col min="4615" max="4864" width="8.77734375" style="107"/>
    <col min="4865" max="4865" width="2.21875" style="107" customWidth="1"/>
    <col min="4866" max="4866" width="10" style="107" customWidth="1"/>
    <col min="4867" max="4867" width="12" style="107" customWidth="1"/>
    <col min="4868" max="4868" width="3.6640625" style="107" customWidth="1"/>
    <col min="4869" max="4869" width="12" style="107" customWidth="1"/>
    <col min="4870" max="4870" width="3.33203125" style="107" customWidth="1"/>
    <col min="4871" max="5120" width="8.77734375" style="107"/>
    <col min="5121" max="5121" width="2.21875" style="107" customWidth="1"/>
    <col min="5122" max="5122" width="10" style="107" customWidth="1"/>
    <col min="5123" max="5123" width="12" style="107" customWidth="1"/>
    <col min="5124" max="5124" width="3.6640625" style="107" customWidth="1"/>
    <col min="5125" max="5125" width="12" style="107" customWidth="1"/>
    <col min="5126" max="5126" width="3.33203125" style="107" customWidth="1"/>
    <col min="5127" max="5376" width="8.77734375" style="107"/>
    <col min="5377" max="5377" width="2.21875" style="107" customWidth="1"/>
    <col min="5378" max="5378" width="10" style="107" customWidth="1"/>
    <col min="5379" max="5379" width="12" style="107" customWidth="1"/>
    <col min="5380" max="5380" width="3.6640625" style="107" customWidth="1"/>
    <col min="5381" max="5381" width="12" style="107" customWidth="1"/>
    <col min="5382" max="5382" width="3.33203125" style="107" customWidth="1"/>
    <col min="5383" max="5632" width="8.77734375" style="107"/>
    <col min="5633" max="5633" width="2.21875" style="107" customWidth="1"/>
    <col min="5634" max="5634" width="10" style="107" customWidth="1"/>
    <col min="5635" max="5635" width="12" style="107" customWidth="1"/>
    <col min="5636" max="5636" width="3.6640625" style="107" customWidth="1"/>
    <col min="5637" max="5637" width="12" style="107" customWidth="1"/>
    <col min="5638" max="5638" width="3.33203125" style="107" customWidth="1"/>
    <col min="5639" max="5888" width="8.77734375" style="107"/>
    <col min="5889" max="5889" width="2.21875" style="107" customWidth="1"/>
    <col min="5890" max="5890" width="10" style="107" customWidth="1"/>
    <col min="5891" max="5891" width="12" style="107" customWidth="1"/>
    <col min="5892" max="5892" width="3.6640625" style="107" customWidth="1"/>
    <col min="5893" max="5893" width="12" style="107" customWidth="1"/>
    <col min="5894" max="5894" width="3.33203125" style="107" customWidth="1"/>
    <col min="5895" max="6144" width="8.77734375" style="107"/>
    <col min="6145" max="6145" width="2.21875" style="107" customWidth="1"/>
    <col min="6146" max="6146" width="10" style="107" customWidth="1"/>
    <col min="6147" max="6147" width="12" style="107" customWidth="1"/>
    <col min="6148" max="6148" width="3.6640625" style="107" customWidth="1"/>
    <col min="6149" max="6149" width="12" style="107" customWidth="1"/>
    <col min="6150" max="6150" width="3.33203125" style="107" customWidth="1"/>
    <col min="6151" max="6400" width="8.77734375" style="107"/>
    <col min="6401" max="6401" width="2.21875" style="107" customWidth="1"/>
    <col min="6402" max="6402" width="10" style="107" customWidth="1"/>
    <col min="6403" max="6403" width="12" style="107" customWidth="1"/>
    <col min="6404" max="6404" width="3.6640625" style="107" customWidth="1"/>
    <col min="6405" max="6405" width="12" style="107" customWidth="1"/>
    <col min="6406" max="6406" width="3.33203125" style="107" customWidth="1"/>
    <col min="6407" max="6656" width="8.77734375" style="107"/>
    <col min="6657" max="6657" width="2.21875" style="107" customWidth="1"/>
    <col min="6658" max="6658" width="10" style="107" customWidth="1"/>
    <col min="6659" max="6659" width="12" style="107" customWidth="1"/>
    <col min="6660" max="6660" width="3.6640625" style="107" customWidth="1"/>
    <col min="6661" max="6661" width="12" style="107" customWidth="1"/>
    <col min="6662" max="6662" width="3.33203125" style="107" customWidth="1"/>
    <col min="6663" max="6912" width="8.77734375" style="107"/>
    <col min="6913" max="6913" width="2.21875" style="107" customWidth="1"/>
    <col min="6914" max="6914" width="10" style="107" customWidth="1"/>
    <col min="6915" max="6915" width="12" style="107" customWidth="1"/>
    <col min="6916" max="6916" width="3.6640625" style="107" customWidth="1"/>
    <col min="6917" max="6917" width="12" style="107" customWidth="1"/>
    <col min="6918" max="6918" width="3.33203125" style="107" customWidth="1"/>
    <col min="6919" max="7168" width="8.77734375" style="107"/>
    <col min="7169" max="7169" width="2.21875" style="107" customWidth="1"/>
    <col min="7170" max="7170" width="10" style="107" customWidth="1"/>
    <col min="7171" max="7171" width="12" style="107" customWidth="1"/>
    <col min="7172" max="7172" width="3.6640625" style="107" customWidth="1"/>
    <col min="7173" max="7173" width="12" style="107" customWidth="1"/>
    <col min="7174" max="7174" width="3.33203125" style="107" customWidth="1"/>
    <col min="7175" max="7424" width="8.77734375" style="107"/>
    <col min="7425" max="7425" width="2.21875" style="107" customWidth="1"/>
    <col min="7426" max="7426" width="10" style="107" customWidth="1"/>
    <col min="7427" max="7427" width="12" style="107" customWidth="1"/>
    <col min="7428" max="7428" width="3.6640625" style="107" customWidth="1"/>
    <col min="7429" max="7429" width="12" style="107" customWidth="1"/>
    <col min="7430" max="7430" width="3.33203125" style="107" customWidth="1"/>
    <col min="7431" max="7680" width="8.77734375" style="107"/>
    <col min="7681" max="7681" width="2.21875" style="107" customWidth="1"/>
    <col min="7682" max="7682" width="10" style="107" customWidth="1"/>
    <col min="7683" max="7683" width="12" style="107" customWidth="1"/>
    <col min="7684" max="7684" width="3.6640625" style="107" customWidth="1"/>
    <col min="7685" max="7685" width="12" style="107" customWidth="1"/>
    <col min="7686" max="7686" width="3.33203125" style="107" customWidth="1"/>
    <col min="7687" max="7936" width="8.77734375" style="107"/>
    <col min="7937" max="7937" width="2.21875" style="107" customWidth="1"/>
    <col min="7938" max="7938" width="10" style="107" customWidth="1"/>
    <col min="7939" max="7939" width="12" style="107" customWidth="1"/>
    <col min="7940" max="7940" width="3.6640625" style="107" customWidth="1"/>
    <col min="7941" max="7941" width="12" style="107" customWidth="1"/>
    <col min="7942" max="7942" width="3.33203125" style="107" customWidth="1"/>
    <col min="7943" max="8192" width="8.77734375" style="107"/>
    <col min="8193" max="8193" width="2.21875" style="107" customWidth="1"/>
    <col min="8194" max="8194" width="10" style="107" customWidth="1"/>
    <col min="8195" max="8195" width="12" style="107" customWidth="1"/>
    <col min="8196" max="8196" width="3.6640625" style="107" customWidth="1"/>
    <col min="8197" max="8197" width="12" style="107" customWidth="1"/>
    <col min="8198" max="8198" width="3.33203125" style="107" customWidth="1"/>
    <col min="8199" max="8448" width="8.77734375" style="107"/>
    <col min="8449" max="8449" width="2.21875" style="107" customWidth="1"/>
    <col min="8450" max="8450" width="10" style="107" customWidth="1"/>
    <col min="8451" max="8451" width="12" style="107" customWidth="1"/>
    <col min="8452" max="8452" width="3.6640625" style="107" customWidth="1"/>
    <col min="8453" max="8453" width="12" style="107" customWidth="1"/>
    <col min="8454" max="8454" width="3.33203125" style="107" customWidth="1"/>
    <col min="8455" max="8704" width="8.77734375" style="107"/>
    <col min="8705" max="8705" width="2.21875" style="107" customWidth="1"/>
    <col min="8706" max="8706" width="10" style="107" customWidth="1"/>
    <col min="8707" max="8707" width="12" style="107" customWidth="1"/>
    <col min="8708" max="8708" width="3.6640625" style="107" customWidth="1"/>
    <col min="8709" max="8709" width="12" style="107" customWidth="1"/>
    <col min="8710" max="8710" width="3.33203125" style="107" customWidth="1"/>
    <col min="8711" max="8960" width="8.77734375" style="107"/>
    <col min="8961" max="8961" width="2.21875" style="107" customWidth="1"/>
    <col min="8962" max="8962" width="10" style="107" customWidth="1"/>
    <col min="8963" max="8963" width="12" style="107" customWidth="1"/>
    <col min="8964" max="8964" width="3.6640625" style="107" customWidth="1"/>
    <col min="8965" max="8965" width="12" style="107" customWidth="1"/>
    <col min="8966" max="8966" width="3.33203125" style="107" customWidth="1"/>
    <col min="8967" max="9216" width="8.77734375" style="107"/>
    <col min="9217" max="9217" width="2.21875" style="107" customWidth="1"/>
    <col min="9218" max="9218" width="10" style="107" customWidth="1"/>
    <col min="9219" max="9219" width="12" style="107" customWidth="1"/>
    <col min="9220" max="9220" width="3.6640625" style="107" customWidth="1"/>
    <col min="9221" max="9221" width="12" style="107" customWidth="1"/>
    <col min="9222" max="9222" width="3.33203125" style="107" customWidth="1"/>
    <col min="9223" max="9472" width="8.77734375" style="107"/>
    <col min="9473" max="9473" width="2.21875" style="107" customWidth="1"/>
    <col min="9474" max="9474" width="10" style="107" customWidth="1"/>
    <col min="9475" max="9475" width="12" style="107" customWidth="1"/>
    <col min="9476" max="9476" width="3.6640625" style="107" customWidth="1"/>
    <col min="9477" max="9477" width="12" style="107" customWidth="1"/>
    <col min="9478" max="9478" width="3.33203125" style="107" customWidth="1"/>
    <col min="9479" max="9728" width="8.77734375" style="107"/>
    <col min="9729" max="9729" width="2.21875" style="107" customWidth="1"/>
    <col min="9730" max="9730" width="10" style="107" customWidth="1"/>
    <col min="9731" max="9731" width="12" style="107" customWidth="1"/>
    <col min="9732" max="9732" width="3.6640625" style="107" customWidth="1"/>
    <col min="9733" max="9733" width="12" style="107" customWidth="1"/>
    <col min="9734" max="9734" width="3.33203125" style="107" customWidth="1"/>
    <col min="9735" max="9984" width="8.77734375" style="107"/>
    <col min="9985" max="9985" width="2.21875" style="107" customWidth="1"/>
    <col min="9986" max="9986" width="10" style="107" customWidth="1"/>
    <col min="9987" max="9987" width="12" style="107" customWidth="1"/>
    <col min="9988" max="9988" width="3.6640625" style="107" customWidth="1"/>
    <col min="9989" max="9989" width="12" style="107" customWidth="1"/>
    <col min="9990" max="9990" width="3.33203125" style="107" customWidth="1"/>
    <col min="9991" max="10240" width="8.77734375" style="107"/>
    <col min="10241" max="10241" width="2.21875" style="107" customWidth="1"/>
    <col min="10242" max="10242" width="10" style="107" customWidth="1"/>
    <col min="10243" max="10243" width="12" style="107" customWidth="1"/>
    <col min="10244" max="10244" width="3.6640625" style="107" customWidth="1"/>
    <col min="10245" max="10245" width="12" style="107" customWidth="1"/>
    <col min="10246" max="10246" width="3.33203125" style="107" customWidth="1"/>
    <col min="10247" max="10496" width="8.77734375" style="107"/>
    <col min="10497" max="10497" width="2.21875" style="107" customWidth="1"/>
    <col min="10498" max="10498" width="10" style="107" customWidth="1"/>
    <col min="10499" max="10499" width="12" style="107" customWidth="1"/>
    <col min="10500" max="10500" width="3.6640625" style="107" customWidth="1"/>
    <col min="10501" max="10501" width="12" style="107" customWidth="1"/>
    <col min="10502" max="10502" width="3.33203125" style="107" customWidth="1"/>
    <col min="10503" max="10752" width="8.77734375" style="107"/>
    <col min="10753" max="10753" width="2.21875" style="107" customWidth="1"/>
    <col min="10754" max="10754" width="10" style="107" customWidth="1"/>
    <col min="10755" max="10755" width="12" style="107" customWidth="1"/>
    <col min="10756" max="10756" width="3.6640625" style="107" customWidth="1"/>
    <col min="10757" max="10757" width="12" style="107" customWidth="1"/>
    <col min="10758" max="10758" width="3.33203125" style="107" customWidth="1"/>
    <col min="10759" max="11008" width="8.77734375" style="107"/>
    <col min="11009" max="11009" width="2.21875" style="107" customWidth="1"/>
    <col min="11010" max="11010" width="10" style="107" customWidth="1"/>
    <col min="11011" max="11011" width="12" style="107" customWidth="1"/>
    <col min="11012" max="11012" width="3.6640625" style="107" customWidth="1"/>
    <col min="11013" max="11013" width="12" style="107" customWidth="1"/>
    <col min="11014" max="11014" width="3.33203125" style="107" customWidth="1"/>
    <col min="11015" max="11264" width="8.77734375" style="107"/>
    <col min="11265" max="11265" width="2.21875" style="107" customWidth="1"/>
    <col min="11266" max="11266" width="10" style="107" customWidth="1"/>
    <col min="11267" max="11267" width="12" style="107" customWidth="1"/>
    <col min="11268" max="11268" width="3.6640625" style="107" customWidth="1"/>
    <col min="11269" max="11269" width="12" style="107" customWidth="1"/>
    <col min="11270" max="11270" width="3.33203125" style="107" customWidth="1"/>
    <col min="11271" max="11520" width="8.77734375" style="107"/>
    <col min="11521" max="11521" width="2.21875" style="107" customWidth="1"/>
    <col min="11522" max="11522" width="10" style="107" customWidth="1"/>
    <col min="11523" max="11523" width="12" style="107" customWidth="1"/>
    <col min="11524" max="11524" width="3.6640625" style="107" customWidth="1"/>
    <col min="11525" max="11525" width="12" style="107" customWidth="1"/>
    <col min="11526" max="11526" width="3.33203125" style="107" customWidth="1"/>
    <col min="11527" max="11776" width="8.77734375" style="107"/>
    <col min="11777" max="11777" width="2.21875" style="107" customWidth="1"/>
    <col min="11778" max="11778" width="10" style="107" customWidth="1"/>
    <col min="11779" max="11779" width="12" style="107" customWidth="1"/>
    <col min="11780" max="11780" width="3.6640625" style="107" customWidth="1"/>
    <col min="11781" max="11781" width="12" style="107" customWidth="1"/>
    <col min="11782" max="11782" width="3.33203125" style="107" customWidth="1"/>
    <col min="11783" max="12032" width="8.77734375" style="107"/>
    <col min="12033" max="12033" width="2.21875" style="107" customWidth="1"/>
    <col min="12034" max="12034" width="10" style="107" customWidth="1"/>
    <col min="12035" max="12035" width="12" style="107" customWidth="1"/>
    <col min="12036" max="12036" width="3.6640625" style="107" customWidth="1"/>
    <col min="12037" max="12037" width="12" style="107" customWidth="1"/>
    <col min="12038" max="12038" width="3.33203125" style="107" customWidth="1"/>
    <col min="12039" max="12288" width="8.77734375" style="107"/>
    <col min="12289" max="12289" width="2.21875" style="107" customWidth="1"/>
    <col min="12290" max="12290" width="10" style="107" customWidth="1"/>
    <col min="12291" max="12291" width="12" style="107" customWidth="1"/>
    <col min="12292" max="12292" width="3.6640625" style="107" customWidth="1"/>
    <col min="12293" max="12293" width="12" style="107" customWidth="1"/>
    <col min="12294" max="12294" width="3.33203125" style="107" customWidth="1"/>
    <col min="12295" max="12544" width="8.77734375" style="107"/>
    <col min="12545" max="12545" width="2.21875" style="107" customWidth="1"/>
    <col min="12546" max="12546" width="10" style="107" customWidth="1"/>
    <col min="12547" max="12547" width="12" style="107" customWidth="1"/>
    <col min="12548" max="12548" width="3.6640625" style="107" customWidth="1"/>
    <col min="12549" max="12549" width="12" style="107" customWidth="1"/>
    <col min="12550" max="12550" width="3.33203125" style="107" customWidth="1"/>
    <col min="12551" max="12800" width="8.77734375" style="107"/>
    <col min="12801" max="12801" width="2.21875" style="107" customWidth="1"/>
    <col min="12802" max="12802" width="10" style="107" customWidth="1"/>
    <col min="12803" max="12803" width="12" style="107" customWidth="1"/>
    <col min="12804" max="12804" width="3.6640625" style="107" customWidth="1"/>
    <col min="12805" max="12805" width="12" style="107" customWidth="1"/>
    <col min="12806" max="12806" width="3.33203125" style="107" customWidth="1"/>
    <col min="12807" max="13056" width="8.77734375" style="107"/>
    <col min="13057" max="13057" width="2.21875" style="107" customWidth="1"/>
    <col min="13058" max="13058" width="10" style="107" customWidth="1"/>
    <col min="13059" max="13059" width="12" style="107" customWidth="1"/>
    <col min="13060" max="13060" width="3.6640625" style="107" customWidth="1"/>
    <col min="13061" max="13061" width="12" style="107" customWidth="1"/>
    <col min="13062" max="13062" width="3.33203125" style="107" customWidth="1"/>
    <col min="13063" max="13312" width="8.77734375" style="107"/>
    <col min="13313" max="13313" width="2.21875" style="107" customWidth="1"/>
    <col min="13314" max="13314" width="10" style="107" customWidth="1"/>
    <col min="13315" max="13315" width="12" style="107" customWidth="1"/>
    <col min="13316" max="13316" width="3.6640625" style="107" customWidth="1"/>
    <col min="13317" max="13317" width="12" style="107" customWidth="1"/>
    <col min="13318" max="13318" width="3.33203125" style="107" customWidth="1"/>
    <col min="13319" max="13568" width="8.77734375" style="107"/>
    <col min="13569" max="13569" width="2.21875" style="107" customWidth="1"/>
    <col min="13570" max="13570" width="10" style="107" customWidth="1"/>
    <col min="13571" max="13571" width="12" style="107" customWidth="1"/>
    <col min="13572" max="13572" width="3.6640625" style="107" customWidth="1"/>
    <col min="13573" max="13573" width="12" style="107" customWidth="1"/>
    <col min="13574" max="13574" width="3.33203125" style="107" customWidth="1"/>
    <col min="13575" max="13824" width="8.77734375" style="107"/>
    <col min="13825" max="13825" width="2.21875" style="107" customWidth="1"/>
    <col min="13826" max="13826" width="10" style="107" customWidth="1"/>
    <col min="13827" max="13827" width="12" style="107" customWidth="1"/>
    <col min="13828" max="13828" width="3.6640625" style="107" customWidth="1"/>
    <col min="13829" max="13829" width="12" style="107" customWidth="1"/>
    <col min="13830" max="13830" width="3.33203125" style="107" customWidth="1"/>
    <col min="13831" max="14080" width="8.77734375" style="107"/>
    <col min="14081" max="14081" width="2.21875" style="107" customWidth="1"/>
    <col min="14082" max="14082" width="10" style="107" customWidth="1"/>
    <col min="14083" max="14083" width="12" style="107" customWidth="1"/>
    <col min="14084" max="14084" width="3.6640625" style="107" customWidth="1"/>
    <col min="14085" max="14085" width="12" style="107" customWidth="1"/>
    <col min="14086" max="14086" width="3.33203125" style="107" customWidth="1"/>
    <col min="14087" max="14336" width="8.77734375" style="107"/>
    <col min="14337" max="14337" width="2.21875" style="107" customWidth="1"/>
    <col min="14338" max="14338" width="10" style="107" customWidth="1"/>
    <col min="14339" max="14339" width="12" style="107" customWidth="1"/>
    <col min="14340" max="14340" width="3.6640625" style="107" customWidth="1"/>
    <col min="14341" max="14341" width="12" style="107" customWidth="1"/>
    <col min="14342" max="14342" width="3.33203125" style="107" customWidth="1"/>
    <col min="14343" max="14592" width="8.77734375" style="107"/>
    <col min="14593" max="14593" width="2.21875" style="107" customWidth="1"/>
    <col min="14594" max="14594" width="10" style="107" customWidth="1"/>
    <col min="14595" max="14595" width="12" style="107" customWidth="1"/>
    <col min="14596" max="14596" width="3.6640625" style="107" customWidth="1"/>
    <col min="14597" max="14597" width="12" style="107" customWidth="1"/>
    <col min="14598" max="14598" width="3.33203125" style="107" customWidth="1"/>
    <col min="14599" max="14848" width="8.77734375" style="107"/>
    <col min="14849" max="14849" width="2.21875" style="107" customWidth="1"/>
    <col min="14850" max="14850" width="10" style="107" customWidth="1"/>
    <col min="14851" max="14851" width="12" style="107" customWidth="1"/>
    <col min="14852" max="14852" width="3.6640625" style="107" customWidth="1"/>
    <col min="14853" max="14853" width="12" style="107" customWidth="1"/>
    <col min="14854" max="14854" width="3.33203125" style="107" customWidth="1"/>
    <col min="14855" max="15104" width="8.77734375" style="107"/>
    <col min="15105" max="15105" width="2.21875" style="107" customWidth="1"/>
    <col min="15106" max="15106" width="10" style="107" customWidth="1"/>
    <col min="15107" max="15107" width="12" style="107" customWidth="1"/>
    <col min="15108" max="15108" width="3.6640625" style="107" customWidth="1"/>
    <col min="15109" max="15109" width="12" style="107" customWidth="1"/>
    <col min="15110" max="15110" width="3.33203125" style="107" customWidth="1"/>
    <col min="15111" max="15360" width="8.77734375" style="107"/>
    <col min="15361" max="15361" width="2.21875" style="107" customWidth="1"/>
    <col min="15362" max="15362" width="10" style="107" customWidth="1"/>
    <col min="15363" max="15363" width="12" style="107" customWidth="1"/>
    <col min="15364" max="15364" width="3.6640625" style="107" customWidth="1"/>
    <col min="15365" max="15365" width="12" style="107" customWidth="1"/>
    <col min="15366" max="15366" width="3.33203125" style="107" customWidth="1"/>
    <col min="15367" max="15616" width="8.77734375" style="107"/>
    <col min="15617" max="15617" width="2.21875" style="107" customWidth="1"/>
    <col min="15618" max="15618" width="10" style="107" customWidth="1"/>
    <col min="15619" max="15619" width="12" style="107" customWidth="1"/>
    <col min="15620" max="15620" width="3.6640625" style="107" customWidth="1"/>
    <col min="15621" max="15621" width="12" style="107" customWidth="1"/>
    <col min="15622" max="15622" width="3.33203125" style="107" customWidth="1"/>
    <col min="15623" max="15872" width="8.77734375" style="107"/>
    <col min="15873" max="15873" width="2.21875" style="107" customWidth="1"/>
    <col min="15874" max="15874" width="10" style="107" customWidth="1"/>
    <col min="15875" max="15875" width="12" style="107" customWidth="1"/>
    <col min="15876" max="15876" width="3.6640625" style="107" customWidth="1"/>
    <col min="15877" max="15877" width="12" style="107" customWidth="1"/>
    <col min="15878" max="15878" width="3.33203125" style="107" customWidth="1"/>
    <col min="15879" max="16128" width="8.77734375" style="107"/>
    <col min="16129" max="16129" width="2.21875" style="107" customWidth="1"/>
    <col min="16130" max="16130" width="10" style="107" customWidth="1"/>
    <col min="16131" max="16131" width="12" style="107" customWidth="1"/>
    <col min="16132" max="16132" width="3.6640625" style="107" customWidth="1"/>
    <col min="16133" max="16133" width="12" style="107" customWidth="1"/>
    <col min="16134" max="16134" width="3.33203125" style="107" customWidth="1"/>
    <col min="16135" max="16383" width="8.77734375" style="107"/>
    <col min="16384" max="16384" width="9" style="107" customWidth="1"/>
  </cols>
  <sheetData>
    <row r="1" spans="1:12" ht="21.75" customHeight="1">
      <c r="A1" s="108" t="s">
        <v>168</v>
      </c>
      <c r="J1" s="106" t="s">
        <v>58</v>
      </c>
      <c r="K1" s="463">
        <v>999</v>
      </c>
    </row>
    <row r="2" spans="1:12" ht="21.75" customHeight="1">
      <c r="J2" s="106"/>
      <c r="K2" s="165"/>
    </row>
    <row r="3" spans="1:12" ht="21.75" customHeight="1">
      <c r="A3" s="535" t="s">
        <v>167</v>
      </c>
      <c r="B3" s="535"/>
      <c r="C3" s="535"/>
      <c r="D3" s="535"/>
      <c r="E3" s="535"/>
      <c r="F3" s="535"/>
      <c r="G3" s="535"/>
      <c r="H3" s="535"/>
      <c r="I3" s="535"/>
      <c r="J3" s="535"/>
      <c r="K3" s="535"/>
      <c r="L3" s="464"/>
    </row>
    <row r="4" spans="1:12" ht="20.25" customHeight="1"/>
    <row r="5" spans="1:12" s="108" customFormat="1" ht="20.25" customHeight="1">
      <c r="A5" s="270" t="s">
        <v>88</v>
      </c>
      <c r="B5" s="270"/>
    </row>
    <row r="6" spans="1:12" s="108" customFormat="1" ht="20.25" customHeight="1">
      <c r="B6" s="379" t="s">
        <v>89</v>
      </c>
      <c r="C6" s="110" t="s">
        <v>90</v>
      </c>
      <c r="D6" s="111"/>
      <c r="E6" s="112" t="s">
        <v>91</v>
      </c>
      <c r="F6" s="536" t="s">
        <v>92</v>
      </c>
      <c r="G6" s="536"/>
    </row>
    <row r="7" spans="1:12" s="108" customFormat="1" ht="20.25" customHeight="1">
      <c r="B7" s="113" t="s">
        <v>169</v>
      </c>
      <c r="C7" s="114"/>
      <c r="D7" s="115" t="s">
        <v>102</v>
      </c>
      <c r="E7" s="116"/>
      <c r="F7" s="537" t="str">
        <f>IF(E7="","",IF(OR(E7&lt;C7,E7=C7),1+E7-C7,E7-C7))</f>
        <v/>
      </c>
      <c r="G7" s="537"/>
    </row>
    <row r="8" spans="1:12" s="108" customFormat="1" ht="20.25" customHeight="1">
      <c r="B8" s="113" t="s">
        <v>103</v>
      </c>
      <c r="C8" s="114"/>
      <c r="D8" s="115" t="s">
        <v>102</v>
      </c>
      <c r="E8" s="116"/>
      <c r="F8" s="537" t="str">
        <f>IF(E8="","",IF(OR(E8&lt;C8,E8=C8),1+E8-C8,E8-C8))</f>
        <v/>
      </c>
      <c r="G8" s="537"/>
    </row>
    <row r="9" spans="1:12" s="108" customFormat="1" ht="20.25" customHeight="1"/>
    <row r="10" spans="1:12" s="108" customFormat="1" ht="20.25" customHeight="1">
      <c r="A10" s="270" t="s">
        <v>93</v>
      </c>
      <c r="B10" s="270"/>
    </row>
    <row r="11" spans="1:12" s="108" customFormat="1" ht="20.25" customHeight="1">
      <c r="B11" s="117" t="s">
        <v>94</v>
      </c>
      <c r="C11" s="538"/>
      <c r="D11" s="539"/>
      <c r="E11" s="540"/>
      <c r="F11" s="541"/>
      <c r="G11" s="541"/>
      <c r="H11" s="541"/>
      <c r="I11" s="541"/>
    </row>
    <row r="12" spans="1:12" s="108" customFormat="1" ht="20.25" customHeight="1">
      <c r="B12" s="118" t="s">
        <v>95</v>
      </c>
      <c r="C12" s="542"/>
      <c r="D12" s="543"/>
      <c r="E12" s="544"/>
      <c r="F12" s="545"/>
      <c r="G12" s="545"/>
      <c r="H12" s="545"/>
      <c r="I12" s="545"/>
    </row>
    <row r="13" spans="1:12" s="108" customFormat="1" ht="20.25" customHeight="1">
      <c r="B13" s="108" t="s">
        <v>206</v>
      </c>
    </row>
    <row r="14" spans="1:12" s="108" customFormat="1" ht="20.25" customHeight="1"/>
    <row r="15" spans="1:12" s="108" customFormat="1" ht="20.25" customHeight="1">
      <c r="A15" s="270" t="s">
        <v>96</v>
      </c>
    </row>
    <row r="16" spans="1:12" s="108" customFormat="1" ht="19.5" customHeight="1">
      <c r="B16" s="270" t="s">
        <v>244</v>
      </c>
    </row>
    <row r="17" spans="1:15" s="108" customFormat="1" ht="24" customHeight="1">
      <c r="B17" s="119" t="s">
        <v>97</v>
      </c>
      <c r="C17" s="546"/>
      <c r="D17" s="547"/>
      <c r="E17" s="120"/>
      <c r="F17" s="121" t="s">
        <v>98</v>
      </c>
    </row>
    <row r="18" spans="1:15" s="108" customFormat="1" ht="24" customHeight="1">
      <c r="B18" s="122"/>
      <c r="C18" s="548" t="s">
        <v>104</v>
      </c>
      <c r="D18" s="549"/>
      <c r="E18" s="123"/>
      <c r="F18" s="124" t="s">
        <v>98</v>
      </c>
    </row>
    <row r="19" spans="1:15" s="108" customFormat="1" ht="24" customHeight="1">
      <c r="B19" s="550" t="s">
        <v>99</v>
      </c>
      <c r="C19" s="551"/>
      <c r="D19" s="552"/>
      <c r="E19" s="125"/>
      <c r="F19" s="126" t="s">
        <v>98</v>
      </c>
    </row>
    <row r="20" spans="1:15" s="108" customFormat="1" ht="24" customHeight="1">
      <c r="B20" s="550" t="s">
        <v>100</v>
      </c>
      <c r="C20" s="551"/>
      <c r="D20" s="552"/>
      <c r="E20" s="125"/>
      <c r="F20" s="126" t="s">
        <v>98</v>
      </c>
    </row>
    <row r="21" spans="1:15" s="108" customFormat="1" ht="24" customHeight="1"/>
    <row r="22" spans="1:15" s="108" customFormat="1" ht="24" customHeight="1">
      <c r="A22" s="271" t="s">
        <v>204</v>
      </c>
      <c r="B22" s="272" t="s">
        <v>245</v>
      </c>
      <c r="C22"/>
      <c r="D22"/>
      <c r="E22"/>
      <c r="F22"/>
      <c r="G22"/>
      <c r="H22"/>
      <c r="I22"/>
      <c r="J22"/>
      <c r="K22"/>
      <c r="L22"/>
      <c r="M22"/>
      <c r="N22"/>
      <c r="O22"/>
    </row>
    <row r="23" spans="1:15" s="108" customFormat="1" ht="24" customHeight="1">
      <c r="A23" s="173"/>
      <c r="B23" s="556" t="s">
        <v>173</v>
      </c>
      <c r="C23" s="557"/>
      <c r="D23" s="558"/>
      <c r="E23" s="556"/>
      <c r="F23" s="558"/>
      <c r="G23"/>
      <c r="H23"/>
      <c r="I23"/>
      <c r="J23"/>
      <c r="K23"/>
      <c r="L23"/>
      <c r="M23"/>
      <c r="N23"/>
      <c r="O23"/>
    </row>
    <row r="24" spans="1:15" s="108" customFormat="1" ht="24" customHeight="1">
      <c r="A24" s="173"/>
      <c r="B24" s="556" t="s">
        <v>174</v>
      </c>
      <c r="C24" s="557"/>
      <c r="D24" s="558"/>
      <c r="E24" s="556"/>
      <c r="F24" s="558"/>
      <c r="G24"/>
      <c r="H24"/>
      <c r="I24"/>
      <c r="J24"/>
      <c r="K24"/>
      <c r="L24"/>
      <c r="M24"/>
      <c r="N24"/>
      <c r="O24"/>
    </row>
    <row r="25" spans="1:15" s="108" customFormat="1" ht="24" customHeight="1">
      <c r="A25" s="173"/>
      <c r="B25" s="1"/>
      <c r="C25" s="1"/>
      <c r="D25" s="1"/>
      <c r="E25" s="1"/>
      <c r="F25" s="1"/>
      <c r="G25"/>
      <c r="H25"/>
      <c r="I25"/>
      <c r="J25"/>
      <c r="K25"/>
      <c r="L25"/>
      <c r="M25"/>
      <c r="N25"/>
      <c r="O25"/>
    </row>
    <row r="26" spans="1:15" s="108" customFormat="1" ht="18.75" customHeight="1">
      <c r="B26" s="553" t="s">
        <v>175</v>
      </c>
      <c r="C26" s="555"/>
      <c r="D26" s="555"/>
      <c r="E26" s="555"/>
      <c r="F26" s="554"/>
    </row>
    <row r="27" spans="1:15" s="108" customFormat="1" ht="24" customHeight="1">
      <c r="B27" s="559"/>
      <c r="C27" s="559"/>
      <c r="D27" s="559"/>
      <c r="E27" s="559"/>
      <c r="F27" s="559"/>
    </row>
    <row r="28" spans="1:15" s="108" customFormat="1" ht="24" customHeight="1">
      <c r="B28" s="559"/>
      <c r="C28" s="559"/>
      <c r="D28" s="559"/>
      <c r="E28" s="559"/>
      <c r="F28" s="559"/>
    </row>
    <row r="29" spans="1:15" s="108" customFormat="1" ht="24" customHeight="1"/>
    <row r="30" spans="1:15" s="108" customFormat="1" ht="18.45" customHeight="1">
      <c r="A30" s="398" t="s">
        <v>205</v>
      </c>
      <c r="B30" s="270" t="s">
        <v>203</v>
      </c>
      <c r="C30" s="270"/>
      <c r="D30" s="270"/>
      <c r="E30" s="270"/>
      <c r="F30" s="270"/>
      <c r="G30" s="270"/>
      <c r="H30" s="270"/>
      <c r="I30" s="270"/>
      <c r="J30" s="270"/>
    </row>
    <row r="31" spans="1:15" s="108" customFormat="1" ht="18.45" customHeight="1">
      <c r="A31" s="263"/>
      <c r="B31" s="378" t="s">
        <v>200</v>
      </c>
      <c r="C31" s="263"/>
      <c r="D31" s="263"/>
      <c r="E31" s="263"/>
      <c r="F31" s="263"/>
      <c r="G31" s="263"/>
      <c r="H31" s="263"/>
      <c r="I31" s="263"/>
      <c r="J31" s="263"/>
    </row>
    <row r="32" spans="1:15" s="108" customFormat="1" ht="24" customHeight="1">
      <c r="B32" s="553" t="s">
        <v>197</v>
      </c>
      <c r="C32" s="554"/>
      <c r="D32" s="264"/>
      <c r="E32" s="265"/>
      <c r="F32" s="126" t="s">
        <v>199</v>
      </c>
    </row>
    <row r="33" spans="2:6" s="108" customFormat="1" ht="24" customHeight="1">
      <c r="B33" s="553" t="s">
        <v>198</v>
      </c>
      <c r="C33" s="554"/>
      <c r="D33" s="264"/>
      <c r="E33" s="265"/>
      <c r="F33" s="126" t="s">
        <v>199</v>
      </c>
    </row>
    <row r="34" spans="2:6" s="108" customFormat="1" ht="24" customHeight="1">
      <c r="B34" s="107"/>
      <c r="C34" s="107"/>
      <c r="D34" s="107"/>
      <c r="E34" s="107"/>
    </row>
    <row r="35" spans="2:6" s="108" customFormat="1" ht="24" customHeight="1">
      <c r="B35" s="107"/>
      <c r="C35" s="107"/>
      <c r="D35" s="107"/>
      <c r="E35" s="107"/>
    </row>
    <row r="36" spans="2:6" s="108" customFormat="1" ht="24" customHeight="1">
      <c r="B36" s="107"/>
      <c r="C36" s="107"/>
      <c r="D36" s="107"/>
      <c r="E36" s="107"/>
    </row>
    <row r="37" spans="2:6" s="108" customFormat="1" ht="19.5" customHeight="1">
      <c r="B37" s="107"/>
      <c r="C37" s="107"/>
      <c r="D37" s="107"/>
      <c r="E37" s="107"/>
    </row>
    <row r="38" spans="2:6" s="108" customFormat="1" ht="24" customHeight="1">
      <c r="B38" s="107"/>
      <c r="C38" s="107"/>
      <c r="D38" s="107"/>
      <c r="E38" s="107"/>
    </row>
    <row r="39" spans="2:6" s="108" customFormat="1">
      <c r="B39" s="107"/>
      <c r="C39" s="107"/>
      <c r="D39" s="107"/>
      <c r="E39" s="107"/>
    </row>
  </sheetData>
  <mergeCells count="20">
    <mergeCell ref="A3:K3"/>
    <mergeCell ref="B23:D23"/>
    <mergeCell ref="E23:F23"/>
    <mergeCell ref="B24:D24"/>
    <mergeCell ref="E24:F24"/>
    <mergeCell ref="C12:E12"/>
    <mergeCell ref="F12:I12"/>
    <mergeCell ref="C17:D17"/>
    <mergeCell ref="C18:D18"/>
    <mergeCell ref="B19:D19"/>
    <mergeCell ref="B20:D20"/>
    <mergeCell ref="F6:G6"/>
    <mergeCell ref="F7:G7"/>
    <mergeCell ref="F8:G8"/>
    <mergeCell ref="C11:E11"/>
    <mergeCell ref="F11:I11"/>
    <mergeCell ref="B32:C32"/>
    <mergeCell ref="B33:C33"/>
    <mergeCell ref="B26:F26"/>
    <mergeCell ref="B27:F28"/>
  </mergeCells>
  <phoneticPr fontId="1"/>
  <dataValidations count="3">
    <dataValidation type="list" allowBlank="1" showInputMessage="1" showErrorMessage="1" sqref="E23:F24">
      <formula1>"〇,×"</formula1>
    </dataValidation>
    <dataValidation type="whole" allowBlank="1" showInputMessage="1" showErrorMessage="1" error="人数(整数)を記入してください" sqref="E65545:E65548 JA65554:JA65557 SW65554:SW65557 ACS65554:ACS65557 AMO65554:AMO65557 AWK65554:AWK65557 BGG65554:BGG65557 BQC65554:BQC65557 BZY65554:BZY65557 CJU65554:CJU65557 CTQ65554:CTQ65557 DDM65554:DDM65557 DNI65554:DNI65557 DXE65554:DXE65557 EHA65554:EHA65557 EQW65554:EQW65557 FAS65554:FAS65557 FKO65554:FKO65557 FUK65554:FUK65557 GEG65554:GEG65557 GOC65554:GOC65557 GXY65554:GXY65557 HHU65554:HHU65557 HRQ65554:HRQ65557 IBM65554:IBM65557 ILI65554:ILI65557 IVE65554:IVE65557 JFA65554:JFA65557 JOW65554:JOW65557 JYS65554:JYS65557 KIO65554:KIO65557 KSK65554:KSK65557 LCG65554:LCG65557 LMC65554:LMC65557 LVY65554:LVY65557 MFU65554:MFU65557 MPQ65554:MPQ65557 MZM65554:MZM65557 NJI65554:NJI65557 NTE65554:NTE65557 ODA65554:ODA65557 OMW65554:OMW65557 OWS65554:OWS65557 PGO65554:PGO65557 PQK65554:PQK65557 QAG65554:QAG65557 QKC65554:QKC65557 QTY65554:QTY65557 RDU65554:RDU65557 RNQ65554:RNQ65557 RXM65554:RXM65557 SHI65554:SHI65557 SRE65554:SRE65557 TBA65554:TBA65557 TKW65554:TKW65557 TUS65554:TUS65557 UEO65554:UEO65557 UOK65554:UOK65557 UYG65554:UYG65557 VIC65554:VIC65557 VRY65554:VRY65557 WBU65554:WBU65557 WLQ65554:WLQ65557 WVM65554:WVM65557 E131081:E131084 JA131090:JA131093 SW131090:SW131093 ACS131090:ACS131093 AMO131090:AMO131093 AWK131090:AWK131093 BGG131090:BGG131093 BQC131090:BQC131093 BZY131090:BZY131093 CJU131090:CJU131093 CTQ131090:CTQ131093 DDM131090:DDM131093 DNI131090:DNI131093 DXE131090:DXE131093 EHA131090:EHA131093 EQW131090:EQW131093 FAS131090:FAS131093 FKO131090:FKO131093 FUK131090:FUK131093 GEG131090:GEG131093 GOC131090:GOC131093 GXY131090:GXY131093 HHU131090:HHU131093 HRQ131090:HRQ131093 IBM131090:IBM131093 ILI131090:ILI131093 IVE131090:IVE131093 JFA131090:JFA131093 JOW131090:JOW131093 JYS131090:JYS131093 KIO131090:KIO131093 KSK131090:KSK131093 LCG131090:LCG131093 LMC131090:LMC131093 LVY131090:LVY131093 MFU131090:MFU131093 MPQ131090:MPQ131093 MZM131090:MZM131093 NJI131090:NJI131093 NTE131090:NTE131093 ODA131090:ODA131093 OMW131090:OMW131093 OWS131090:OWS131093 PGO131090:PGO131093 PQK131090:PQK131093 QAG131090:QAG131093 QKC131090:QKC131093 QTY131090:QTY131093 RDU131090:RDU131093 RNQ131090:RNQ131093 RXM131090:RXM131093 SHI131090:SHI131093 SRE131090:SRE131093 TBA131090:TBA131093 TKW131090:TKW131093 TUS131090:TUS131093 UEO131090:UEO131093 UOK131090:UOK131093 UYG131090:UYG131093 VIC131090:VIC131093 VRY131090:VRY131093 WBU131090:WBU131093 WLQ131090:WLQ131093 WVM131090:WVM131093 E196617:E196620 JA196626:JA196629 SW196626:SW196629 ACS196626:ACS196629 AMO196626:AMO196629 AWK196626:AWK196629 BGG196626:BGG196629 BQC196626:BQC196629 BZY196626:BZY196629 CJU196626:CJU196629 CTQ196626:CTQ196629 DDM196626:DDM196629 DNI196626:DNI196629 DXE196626:DXE196629 EHA196626:EHA196629 EQW196626:EQW196629 FAS196626:FAS196629 FKO196626:FKO196629 FUK196626:FUK196629 GEG196626:GEG196629 GOC196626:GOC196629 GXY196626:GXY196629 HHU196626:HHU196629 HRQ196626:HRQ196629 IBM196626:IBM196629 ILI196626:ILI196629 IVE196626:IVE196629 JFA196626:JFA196629 JOW196626:JOW196629 JYS196626:JYS196629 KIO196626:KIO196629 KSK196626:KSK196629 LCG196626:LCG196629 LMC196626:LMC196629 LVY196626:LVY196629 MFU196626:MFU196629 MPQ196626:MPQ196629 MZM196626:MZM196629 NJI196626:NJI196629 NTE196626:NTE196629 ODA196626:ODA196629 OMW196626:OMW196629 OWS196626:OWS196629 PGO196626:PGO196629 PQK196626:PQK196629 QAG196626:QAG196629 QKC196626:QKC196629 QTY196626:QTY196629 RDU196626:RDU196629 RNQ196626:RNQ196629 RXM196626:RXM196629 SHI196626:SHI196629 SRE196626:SRE196629 TBA196626:TBA196629 TKW196626:TKW196629 TUS196626:TUS196629 UEO196626:UEO196629 UOK196626:UOK196629 UYG196626:UYG196629 VIC196626:VIC196629 VRY196626:VRY196629 WBU196626:WBU196629 WLQ196626:WLQ196629 WVM196626:WVM196629 E262153:E262156 JA262162:JA262165 SW262162:SW262165 ACS262162:ACS262165 AMO262162:AMO262165 AWK262162:AWK262165 BGG262162:BGG262165 BQC262162:BQC262165 BZY262162:BZY262165 CJU262162:CJU262165 CTQ262162:CTQ262165 DDM262162:DDM262165 DNI262162:DNI262165 DXE262162:DXE262165 EHA262162:EHA262165 EQW262162:EQW262165 FAS262162:FAS262165 FKO262162:FKO262165 FUK262162:FUK262165 GEG262162:GEG262165 GOC262162:GOC262165 GXY262162:GXY262165 HHU262162:HHU262165 HRQ262162:HRQ262165 IBM262162:IBM262165 ILI262162:ILI262165 IVE262162:IVE262165 JFA262162:JFA262165 JOW262162:JOW262165 JYS262162:JYS262165 KIO262162:KIO262165 KSK262162:KSK262165 LCG262162:LCG262165 LMC262162:LMC262165 LVY262162:LVY262165 MFU262162:MFU262165 MPQ262162:MPQ262165 MZM262162:MZM262165 NJI262162:NJI262165 NTE262162:NTE262165 ODA262162:ODA262165 OMW262162:OMW262165 OWS262162:OWS262165 PGO262162:PGO262165 PQK262162:PQK262165 QAG262162:QAG262165 QKC262162:QKC262165 QTY262162:QTY262165 RDU262162:RDU262165 RNQ262162:RNQ262165 RXM262162:RXM262165 SHI262162:SHI262165 SRE262162:SRE262165 TBA262162:TBA262165 TKW262162:TKW262165 TUS262162:TUS262165 UEO262162:UEO262165 UOK262162:UOK262165 UYG262162:UYG262165 VIC262162:VIC262165 VRY262162:VRY262165 WBU262162:WBU262165 WLQ262162:WLQ262165 WVM262162:WVM262165 E327689:E327692 JA327698:JA327701 SW327698:SW327701 ACS327698:ACS327701 AMO327698:AMO327701 AWK327698:AWK327701 BGG327698:BGG327701 BQC327698:BQC327701 BZY327698:BZY327701 CJU327698:CJU327701 CTQ327698:CTQ327701 DDM327698:DDM327701 DNI327698:DNI327701 DXE327698:DXE327701 EHA327698:EHA327701 EQW327698:EQW327701 FAS327698:FAS327701 FKO327698:FKO327701 FUK327698:FUK327701 GEG327698:GEG327701 GOC327698:GOC327701 GXY327698:GXY327701 HHU327698:HHU327701 HRQ327698:HRQ327701 IBM327698:IBM327701 ILI327698:ILI327701 IVE327698:IVE327701 JFA327698:JFA327701 JOW327698:JOW327701 JYS327698:JYS327701 KIO327698:KIO327701 KSK327698:KSK327701 LCG327698:LCG327701 LMC327698:LMC327701 LVY327698:LVY327701 MFU327698:MFU327701 MPQ327698:MPQ327701 MZM327698:MZM327701 NJI327698:NJI327701 NTE327698:NTE327701 ODA327698:ODA327701 OMW327698:OMW327701 OWS327698:OWS327701 PGO327698:PGO327701 PQK327698:PQK327701 QAG327698:QAG327701 QKC327698:QKC327701 QTY327698:QTY327701 RDU327698:RDU327701 RNQ327698:RNQ327701 RXM327698:RXM327701 SHI327698:SHI327701 SRE327698:SRE327701 TBA327698:TBA327701 TKW327698:TKW327701 TUS327698:TUS327701 UEO327698:UEO327701 UOK327698:UOK327701 UYG327698:UYG327701 VIC327698:VIC327701 VRY327698:VRY327701 WBU327698:WBU327701 WLQ327698:WLQ327701 WVM327698:WVM327701 E393225:E393228 JA393234:JA393237 SW393234:SW393237 ACS393234:ACS393237 AMO393234:AMO393237 AWK393234:AWK393237 BGG393234:BGG393237 BQC393234:BQC393237 BZY393234:BZY393237 CJU393234:CJU393237 CTQ393234:CTQ393237 DDM393234:DDM393237 DNI393234:DNI393237 DXE393234:DXE393237 EHA393234:EHA393237 EQW393234:EQW393237 FAS393234:FAS393237 FKO393234:FKO393237 FUK393234:FUK393237 GEG393234:GEG393237 GOC393234:GOC393237 GXY393234:GXY393237 HHU393234:HHU393237 HRQ393234:HRQ393237 IBM393234:IBM393237 ILI393234:ILI393237 IVE393234:IVE393237 JFA393234:JFA393237 JOW393234:JOW393237 JYS393234:JYS393237 KIO393234:KIO393237 KSK393234:KSK393237 LCG393234:LCG393237 LMC393234:LMC393237 LVY393234:LVY393237 MFU393234:MFU393237 MPQ393234:MPQ393237 MZM393234:MZM393237 NJI393234:NJI393237 NTE393234:NTE393237 ODA393234:ODA393237 OMW393234:OMW393237 OWS393234:OWS393237 PGO393234:PGO393237 PQK393234:PQK393237 QAG393234:QAG393237 QKC393234:QKC393237 QTY393234:QTY393237 RDU393234:RDU393237 RNQ393234:RNQ393237 RXM393234:RXM393237 SHI393234:SHI393237 SRE393234:SRE393237 TBA393234:TBA393237 TKW393234:TKW393237 TUS393234:TUS393237 UEO393234:UEO393237 UOK393234:UOK393237 UYG393234:UYG393237 VIC393234:VIC393237 VRY393234:VRY393237 WBU393234:WBU393237 WLQ393234:WLQ393237 WVM393234:WVM393237 E458761:E458764 JA458770:JA458773 SW458770:SW458773 ACS458770:ACS458773 AMO458770:AMO458773 AWK458770:AWK458773 BGG458770:BGG458773 BQC458770:BQC458773 BZY458770:BZY458773 CJU458770:CJU458773 CTQ458770:CTQ458773 DDM458770:DDM458773 DNI458770:DNI458773 DXE458770:DXE458773 EHA458770:EHA458773 EQW458770:EQW458773 FAS458770:FAS458773 FKO458770:FKO458773 FUK458770:FUK458773 GEG458770:GEG458773 GOC458770:GOC458773 GXY458770:GXY458773 HHU458770:HHU458773 HRQ458770:HRQ458773 IBM458770:IBM458773 ILI458770:ILI458773 IVE458770:IVE458773 JFA458770:JFA458773 JOW458770:JOW458773 JYS458770:JYS458773 KIO458770:KIO458773 KSK458770:KSK458773 LCG458770:LCG458773 LMC458770:LMC458773 LVY458770:LVY458773 MFU458770:MFU458773 MPQ458770:MPQ458773 MZM458770:MZM458773 NJI458770:NJI458773 NTE458770:NTE458773 ODA458770:ODA458773 OMW458770:OMW458773 OWS458770:OWS458773 PGO458770:PGO458773 PQK458770:PQK458773 QAG458770:QAG458773 QKC458770:QKC458773 QTY458770:QTY458773 RDU458770:RDU458773 RNQ458770:RNQ458773 RXM458770:RXM458773 SHI458770:SHI458773 SRE458770:SRE458773 TBA458770:TBA458773 TKW458770:TKW458773 TUS458770:TUS458773 UEO458770:UEO458773 UOK458770:UOK458773 UYG458770:UYG458773 VIC458770:VIC458773 VRY458770:VRY458773 WBU458770:WBU458773 WLQ458770:WLQ458773 WVM458770:WVM458773 E524297:E524300 JA524306:JA524309 SW524306:SW524309 ACS524306:ACS524309 AMO524306:AMO524309 AWK524306:AWK524309 BGG524306:BGG524309 BQC524306:BQC524309 BZY524306:BZY524309 CJU524306:CJU524309 CTQ524306:CTQ524309 DDM524306:DDM524309 DNI524306:DNI524309 DXE524306:DXE524309 EHA524306:EHA524309 EQW524306:EQW524309 FAS524306:FAS524309 FKO524306:FKO524309 FUK524306:FUK524309 GEG524306:GEG524309 GOC524306:GOC524309 GXY524306:GXY524309 HHU524306:HHU524309 HRQ524306:HRQ524309 IBM524306:IBM524309 ILI524306:ILI524309 IVE524306:IVE524309 JFA524306:JFA524309 JOW524306:JOW524309 JYS524306:JYS524309 KIO524306:KIO524309 KSK524306:KSK524309 LCG524306:LCG524309 LMC524306:LMC524309 LVY524306:LVY524309 MFU524306:MFU524309 MPQ524306:MPQ524309 MZM524306:MZM524309 NJI524306:NJI524309 NTE524306:NTE524309 ODA524306:ODA524309 OMW524306:OMW524309 OWS524306:OWS524309 PGO524306:PGO524309 PQK524306:PQK524309 QAG524306:QAG524309 QKC524306:QKC524309 QTY524306:QTY524309 RDU524306:RDU524309 RNQ524306:RNQ524309 RXM524306:RXM524309 SHI524306:SHI524309 SRE524306:SRE524309 TBA524306:TBA524309 TKW524306:TKW524309 TUS524306:TUS524309 UEO524306:UEO524309 UOK524306:UOK524309 UYG524306:UYG524309 VIC524306:VIC524309 VRY524306:VRY524309 WBU524306:WBU524309 WLQ524306:WLQ524309 WVM524306:WVM524309 E589833:E589836 JA589842:JA589845 SW589842:SW589845 ACS589842:ACS589845 AMO589842:AMO589845 AWK589842:AWK589845 BGG589842:BGG589845 BQC589842:BQC589845 BZY589842:BZY589845 CJU589842:CJU589845 CTQ589842:CTQ589845 DDM589842:DDM589845 DNI589842:DNI589845 DXE589842:DXE589845 EHA589842:EHA589845 EQW589842:EQW589845 FAS589842:FAS589845 FKO589842:FKO589845 FUK589842:FUK589845 GEG589842:GEG589845 GOC589842:GOC589845 GXY589842:GXY589845 HHU589842:HHU589845 HRQ589842:HRQ589845 IBM589842:IBM589845 ILI589842:ILI589845 IVE589842:IVE589845 JFA589842:JFA589845 JOW589842:JOW589845 JYS589842:JYS589845 KIO589842:KIO589845 KSK589842:KSK589845 LCG589842:LCG589845 LMC589842:LMC589845 LVY589842:LVY589845 MFU589842:MFU589845 MPQ589842:MPQ589845 MZM589842:MZM589845 NJI589842:NJI589845 NTE589842:NTE589845 ODA589842:ODA589845 OMW589842:OMW589845 OWS589842:OWS589845 PGO589842:PGO589845 PQK589842:PQK589845 QAG589842:QAG589845 QKC589842:QKC589845 QTY589842:QTY589845 RDU589842:RDU589845 RNQ589842:RNQ589845 RXM589842:RXM589845 SHI589842:SHI589845 SRE589842:SRE589845 TBA589842:TBA589845 TKW589842:TKW589845 TUS589842:TUS589845 UEO589842:UEO589845 UOK589842:UOK589845 UYG589842:UYG589845 VIC589842:VIC589845 VRY589842:VRY589845 WBU589842:WBU589845 WLQ589842:WLQ589845 WVM589842:WVM589845 E655369:E655372 JA655378:JA655381 SW655378:SW655381 ACS655378:ACS655381 AMO655378:AMO655381 AWK655378:AWK655381 BGG655378:BGG655381 BQC655378:BQC655381 BZY655378:BZY655381 CJU655378:CJU655381 CTQ655378:CTQ655381 DDM655378:DDM655381 DNI655378:DNI655381 DXE655378:DXE655381 EHA655378:EHA655381 EQW655378:EQW655381 FAS655378:FAS655381 FKO655378:FKO655381 FUK655378:FUK655381 GEG655378:GEG655381 GOC655378:GOC655381 GXY655378:GXY655381 HHU655378:HHU655381 HRQ655378:HRQ655381 IBM655378:IBM655381 ILI655378:ILI655381 IVE655378:IVE655381 JFA655378:JFA655381 JOW655378:JOW655381 JYS655378:JYS655381 KIO655378:KIO655381 KSK655378:KSK655381 LCG655378:LCG655381 LMC655378:LMC655381 LVY655378:LVY655381 MFU655378:MFU655381 MPQ655378:MPQ655381 MZM655378:MZM655381 NJI655378:NJI655381 NTE655378:NTE655381 ODA655378:ODA655381 OMW655378:OMW655381 OWS655378:OWS655381 PGO655378:PGO655381 PQK655378:PQK655381 QAG655378:QAG655381 QKC655378:QKC655381 QTY655378:QTY655381 RDU655378:RDU655381 RNQ655378:RNQ655381 RXM655378:RXM655381 SHI655378:SHI655381 SRE655378:SRE655381 TBA655378:TBA655381 TKW655378:TKW655381 TUS655378:TUS655381 UEO655378:UEO655381 UOK655378:UOK655381 UYG655378:UYG655381 VIC655378:VIC655381 VRY655378:VRY655381 WBU655378:WBU655381 WLQ655378:WLQ655381 WVM655378:WVM655381 E720905:E720908 JA720914:JA720917 SW720914:SW720917 ACS720914:ACS720917 AMO720914:AMO720917 AWK720914:AWK720917 BGG720914:BGG720917 BQC720914:BQC720917 BZY720914:BZY720917 CJU720914:CJU720917 CTQ720914:CTQ720917 DDM720914:DDM720917 DNI720914:DNI720917 DXE720914:DXE720917 EHA720914:EHA720917 EQW720914:EQW720917 FAS720914:FAS720917 FKO720914:FKO720917 FUK720914:FUK720917 GEG720914:GEG720917 GOC720914:GOC720917 GXY720914:GXY720917 HHU720914:HHU720917 HRQ720914:HRQ720917 IBM720914:IBM720917 ILI720914:ILI720917 IVE720914:IVE720917 JFA720914:JFA720917 JOW720914:JOW720917 JYS720914:JYS720917 KIO720914:KIO720917 KSK720914:KSK720917 LCG720914:LCG720917 LMC720914:LMC720917 LVY720914:LVY720917 MFU720914:MFU720917 MPQ720914:MPQ720917 MZM720914:MZM720917 NJI720914:NJI720917 NTE720914:NTE720917 ODA720914:ODA720917 OMW720914:OMW720917 OWS720914:OWS720917 PGO720914:PGO720917 PQK720914:PQK720917 QAG720914:QAG720917 QKC720914:QKC720917 QTY720914:QTY720917 RDU720914:RDU720917 RNQ720914:RNQ720917 RXM720914:RXM720917 SHI720914:SHI720917 SRE720914:SRE720917 TBA720914:TBA720917 TKW720914:TKW720917 TUS720914:TUS720917 UEO720914:UEO720917 UOK720914:UOK720917 UYG720914:UYG720917 VIC720914:VIC720917 VRY720914:VRY720917 WBU720914:WBU720917 WLQ720914:WLQ720917 WVM720914:WVM720917 E786441:E786444 JA786450:JA786453 SW786450:SW786453 ACS786450:ACS786453 AMO786450:AMO786453 AWK786450:AWK786453 BGG786450:BGG786453 BQC786450:BQC786453 BZY786450:BZY786453 CJU786450:CJU786453 CTQ786450:CTQ786453 DDM786450:DDM786453 DNI786450:DNI786453 DXE786450:DXE786453 EHA786450:EHA786453 EQW786450:EQW786453 FAS786450:FAS786453 FKO786450:FKO786453 FUK786450:FUK786453 GEG786450:GEG786453 GOC786450:GOC786453 GXY786450:GXY786453 HHU786450:HHU786453 HRQ786450:HRQ786453 IBM786450:IBM786453 ILI786450:ILI786453 IVE786450:IVE786453 JFA786450:JFA786453 JOW786450:JOW786453 JYS786450:JYS786453 KIO786450:KIO786453 KSK786450:KSK786453 LCG786450:LCG786453 LMC786450:LMC786453 LVY786450:LVY786453 MFU786450:MFU786453 MPQ786450:MPQ786453 MZM786450:MZM786453 NJI786450:NJI786453 NTE786450:NTE786453 ODA786450:ODA786453 OMW786450:OMW786453 OWS786450:OWS786453 PGO786450:PGO786453 PQK786450:PQK786453 QAG786450:QAG786453 QKC786450:QKC786453 QTY786450:QTY786453 RDU786450:RDU786453 RNQ786450:RNQ786453 RXM786450:RXM786453 SHI786450:SHI786453 SRE786450:SRE786453 TBA786450:TBA786453 TKW786450:TKW786453 TUS786450:TUS786453 UEO786450:UEO786453 UOK786450:UOK786453 UYG786450:UYG786453 VIC786450:VIC786453 VRY786450:VRY786453 WBU786450:WBU786453 WLQ786450:WLQ786453 WVM786450:WVM786453 E851977:E851980 JA851986:JA851989 SW851986:SW851989 ACS851986:ACS851989 AMO851986:AMO851989 AWK851986:AWK851989 BGG851986:BGG851989 BQC851986:BQC851989 BZY851986:BZY851989 CJU851986:CJU851989 CTQ851986:CTQ851989 DDM851986:DDM851989 DNI851986:DNI851989 DXE851986:DXE851989 EHA851986:EHA851989 EQW851986:EQW851989 FAS851986:FAS851989 FKO851986:FKO851989 FUK851986:FUK851989 GEG851986:GEG851989 GOC851986:GOC851989 GXY851986:GXY851989 HHU851986:HHU851989 HRQ851986:HRQ851989 IBM851986:IBM851989 ILI851986:ILI851989 IVE851986:IVE851989 JFA851986:JFA851989 JOW851986:JOW851989 JYS851986:JYS851989 KIO851986:KIO851989 KSK851986:KSK851989 LCG851986:LCG851989 LMC851986:LMC851989 LVY851986:LVY851989 MFU851986:MFU851989 MPQ851986:MPQ851989 MZM851986:MZM851989 NJI851986:NJI851989 NTE851986:NTE851989 ODA851986:ODA851989 OMW851986:OMW851989 OWS851986:OWS851989 PGO851986:PGO851989 PQK851986:PQK851989 QAG851986:QAG851989 QKC851986:QKC851989 QTY851986:QTY851989 RDU851986:RDU851989 RNQ851986:RNQ851989 RXM851986:RXM851989 SHI851986:SHI851989 SRE851986:SRE851989 TBA851986:TBA851989 TKW851986:TKW851989 TUS851986:TUS851989 UEO851986:UEO851989 UOK851986:UOK851989 UYG851986:UYG851989 VIC851986:VIC851989 VRY851986:VRY851989 WBU851986:WBU851989 WLQ851986:WLQ851989 WVM851986:WVM851989 E917513:E917516 JA917522:JA917525 SW917522:SW917525 ACS917522:ACS917525 AMO917522:AMO917525 AWK917522:AWK917525 BGG917522:BGG917525 BQC917522:BQC917525 BZY917522:BZY917525 CJU917522:CJU917525 CTQ917522:CTQ917525 DDM917522:DDM917525 DNI917522:DNI917525 DXE917522:DXE917525 EHA917522:EHA917525 EQW917522:EQW917525 FAS917522:FAS917525 FKO917522:FKO917525 FUK917522:FUK917525 GEG917522:GEG917525 GOC917522:GOC917525 GXY917522:GXY917525 HHU917522:HHU917525 HRQ917522:HRQ917525 IBM917522:IBM917525 ILI917522:ILI917525 IVE917522:IVE917525 JFA917522:JFA917525 JOW917522:JOW917525 JYS917522:JYS917525 KIO917522:KIO917525 KSK917522:KSK917525 LCG917522:LCG917525 LMC917522:LMC917525 LVY917522:LVY917525 MFU917522:MFU917525 MPQ917522:MPQ917525 MZM917522:MZM917525 NJI917522:NJI917525 NTE917522:NTE917525 ODA917522:ODA917525 OMW917522:OMW917525 OWS917522:OWS917525 PGO917522:PGO917525 PQK917522:PQK917525 QAG917522:QAG917525 QKC917522:QKC917525 QTY917522:QTY917525 RDU917522:RDU917525 RNQ917522:RNQ917525 RXM917522:RXM917525 SHI917522:SHI917525 SRE917522:SRE917525 TBA917522:TBA917525 TKW917522:TKW917525 TUS917522:TUS917525 UEO917522:UEO917525 UOK917522:UOK917525 UYG917522:UYG917525 VIC917522:VIC917525 VRY917522:VRY917525 WBU917522:WBU917525 WLQ917522:WLQ917525 WVM917522:WVM917525 E983049:E983052 JA983058:JA983061 SW983058:SW983061 ACS983058:ACS983061 AMO983058:AMO983061 AWK983058:AWK983061 BGG983058:BGG983061 BQC983058:BQC983061 BZY983058:BZY983061 CJU983058:CJU983061 CTQ983058:CTQ983061 DDM983058:DDM983061 DNI983058:DNI983061 DXE983058:DXE983061 EHA983058:EHA983061 EQW983058:EQW983061 FAS983058:FAS983061 FKO983058:FKO983061 FUK983058:FUK983061 GEG983058:GEG983061 GOC983058:GOC983061 GXY983058:GXY983061 HHU983058:HHU983061 HRQ983058:HRQ983061 IBM983058:IBM983061 ILI983058:ILI983061 IVE983058:IVE983061 JFA983058:JFA983061 JOW983058:JOW983061 JYS983058:JYS983061 KIO983058:KIO983061 KSK983058:KSK983061 LCG983058:LCG983061 LMC983058:LMC983061 LVY983058:LVY983061 MFU983058:MFU983061 MPQ983058:MPQ983061 MZM983058:MZM983061 NJI983058:NJI983061 NTE983058:NTE983061 ODA983058:ODA983061 OMW983058:OMW983061 OWS983058:OWS983061 PGO983058:PGO983061 PQK983058:PQK983061 QAG983058:QAG983061 QKC983058:QKC983061 QTY983058:QTY983061 RDU983058:RDU983061 RNQ983058:RNQ983061 RXM983058:RXM983061 SHI983058:SHI983061 SRE983058:SRE983061 TBA983058:TBA983061 TKW983058:TKW983061 TUS983058:TUS983061 UEO983058:UEO983061 UOK983058:UOK983061 UYG983058:UYG983061 VIC983058:VIC983061 VRY983058:VRY983061 WBU983058:WBU983061 WLQ983058:WLQ983061 WVM983058:WVM983061 WVM17:WVM20 WLQ17:WLQ20 WBU17:WBU20 VRY17:VRY20 VIC17:VIC20 UYG17:UYG20 UOK17:UOK20 UEO17:UEO20 TUS17:TUS20 TKW17:TKW20 TBA17:TBA20 SRE17:SRE20 SHI17:SHI20 RXM17:RXM20 RNQ17:RNQ20 RDU17:RDU20 QTY17:QTY20 QKC17:QKC20 QAG17:QAG20 PQK17:PQK20 PGO17:PGO20 OWS17:OWS20 OMW17:OMW20 ODA17:ODA20 NTE17:NTE20 NJI17:NJI20 MZM17:MZM20 MPQ17:MPQ20 MFU17:MFU20 LVY17:LVY20 LMC17:LMC20 LCG17:LCG20 KSK17:KSK20 KIO17:KIO20 JYS17:JYS20 JOW17:JOW20 JFA17:JFA20 IVE17:IVE20 ILI17:ILI20 IBM17:IBM20 HRQ17:HRQ20 HHU17:HHU20 GXY17:GXY20 GOC17:GOC20 GEG17:GEG20 FUK17:FUK20 FKO17:FKO20 FAS17:FAS20 EQW17:EQW20 EHA17:EHA20 DXE17:DXE20 DNI17:DNI20 DDM17:DDM20 CTQ17:CTQ20 CJU17:CJU20 BZY17:BZY20 BQC17:BQC20 BGG17:BGG20 AWK17:AWK20 AMO17:AMO20 ACS17:ACS20 SW17:SW20 JA17:JA20 E17:E20">
      <formula1>0</formula1>
      <formula2>999</formula2>
    </dataValidation>
    <dataValidation type="list" allowBlank="1" showInputMessage="1" showErrorMessage="1" errorTitle="入力事項" error="該当基準を満たさない場合に、リストから「満たさない」を選択してください。" sqref="E65553:E65560 JA65562:JA65569 SW65562:SW65569 ACS65562:ACS65569 AMO65562:AMO65569 AWK65562:AWK65569 BGG65562:BGG65569 BQC65562:BQC65569 BZY65562:BZY65569 CJU65562:CJU65569 CTQ65562:CTQ65569 DDM65562:DDM65569 DNI65562:DNI65569 DXE65562:DXE65569 EHA65562:EHA65569 EQW65562:EQW65569 FAS65562:FAS65569 FKO65562:FKO65569 FUK65562:FUK65569 GEG65562:GEG65569 GOC65562:GOC65569 GXY65562:GXY65569 HHU65562:HHU65569 HRQ65562:HRQ65569 IBM65562:IBM65569 ILI65562:ILI65569 IVE65562:IVE65569 JFA65562:JFA65569 JOW65562:JOW65569 JYS65562:JYS65569 KIO65562:KIO65569 KSK65562:KSK65569 LCG65562:LCG65569 LMC65562:LMC65569 LVY65562:LVY65569 MFU65562:MFU65569 MPQ65562:MPQ65569 MZM65562:MZM65569 NJI65562:NJI65569 NTE65562:NTE65569 ODA65562:ODA65569 OMW65562:OMW65569 OWS65562:OWS65569 PGO65562:PGO65569 PQK65562:PQK65569 QAG65562:QAG65569 QKC65562:QKC65569 QTY65562:QTY65569 RDU65562:RDU65569 RNQ65562:RNQ65569 RXM65562:RXM65569 SHI65562:SHI65569 SRE65562:SRE65569 TBA65562:TBA65569 TKW65562:TKW65569 TUS65562:TUS65569 UEO65562:UEO65569 UOK65562:UOK65569 UYG65562:UYG65569 VIC65562:VIC65569 VRY65562:VRY65569 WBU65562:WBU65569 WLQ65562:WLQ65569 WVM65562:WVM65569 E131089:E131096 JA131098:JA131105 SW131098:SW131105 ACS131098:ACS131105 AMO131098:AMO131105 AWK131098:AWK131105 BGG131098:BGG131105 BQC131098:BQC131105 BZY131098:BZY131105 CJU131098:CJU131105 CTQ131098:CTQ131105 DDM131098:DDM131105 DNI131098:DNI131105 DXE131098:DXE131105 EHA131098:EHA131105 EQW131098:EQW131105 FAS131098:FAS131105 FKO131098:FKO131105 FUK131098:FUK131105 GEG131098:GEG131105 GOC131098:GOC131105 GXY131098:GXY131105 HHU131098:HHU131105 HRQ131098:HRQ131105 IBM131098:IBM131105 ILI131098:ILI131105 IVE131098:IVE131105 JFA131098:JFA131105 JOW131098:JOW131105 JYS131098:JYS131105 KIO131098:KIO131105 KSK131098:KSK131105 LCG131098:LCG131105 LMC131098:LMC131105 LVY131098:LVY131105 MFU131098:MFU131105 MPQ131098:MPQ131105 MZM131098:MZM131105 NJI131098:NJI131105 NTE131098:NTE131105 ODA131098:ODA131105 OMW131098:OMW131105 OWS131098:OWS131105 PGO131098:PGO131105 PQK131098:PQK131105 QAG131098:QAG131105 QKC131098:QKC131105 QTY131098:QTY131105 RDU131098:RDU131105 RNQ131098:RNQ131105 RXM131098:RXM131105 SHI131098:SHI131105 SRE131098:SRE131105 TBA131098:TBA131105 TKW131098:TKW131105 TUS131098:TUS131105 UEO131098:UEO131105 UOK131098:UOK131105 UYG131098:UYG131105 VIC131098:VIC131105 VRY131098:VRY131105 WBU131098:WBU131105 WLQ131098:WLQ131105 WVM131098:WVM131105 E196625:E196632 JA196634:JA196641 SW196634:SW196641 ACS196634:ACS196641 AMO196634:AMO196641 AWK196634:AWK196641 BGG196634:BGG196641 BQC196634:BQC196641 BZY196634:BZY196641 CJU196634:CJU196641 CTQ196634:CTQ196641 DDM196634:DDM196641 DNI196634:DNI196641 DXE196634:DXE196641 EHA196634:EHA196641 EQW196634:EQW196641 FAS196634:FAS196641 FKO196634:FKO196641 FUK196634:FUK196641 GEG196634:GEG196641 GOC196634:GOC196641 GXY196634:GXY196641 HHU196634:HHU196641 HRQ196634:HRQ196641 IBM196634:IBM196641 ILI196634:ILI196641 IVE196634:IVE196641 JFA196634:JFA196641 JOW196634:JOW196641 JYS196634:JYS196641 KIO196634:KIO196641 KSK196634:KSK196641 LCG196634:LCG196641 LMC196634:LMC196641 LVY196634:LVY196641 MFU196634:MFU196641 MPQ196634:MPQ196641 MZM196634:MZM196641 NJI196634:NJI196641 NTE196634:NTE196641 ODA196634:ODA196641 OMW196634:OMW196641 OWS196634:OWS196641 PGO196634:PGO196641 PQK196634:PQK196641 QAG196634:QAG196641 QKC196634:QKC196641 QTY196634:QTY196641 RDU196634:RDU196641 RNQ196634:RNQ196641 RXM196634:RXM196641 SHI196634:SHI196641 SRE196634:SRE196641 TBA196634:TBA196641 TKW196634:TKW196641 TUS196634:TUS196641 UEO196634:UEO196641 UOK196634:UOK196641 UYG196634:UYG196641 VIC196634:VIC196641 VRY196634:VRY196641 WBU196634:WBU196641 WLQ196634:WLQ196641 WVM196634:WVM196641 E262161:E262168 JA262170:JA262177 SW262170:SW262177 ACS262170:ACS262177 AMO262170:AMO262177 AWK262170:AWK262177 BGG262170:BGG262177 BQC262170:BQC262177 BZY262170:BZY262177 CJU262170:CJU262177 CTQ262170:CTQ262177 DDM262170:DDM262177 DNI262170:DNI262177 DXE262170:DXE262177 EHA262170:EHA262177 EQW262170:EQW262177 FAS262170:FAS262177 FKO262170:FKO262177 FUK262170:FUK262177 GEG262170:GEG262177 GOC262170:GOC262177 GXY262170:GXY262177 HHU262170:HHU262177 HRQ262170:HRQ262177 IBM262170:IBM262177 ILI262170:ILI262177 IVE262170:IVE262177 JFA262170:JFA262177 JOW262170:JOW262177 JYS262170:JYS262177 KIO262170:KIO262177 KSK262170:KSK262177 LCG262170:LCG262177 LMC262170:LMC262177 LVY262170:LVY262177 MFU262170:MFU262177 MPQ262170:MPQ262177 MZM262170:MZM262177 NJI262170:NJI262177 NTE262170:NTE262177 ODA262170:ODA262177 OMW262170:OMW262177 OWS262170:OWS262177 PGO262170:PGO262177 PQK262170:PQK262177 QAG262170:QAG262177 QKC262170:QKC262177 QTY262170:QTY262177 RDU262170:RDU262177 RNQ262170:RNQ262177 RXM262170:RXM262177 SHI262170:SHI262177 SRE262170:SRE262177 TBA262170:TBA262177 TKW262170:TKW262177 TUS262170:TUS262177 UEO262170:UEO262177 UOK262170:UOK262177 UYG262170:UYG262177 VIC262170:VIC262177 VRY262170:VRY262177 WBU262170:WBU262177 WLQ262170:WLQ262177 WVM262170:WVM262177 E327697:E327704 JA327706:JA327713 SW327706:SW327713 ACS327706:ACS327713 AMO327706:AMO327713 AWK327706:AWK327713 BGG327706:BGG327713 BQC327706:BQC327713 BZY327706:BZY327713 CJU327706:CJU327713 CTQ327706:CTQ327713 DDM327706:DDM327713 DNI327706:DNI327713 DXE327706:DXE327713 EHA327706:EHA327713 EQW327706:EQW327713 FAS327706:FAS327713 FKO327706:FKO327713 FUK327706:FUK327713 GEG327706:GEG327713 GOC327706:GOC327713 GXY327706:GXY327713 HHU327706:HHU327713 HRQ327706:HRQ327713 IBM327706:IBM327713 ILI327706:ILI327713 IVE327706:IVE327713 JFA327706:JFA327713 JOW327706:JOW327713 JYS327706:JYS327713 KIO327706:KIO327713 KSK327706:KSK327713 LCG327706:LCG327713 LMC327706:LMC327713 LVY327706:LVY327713 MFU327706:MFU327713 MPQ327706:MPQ327713 MZM327706:MZM327713 NJI327706:NJI327713 NTE327706:NTE327713 ODA327706:ODA327713 OMW327706:OMW327713 OWS327706:OWS327713 PGO327706:PGO327713 PQK327706:PQK327713 QAG327706:QAG327713 QKC327706:QKC327713 QTY327706:QTY327713 RDU327706:RDU327713 RNQ327706:RNQ327713 RXM327706:RXM327713 SHI327706:SHI327713 SRE327706:SRE327713 TBA327706:TBA327713 TKW327706:TKW327713 TUS327706:TUS327713 UEO327706:UEO327713 UOK327706:UOK327713 UYG327706:UYG327713 VIC327706:VIC327713 VRY327706:VRY327713 WBU327706:WBU327713 WLQ327706:WLQ327713 WVM327706:WVM327713 E393233:E393240 JA393242:JA393249 SW393242:SW393249 ACS393242:ACS393249 AMO393242:AMO393249 AWK393242:AWK393249 BGG393242:BGG393249 BQC393242:BQC393249 BZY393242:BZY393249 CJU393242:CJU393249 CTQ393242:CTQ393249 DDM393242:DDM393249 DNI393242:DNI393249 DXE393242:DXE393249 EHA393242:EHA393249 EQW393242:EQW393249 FAS393242:FAS393249 FKO393242:FKO393249 FUK393242:FUK393249 GEG393242:GEG393249 GOC393242:GOC393249 GXY393242:GXY393249 HHU393242:HHU393249 HRQ393242:HRQ393249 IBM393242:IBM393249 ILI393242:ILI393249 IVE393242:IVE393249 JFA393242:JFA393249 JOW393242:JOW393249 JYS393242:JYS393249 KIO393242:KIO393249 KSK393242:KSK393249 LCG393242:LCG393249 LMC393242:LMC393249 LVY393242:LVY393249 MFU393242:MFU393249 MPQ393242:MPQ393249 MZM393242:MZM393249 NJI393242:NJI393249 NTE393242:NTE393249 ODA393242:ODA393249 OMW393242:OMW393249 OWS393242:OWS393249 PGO393242:PGO393249 PQK393242:PQK393249 QAG393242:QAG393249 QKC393242:QKC393249 QTY393242:QTY393249 RDU393242:RDU393249 RNQ393242:RNQ393249 RXM393242:RXM393249 SHI393242:SHI393249 SRE393242:SRE393249 TBA393242:TBA393249 TKW393242:TKW393249 TUS393242:TUS393249 UEO393242:UEO393249 UOK393242:UOK393249 UYG393242:UYG393249 VIC393242:VIC393249 VRY393242:VRY393249 WBU393242:WBU393249 WLQ393242:WLQ393249 WVM393242:WVM393249 E458769:E458776 JA458778:JA458785 SW458778:SW458785 ACS458778:ACS458785 AMO458778:AMO458785 AWK458778:AWK458785 BGG458778:BGG458785 BQC458778:BQC458785 BZY458778:BZY458785 CJU458778:CJU458785 CTQ458778:CTQ458785 DDM458778:DDM458785 DNI458778:DNI458785 DXE458778:DXE458785 EHA458778:EHA458785 EQW458778:EQW458785 FAS458778:FAS458785 FKO458778:FKO458785 FUK458778:FUK458785 GEG458778:GEG458785 GOC458778:GOC458785 GXY458778:GXY458785 HHU458778:HHU458785 HRQ458778:HRQ458785 IBM458778:IBM458785 ILI458778:ILI458785 IVE458778:IVE458785 JFA458778:JFA458785 JOW458778:JOW458785 JYS458778:JYS458785 KIO458778:KIO458785 KSK458778:KSK458785 LCG458778:LCG458785 LMC458778:LMC458785 LVY458778:LVY458785 MFU458778:MFU458785 MPQ458778:MPQ458785 MZM458778:MZM458785 NJI458778:NJI458785 NTE458778:NTE458785 ODA458778:ODA458785 OMW458778:OMW458785 OWS458778:OWS458785 PGO458778:PGO458785 PQK458778:PQK458785 QAG458778:QAG458785 QKC458778:QKC458785 QTY458778:QTY458785 RDU458778:RDU458785 RNQ458778:RNQ458785 RXM458778:RXM458785 SHI458778:SHI458785 SRE458778:SRE458785 TBA458778:TBA458785 TKW458778:TKW458785 TUS458778:TUS458785 UEO458778:UEO458785 UOK458778:UOK458785 UYG458778:UYG458785 VIC458778:VIC458785 VRY458778:VRY458785 WBU458778:WBU458785 WLQ458778:WLQ458785 WVM458778:WVM458785 E524305:E524312 JA524314:JA524321 SW524314:SW524321 ACS524314:ACS524321 AMO524314:AMO524321 AWK524314:AWK524321 BGG524314:BGG524321 BQC524314:BQC524321 BZY524314:BZY524321 CJU524314:CJU524321 CTQ524314:CTQ524321 DDM524314:DDM524321 DNI524314:DNI524321 DXE524314:DXE524321 EHA524314:EHA524321 EQW524314:EQW524321 FAS524314:FAS524321 FKO524314:FKO524321 FUK524314:FUK524321 GEG524314:GEG524321 GOC524314:GOC524321 GXY524314:GXY524321 HHU524314:HHU524321 HRQ524314:HRQ524321 IBM524314:IBM524321 ILI524314:ILI524321 IVE524314:IVE524321 JFA524314:JFA524321 JOW524314:JOW524321 JYS524314:JYS524321 KIO524314:KIO524321 KSK524314:KSK524321 LCG524314:LCG524321 LMC524314:LMC524321 LVY524314:LVY524321 MFU524314:MFU524321 MPQ524314:MPQ524321 MZM524314:MZM524321 NJI524314:NJI524321 NTE524314:NTE524321 ODA524314:ODA524321 OMW524314:OMW524321 OWS524314:OWS524321 PGO524314:PGO524321 PQK524314:PQK524321 QAG524314:QAG524321 QKC524314:QKC524321 QTY524314:QTY524321 RDU524314:RDU524321 RNQ524314:RNQ524321 RXM524314:RXM524321 SHI524314:SHI524321 SRE524314:SRE524321 TBA524314:TBA524321 TKW524314:TKW524321 TUS524314:TUS524321 UEO524314:UEO524321 UOK524314:UOK524321 UYG524314:UYG524321 VIC524314:VIC524321 VRY524314:VRY524321 WBU524314:WBU524321 WLQ524314:WLQ524321 WVM524314:WVM524321 E589841:E589848 JA589850:JA589857 SW589850:SW589857 ACS589850:ACS589857 AMO589850:AMO589857 AWK589850:AWK589857 BGG589850:BGG589857 BQC589850:BQC589857 BZY589850:BZY589857 CJU589850:CJU589857 CTQ589850:CTQ589857 DDM589850:DDM589857 DNI589850:DNI589857 DXE589850:DXE589857 EHA589850:EHA589857 EQW589850:EQW589857 FAS589850:FAS589857 FKO589850:FKO589857 FUK589850:FUK589857 GEG589850:GEG589857 GOC589850:GOC589857 GXY589850:GXY589857 HHU589850:HHU589857 HRQ589850:HRQ589857 IBM589850:IBM589857 ILI589850:ILI589857 IVE589850:IVE589857 JFA589850:JFA589857 JOW589850:JOW589857 JYS589850:JYS589857 KIO589850:KIO589857 KSK589850:KSK589857 LCG589850:LCG589857 LMC589850:LMC589857 LVY589850:LVY589857 MFU589850:MFU589857 MPQ589850:MPQ589857 MZM589850:MZM589857 NJI589850:NJI589857 NTE589850:NTE589857 ODA589850:ODA589857 OMW589850:OMW589857 OWS589850:OWS589857 PGO589850:PGO589857 PQK589850:PQK589857 QAG589850:QAG589857 QKC589850:QKC589857 QTY589850:QTY589857 RDU589850:RDU589857 RNQ589850:RNQ589857 RXM589850:RXM589857 SHI589850:SHI589857 SRE589850:SRE589857 TBA589850:TBA589857 TKW589850:TKW589857 TUS589850:TUS589857 UEO589850:UEO589857 UOK589850:UOK589857 UYG589850:UYG589857 VIC589850:VIC589857 VRY589850:VRY589857 WBU589850:WBU589857 WLQ589850:WLQ589857 WVM589850:WVM589857 E655377:E655384 JA655386:JA655393 SW655386:SW655393 ACS655386:ACS655393 AMO655386:AMO655393 AWK655386:AWK655393 BGG655386:BGG655393 BQC655386:BQC655393 BZY655386:BZY655393 CJU655386:CJU655393 CTQ655386:CTQ655393 DDM655386:DDM655393 DNI655386:DNI655393 DXE655386:DXE655393 EHA655386:EHA655393 EQW655386:EQW655393 FAS655386:FAS655393 FKO655386:FKO655393 FUK655386:FUK655393 GEG655386:GEG655393 GOC655386:GOC655393 GXY655386:GXY655393 HHU655386:HHU655393 HRQ655386:HRQ655393 IBM655386:IBM655393 ILI655386:ILI655393 IVE655386:IVE655393 JFA655386:JFA655393 JOW655386:JOW655393 JYS655386:JYS655393 KIO655386:KIO655393 KSK655386:KSK655393 LCG655386:LCG655393 LMC655386:LMC655393 LVY655386:LVY655393 MFU655386:MFU655393 MPQ655386:MPQ655393 MZM655386:MZM655393 NJI655386:NJI655393 NTE655386:NTE655393 ODA655386:ODA655393 OMW655386:OMW655393 OWS655386:OWS655393 PGO655386:PGO655393 PQK655386:PQK655393 QAG655386:QAG655393 QKC655386:QKC655393 QTY655386:QTY655393 RDU655386:RDU655393 RNQ655386:RNQ655393 RXM655386:RXM655393 SHI655386:SHI655393 SRE655386:SRE655393 TBA655386:TBA655393 TKW655386:TKW655393 TUS655386:TUS655393 UEO655386:UEO655393 UOK655386:UOK655393 UYG655386:UYG655393 VIC655386:VIC655393 VRY655386:VRY655393 WBU655386:WBU655393 WLQ655386:WLQ655393 WVM655386:WVM655393 E720913:E720920 JA720922:JA720929 SW720922:SW720929 ACS720922:ACS720929 AMO720922:AMO720929 AWK720922:AWK720929 BGG720922:BGG720929 BQC720922:BQC720929 BZY720922:BZY720929 CJU720922:CJU720929 CTQ720922:CTQ720929 DDM720922:DDM720929 DNI720922:DNI720929 DXE720922:DXE720929 EHA720922:EHA720929 EQW720922:EQW720929 FAS720922:FAS720929 FKO720922:FKO720929 FUK720922:FUK720929 GEG720922:GEG720929 GOC720922:GOC720929 GXY720922:GXY720929 HHU720922:HHU720929 HRQ720922:HRQ720929 IBM720922:IBM720929 ILI720922:ILI720929 IVE720922:IVE720929 JFA720922:JFA720929 JOW720922:JOW720929 JYS720922:JYS720929 KIO720922:KIO720929 KSK720922:KSK720929 LCG720922:LCG720929 LMC720922:LMC720929 LVY720922:LVY720929 MFU720922:MFU720929 MPQ720922:MPQ720929 MZM720922:MZM720929 NJI720922:NJI720929 NTE720922:NTE720929 ODA720922:ODA720929 OMW720922:OMW720929 OWS720922:OWS720929 PGO720922:PGO720929 PQK720922:PQK720929 QAG720922:QAG720929 QKC720922:QKC720929 QTY720922:QTY720929 RDU720922:RDU720929 RNQ720922:RNQ720929 RXM720922:RXM720929 SHI720922:SHI720929 SRE720922:SRE720929 TBA720922:TBA720929 TKW720922:TKW720929 TUS720922:TUS720929 UEO720922:UEO720929 UOK720922:UOK720929 UYG720922:UYG720929 VIC720922:VIC720929 VRY720922:VRY720929 WBU720922:WBU720929 WLQ720922:WLQ720929 WVM720922:WVM720929 E786449:E786456 JA786458:JA786465 SW786458:SW786465 ACS786458:ACS786465 AMO786458:AMO786465 AWK786458:AWK786465 BGG786458:BGG786465 BQC786458:BQC786465 BZY786458:BZY786465 CJU786458:CJU786465 CTQ786458:CTQ786465 DDM786458:DDM786465 DNI786458:DNI786465 DXE786458:DXE786465 EHA786458:EHA786465 EQW786458:EQW786465 FAS786458:FAS786465 FKO786458:FKO786465 FUK786458:FUK786465 GEG786458:GEG786465 GOC786458:GOC786465 GXY786458:GXY786465 HHU786458:HHU786465 HRQ786458:HRQ786465 IBM786458:IBM786465 ILI786458:ILI786465 IVE786458:IVE786465 JFA786458:JFA786465 JOW786458:JOW786465 JYS786458:JYS786465 KIO786458:KIO786465 KSK786458:KSK786465 LCG786458:LCG786465 LMC786458:LMC786465 LVY786458:LVY786465 MFU786458:MFU786465 MPQ786458:MPQ786465 MZM786458:MZM786465 NJI786458:NJI786465 NTE786458:NTE786465 ODA786458:ODA786465 OMW786458:OMW786465 OWS786458:OWS786465 PGO786458:PGO786465 PQK786458:PQK786465 QAG786458:QAG786465 QKC786458:QKC786465 QTY786458:QTY786465 RDU786458:RDU786465 RNQ786458:RNQ786465 RXM786458:RXM786465 SHI786458:SHI786465 SRE786458:SRE786465 TBA786458:TBA786465 TKW786458:TKW786465 TUS786458:TUS786465 UEO786458:UEO786465 UOK786458:UOK786465 UYG786458:UYG786465 VIC786458:VIC786465 VRY786458:VRY786465 WBU786458:WBU786465 WLQ786458:WLQ786465 WVM786458:WVM786465 E851985:E851992 JA851994:JA852001 SW851994:SW852001 ACS851994:ACS852001 AMO851994:AMO852001 AWK851994:AWK852001 BGG851994:BGG852001 BQC851994:BQC852001 BZY851994:BZY852001 CJU851994:CJU852001 CTQ851994:CTQ852001 DDM851994:DDM852001 DNI851994:DNI852001 DXE851994:DXE852001 EHA851994:EHA852001 EQW851994:EQW852001 FAS851994:FAS852001 FKO851994:FKO852001 FUK851994:FUK852001 GEG851994:GEG852001 GOC851994:GOC852001 GXY851994:GXY852001 HHU851994:HHU852001 HRQ851994:HRQ852001 IBM851994:IBM852001 ILI851994:ILI852001 IVE851994:IVE852001 JFA851994:JFA852001 JOW851994:JOW852001 JYS851994:JYS852001 KIO851994:KIO852001 KSK851994:KSK852001 LCG851994:LCG852001 LMC851994:LMC852001 LVY851994:LVY852001 MFU851994:MFU852001 MPQ851994:MPQ852001 MZM851994:MZM852001 NJI851994:NJI852001 NTE851994:NTE852001 ODA851994:ODA852001 OMW851994:OMW852001 OWS851994:OWS852001 PGO851994:PGO852001 PQK851994:PQK852001 QAG851994:QAG852001 QKC851994:QKC852001 QTY851994:QTY852001 RDU851994:RDU852001 RNQ851994:RNQ852001 RXM851994:RXM852001 SHI851994:SHI852001 SRE851994:SRE852001 TBA851994:TBA852001 TKW851994:TKW852001 TUS851994:TUS852001 UEO851994:UEO852001 UOK851994:UOK852001 UYG851994:UYG852001 VIC851994:VIC852001 VRY851994:VRY852001 WBU851994:WBU852001 WLQ851994:WLQ852001 WVM851994:WVM852001 E917521:E917528 JA917530:JA917537 SW917530:SW917537 ACS917530:ACS917537 AMO917530:AMO917537 AWK917530:AWK917537 BGG917530:BGG917537 BQC917530:BQC917537 BZY917530:BZY917537 CJU917530:CJU917537 CTQ917530:CTQ917537 DDM917530:DDM917537 DNI917530:DNI917537 DXE917530:DXE917537 EHA917530:EHA917537 EQW917530:EQW917537 FAS917530:FAS917537 FKO917530:FKO917537 FUK917530:FUK917537 GEG917530:GEG917537 GOC917530:GOC917537 GXY917530:GXY917537 HHU917530:HHU917537 HRQ917530:HRQ917537 IBM917530:IBM917537 ILI917530:ILI917537 IVE917530:IVE917537 JFA917530:JFA917537 JOW917530:JOW917537 JYS917530:JYS917537 KIO917530:KIO917537 KSK917530:KSK917537 LCG917530:LCG917537 LMC917530:LMC917537 LVY917530:LVY917537 MFU917530:MFU917537 MPQ917530:MPQ917537 MZM917530:MZM917537 NJI917530:NJI917537 NTE917530:NTE917537 ODA917530:ODA917537 OMW917530:OMW917537 OWS917530:OWS917537 PGO917530:PGO917537 PQK917530:PQK917537 QAG917530:QAG917537 QKC917530:QKC917537 QTY917530:QTY917537 RDU917530:RDU917537 RNQ917530:RNQ917537 RXM917530:RXM917537 SHI917530:SHI917537 SRE917530:SRE917537 TBA917530:TBA917537 TKW917530:TKW917537 TUS917530:TUS917537 UEO917530:UEO917537 UOK917530:UOK917537 UYG917530:UYG917537 VIC917530:VIC917537 VRY917530:VRY917537 WBU917530:WBU917537 WLQ917530:WLQ917537 WVM917530:WVM917537 E983057:E983064 JA983066:JA983073 SW983066:SW983073 ACS983066:ACS983073 AMO983066:AMO983073 AWK983066:AWK983073 BGG983066:BGG983073 BQC983066:BQC983073 BZY983066:BZY983073 CJU983066:CJU983073 CTQ983066:CTQ983073 DDM983066:DDM983073 DNI983066:DNI983073 DXE983066:DXE983073 EHA983066:EHA983073 EQW983066:EQW983073 FAS983066:FAS983073 FKO983066:FKO983073 FUK983066:FUK983073 GEG983066:GEG983073 GOC983066:GOC983073 GXY983066:GXY983073 HHU983066:HHU983073 HRQ983066:HRQ983073 IBM983066:IBM983073 ILI983066:ILI983073 IVE983066:IVE983073 JFA983066:JFA983073 JOW983066:JOW983073 JYS983066:JYS983073 KIO983066:KIO983073 KSK983066:KSK983073 LCG983066:LCG983073 LMC983066:LMC983073 LVY983066:LVY983073 MFU983066:MFU983073 MPQ983066:MPQ983073 MZM983066:MZM983073 NJI983066:NJI983073 NTE983066:NTE983073 ODA983066:ODA983073 OMW983066:OMW983073 OWS983066:OWS983073 PGO983066:PGO983073 PQK983066:PQK983073 QAG983066:QAG983073 QKC983066:QKC983073 QTY983066:QTY983073 RDU983066:RDU983073 RNQ983066:RNQ983073 RXM983066:RXM983073 SHI983066:SHI983073 SRE983066:SRE983073 TBA983066:TBA983073 TKW983066:TKW983073 TUS983066:TUS983073 UEO983066:UEO983073 UOK983066:UOK983073 UYG983066:UYG983073 VIC983066:VIC983073 VRY983066:VRY983073 WBU983066:WBU983073 WLQ983066:WLQ983073 WVM983066:WVM983073 WVM28:WVM36 WLQ28:WLQ36 WBU28:WBU36 VRY28:VRY36 VIC28:VIC36 UYG28:UYG36 UOK28:UOK36 UEO28:UEO36 TUS28:TUS36 TKW28:TKW36 TBA28:TBA36 SRE28:SRE36 SHI28:SHI36 RXM28:RXM36 RNQ28:RNQ36 RDU28:RDU36 QTY28:QTY36 QKC28:QKC36 QAG28:QAG36 PQK28:PQK36 PGO28:PGO36 OWS28:OWS36 OMW28:OMW36 ODA28:ODA36 NTE28:NTE36 NJI28:NJI36 MZM28:MZM36 MPQ28:MPQ36 MFU28:MFU36 LVY28:LVY36 LMC28:LMC36 LCG28:LCG36 KSK28:KSK36 KIO28:KIO36 JYS28:JYS36 JOW28:JOW36 JFA28:JFA36 IVE28:IVE36 ILI28:ILI36 IBM28:IBM36 HRQ28:HRQ36 HHU28:HHU36 GXY28:GXY36 GOC28:GOC36 GEG28:GEG36 FUK28:FUK36 FKO28:FKO36 FAS28:FAS36 EQW28:EQW36 EHA28:EHA36 DXE28:DXE36 DNI28:DNI36 DDM28:DDM36 CTQ28:CTQ36 CJU28:CJU36 BZY28:BZY36 BQC28:BQC36 BGG28:BGG36 AWK28:AWK36 AMO28:AMO36 ACS28:ACS36 SW28:SW36 JA28:JA36">
      <formula1>"　　　,満たさない"</formula1>
    </dataValidation>
  </dataValidations>
  <pageMargins left="0.4" right="0.4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G35"/>
  <sheetViews>
    <sheetView showZeros="0" view="pageBreakPreview" zoomScaleNormal="100" zoomScaleSheetLayoutView="100" workbookViewId="0">
      <selection activeCell="K7" sqref="K7"/>
    </sheetView>
  </sheetViews>
  <sheetFormatPr defaultRowHeight="13.2"/>
  <cols>
    <col min="1" max="1" width="20.6640625" style="127" customWidth="1"/>
    <col min="2" max="2" width="12.77734375" style="127" bestFit="1" customWidth="1"/>
    <col min="3" max="3" width="10.6640625" style="127" customWidth="1"/>
    <col min="4" max="4" width="1.6640625" style="127" customWidth="1"/>
    <col min="5" max="5" width="19" style="127" customWidth="1"/>
    <col min="6" max="6" width="13.6640625" style="127" customWidth="1"/>
    <col min="7" max="7" width="10.6640625" style="127" customWidth="1"/>
    <col min="8" max="255" width="9" style="127"/>
    <col min="256" max="256" width="20.6640625" style="127" customWidth="1"/>
    <col min="257" max="257" width="12.77734375" style="127" bestFit="1" customWidth="1"/>
    <col min="258" max="258" width="10.6640625" style="127" customWidth="1"/>
    <col min="259" max="259" width="1.6640625" style="127" customWidth="1"/>
    <col min="260" max="260" width="19" style="127" customWidth="1"/>
    <col min="261" max="261" width="0" style="127" hidden="1" customWidth="1"/>
    <col min="262" max="262" width="13.6640625" style="127" customWidth="1"/>
    <col min="263" max="263" width="10.6640625" style="127" customWidth="1"/>
    <col min="264" max="511" width="9" style="127"/>
    <col min="512" max="512" width="20.6640625" style="127" customWidth="1"/>
    <col min="513" max="513" width="12.77734375" style="127" bestFit="1" customWidth="1"/>
    <col min="514" max="514" width="10.6640625" style="127" customWidth="1"/>
    <col min="515" max="515" width="1.6640625" style="127" customWidth="1"/>
    <col min="516" max="516" width="19" style="127" customWidth="1"/>
    <col min="517" max="517" width="0" style="127" hidden="1" customWidth="1"/>
    <col min="518" max="518" width="13.6640625" style="127" customWidth="1"/>
    <col min="519" max="519" width="10.6640625" style="127" customWidth="1"/>
    <col min="520" max="767" width="9" style="127"/>
    <col min="768" max="768" width="20.6640625" style="127" customWidth="1"/>
    <col min="769" max="769" width="12.77734375" style="127" bestFit="1" customWidth="1"/>
    <col min="770" max="770" width="10.6640625" style="127" customWidth="1"/>
    <col min="771" max="771" width="1.6640625" style="127" customWidth="1"/>
    <col min="772" max="772" width="19" style="127" customWidth="1"/>
    <col min="773" max="773" width="0" style="127" hidden="1" customWidth="1"/>
    <col min="774" max="774" width="13.6640625" style="127" customWidth="1"/>
    <col min="775" max="775" width="10.6640625" style="127" customWidth="1"/>
    <col min="776" max="1023" width="9" style="127"/>
    <col min="1024" max="1024" width="20.6640625" style="127" customWidth="1"/>
    <col min="1025" max="1025" width="12.77734375" style="127" bestFit="1" customWidth="1"/>
    <col min="1026" max="1026" width="10.6640625" style="127" customWidth="1"/>
    <col min="1027" max="1027" width="1.6640625" style="127" customWidth="1"/>
    <col min="1028" max="1028" width="19" style="127" customWidth="1"/>
    <col min="1029" max="1029" width="0" style="127" hidden="1" customWidth="1"/>
    <col min="1030" max="1030" width="13.6640625" style="127" customWidth="1"/>
    <col min="1031" max="1031" width="10.6640625" style="127" customWidth="1"/>
    <col min="1032" max="1279" width="9" style="127"/>
    <col min="1280" max="1280" width="20.6640625" style="127" customWidth="1"/>
    <col min="1281" max="1281" width="12.77734375" style="127" bestFit="1" customWidth="1"/>
    <col min="1282" max="1282" width="10.6640625" style="127" customWidth="1"/>
    <col min="1283" max="1283" width="1.6640625" style="127" customWidth="1"/>
    <col min="1284" max="1284" width="19" style="127" customWidth="1"/>
    <col min="1285" max="1285" width="0" style="127" hidden="1" customWidth="1"/>
    <col min="1286" max="1286" width="13.6640625" style="127" customWidth="1"/>
    <col min="1287" max="1287" width="10.6640625" style="127" customWidth="1"/>
    <col min="1288" max="1535" width="9" style="127"/>
    <col min="1536" max="1536" width="20.6640625" style="127" customWidth="1"/>
    <col min="1537" max="1537" width="12.77734375" style="127" bestFit="1" customWidth="1"/>
    <col min="1538" max="1538" width="10.6640625" style="127" customWidth="1"/>
    <col min="1539" max="1539" width="1.6640625" style="127" customWidth="1"/>
    <col min="1540" max="1540" width="19" style="127" customWidth="1"/>
    <col min="1541" max="1541" width="0" style="127" hidden="1" customWidth="1"/>
    <col min="1542" max="1542" width="13.6640625" style="127" customWidth="1"/>
    <col min="1543" max="1543" width="10.6640625" style="127" customWidth="1"/>
    <col min="1544" max="1791" width="9" style="127"/>
    <col min="1792" max="1792" width="20.6640625" style="127" customWidth="1"/>
    <col min="1793" max="1793" width="12.77734375" style="127" bestFit="1" customWidth="1"/>
    <col min="1794" max="1794" width="10.6640625" style="127" customWidth="1"/>
    <col min="1795" max="1795" width="1.6640625" style="127" customWidth="1"/>
    <col min="1796" max="1796" width="19" style="127" customWidth="1"/>
    <col min="1797" max="1797" width="0" style="127" hidden="1" customWidth="1"/>
    <col min="1798" max="1798" width="13.6640625" style="127" customWidth="1"/>
    <col min="1799" max="1799" width="10.6640625" style="127" customWidth="1"/>
    <col min="1800" max="2047" width="9" style="127"/>
    <col min="2048" max="2048" width="20.6640625" style="127" customWidth="1"/>
    <col min="2049" max="2049" width="12.77734375" style="127" bestFit="1" customWidth="1"/>
    <col min="2050" max="2050" width="10.6640625" style="127" customWidth="1"/>
    <col min="2051" max="2051" width="1.6640625" style="127" customWidth="1"/>
    <col min="2052" max="2052" width="19" style="127" customWidth="1"/>
    <col min="2053" max="2053" width="0" style="127" hidden="1" customWidth="1"/>
    <col min="2054" max="2054" width="13.6640625" style="127" customWidth="1"/>
    <col min="2055" max="2055" width="10.6640625" style="127" customWidth="1"/>
    <col min="2056" max="2303" width="9" style="127"/>
    <col min="2304" max="2304" width="20.6640625" style="127" customWidth="1"/>
    <col min="2305" max="2305" width="12.77734375" style="127" bestFit="1" customWidth="1"/>
    <col min="2306" max="2306" width="10.6640625" style="127" customWidth="1"/>
    <col min="2307" max="2307" width="1.6640625" style="127" customWidth="1"/>
    <col min="2308" max="2308" width="19" style="127" customWidth="1"/>
    <col min="2309" max="2309" width="0" style="127" hidden="1" customWidth="1"/>
    <col min="2310" max="2310" width="13.6640625" style="127" customWidth="1"/>
    <col min="2311" max="2311" width="10.6640625" style="127" customWidth="1"/>
    <col min="2312" max="2559" width="9" style="127"/>
    <col min="2560" max="2560" width="20.6640625" style="127" customWidth="1"/>
    <col min="2561" max="2561" width="12.77734375" style="127" bestFit="1" customWidth="1"/>
    <col min="2562" max="2562" width="10.6640625" style="127" customWidth="1"/>
    <col min="2563" max="2563" width="1.6640625" style="127" customWidth="1"/>
    <col min="2564" max="2564" width="19" style="127" customWidth="1"/>
    <col min="2565" max="2565" width="0" style="127" hidden="1" customWidth="1"/>
    <col min="2566" max="2566" width="13.6640625" style="127" customWidth="1"/>
    <col min="2567" max="2567" width="10.6640625" style="127" customWidth="1"/>
    <col min="2568" max="2815" width="9" style="127"/>
    <col min="2816" max="2816" width="20.6640625" style="127" customWidth="1"/>
    <col min="2817" max="2817" width="12.77734375" style="127" bestFit="1" customWidth="1"/>
    <col min="2818" max="2818" width="10.6640625" style="127" customWidth="1"/>
    <col min="2819" max="2819" width="1.6640625" style="127" customWidth="1"/>
    <col min="2820" max="2820" width="19" style="127" customWidth="1"/>
    <col min="2821" max="2821" width="0" style="127" hidden="1" customWidth="1"/>
    <col min="2822" max="2822" width="13.6640625" style="127" customWidth="1"/>
    <col min="2823" max="2823" width="10.6640625" style="127" customWidth="1"/>
    <col min="2824" max="3071" width="9" style="127"/>
    <col min="3072" max="3072" width="20.6640625" style="127" customWidth="1"/>
    <col min="3073" max="3073" width="12.77734375" style="127" bestFit="1" customWidth="1"/>
    <col min="3074" max="3074" width="10.6640625" style="127" customWidth="1"/>
    <col min="3075" max="3075" width="1.6640625" style="127" customWidth="1"/>
    <col min="3076" max="3076" width="19" style="127" customWidth="1"/>
    <col min="3077" max="3077" width="0" style="127" hidden="1" customWidth="1"/>
    <col min="3078" max="3078" width="13.6640625" style="127" customWidth="1"/>
    <col min="3079" max="3079" width="10.6640625" style="127" customWidth="1"/>
    <col min="3080" max="3327" width="9" style="127"/>
    <col min="3328" max="3328" width="20.6640625" style="127" customWidth="1"/>
    <col min="3329" max="3329" width="12.77734375" style="127" bestFit="1" customWidth="1"/>
    <col min="3330" max="3330" width="10.6640625" style="127" customWidth="1"/>
    <col min="3331" max="3331" width="1.6640625" style="127" customWidth="1"/>
    <col min="3332" max="3332" width="19" style="127" customWidth="1"/>
    <col min="3333" max="3333" width="0" style="127" hidden="1" customWidth="1"/>
    <col min="3334" max="3334" width="13.6640625" style="127" customWidth="1"/>
    <col min="3335" max="3335" width="10.6640625" style="127" customWidth="1"/>
    <col min="3336" max="3583" width="9" style="127"/>
    <col min="3584" max="3584" width="20.6640625" style="127" customWidth="1"/>
    <col min="3585" max="3585" width="12.77734375" style="127" bestFit="1" customWidth="1"/>
    <col min="3586" max="3586" width="10.6640625" style="127" customWidth="1"/>
    <col min="3587" max="3587" width="1.6640625" style="127" customWidth="1"/>
    <col min="3588" max="3588" width="19" style="127" customWidth="1"/>
    <col min="3589" max="3589" width="0" style="127" hidden="1" customWidth="1"/>
    <col min="3590" max="3590" width="13.6640625" style="127" customWidth="1"/>
    <col min="3591" max="3591" width="10.6640625" style="127" customWidth="1"/>
    <col min="3592" max="3839" width="9" style="127"/>
    <col min="3840" max="3840" width="20.6640625" style="127" customWidth="1"/>
    <col min="3841" max="3841" width="12.77734375" style="127" bestFit="1" customWidth="1"/>
    <col min="3842" max="3842" width="10.6640625" style="127" customWidth="1"/>
    <col min="3843" max="3843" width="1.6640625" style="127" customWidth="1"/>
    <col min="3844" max="3844" width="19" style="127" customWidth="1"/>
    <col min="3845" max="3845" width="0" style="127" hidden="1" customWidth="1"/>
    <col min="3846" max="3846" width="13.6640625" style="127" customWidth="1"/>
    <col min="3847" max="3847" width="10.6640625" style="127" customWidth="1"/>
    <col min="3848" max="4095" width="9" style="127"/>
    <col min="4096" max="4096" width="20.6640625" style="127" customWidth="1"/>
    <col min="4097" max="4097" width="12.77734375" style="127" bestFit="1" customWidth="1"/>
    <col min="4098" max="4098" width="10.6640625" style="127" customWidth="1"/>
    <col min="4099" max="4099" width="1.6640625" style="127" customWidth="1"/>
    <col min="4100" max="4100" width="19" style="127" customWidth="1"/>
    <col min="4101" max="4101" width="0" style="127" hidden="1" customWidth="1"/>
    <col min="4102" max="4102" width="13.6640625" style="127" customWidth="1"/>
    <col min="4103" max="4103" width="10.6640625" style="127" customWidth="1"/>
    <col min="4104" max="4351" width="9" style="127"/>
    <col min="4352" max="4352" width="20.6640625" style="127" customWidth="1"/>
    <col min="4353" max="4353" width="12.77734375" style="127" bestFit="1" customWidth="1"/>
    <col min="4354" max="4354" width="10.6640625" style="127" customWidth="1"/>
    <col min="4355" max="4355" width="1.6640625" style="127" customWidth="1"/>
    <col min="4356" max="4356" width="19" style="127" customWidth="1"/>
    <col min="4357" max="4357" width="0" style="127" hidden="1" customWidth="1"/>
    <col min="4358" max="4358" width="13.6640625" style="127" customWidth="1"/>
    <col min="4359" max="4359" width="10.6640625" style="127" customWidth="1"/>
    <col min="4360" max="4607" width="9" style="127"/>
    <col min="4608" max="4608" width="20.6640625" style="127" customWidth="1"/>
    <col min="4609" max="4609" width="12.77734375" style="127" bestFit="1" customWidth="1"/>
    <col min="4610" max="4610" width="10.6640625" style="127" customWidth="1"/>
    <col min="4611" max="4611" width="1.6640625" style="127" customWidth="1"/>
    <col min="4612" max="4612" width="19" style="127" customWidth="1"/>
    <col min="4613" max="4613" width="0" style="127" hidden="1" customWidth="1"/>
    <col min="4614" max="4614" width="13.6640625" style="127" customWidth="1"/>
    <col min="4615" max="4615" width="10.6640625" style="127" customWidth="1"/>
    <col min="4616" max="4863" width="9" style="127"/>
    <col min="4864" max="4864" width="20.6640625" style="127" customWidth="1"/>
    <col min="4865" max="4865" width="12.77734375" style="127" bestFit="1" customWidth="1"/>
    <col min="4866" max="4866" width="10.6640625" style="127" customWidth="1"/>
    <col min="4867" max="4867" width="1.6640625" style="127" customWidth="1"/>
    <col min="4868" max="4868" width="19" style="127" customWidth="1"/>
    <col min="4869" max="4869" width="0" style="127" hidden="1" customWidth="1"/>
    <col min="4870" max="4870" width="13.6640625" style="127" customWidth="1"/>
    <col min="4871" max="4871" width="10.6640625" style="127" customWidth="1"/>
    <col min="4872" max="5119" width="9" style="127"/>
    <col min="5120" max="5120" width="20.6640625" style="127" customWidth="1"/>
    <col min="5121" max="5121" width="12.77734375" style="127" bestFit="1" customWidth="1"/>
    <col min="5122" max="5122" width="10.6640625" style="127" customWidth="1"/>
    <col min="5123" max="5123" width="1.6640625" style="127" customWidth="1"/>
    <col min="5124" max="5124" width="19" style="127" customWidth="1"/>
    <col min="5125" max="5125" width="0" style="127" hidden="1" customWidth="1"/>
    <col min="5126" max="5126" width="13.6640625" style="127" customWidth="1"/>
    <col min="5127" max="5127" width="10.6640625" style="127" customWidth="1"/>
    <col min="5128" max="5375" width="9" style="127"/>
    <col min="5376" max="5376" width="20.6640625" style="127" customWidth="1"/>
    <col min="5377" max="5377" width="12.77734375" style="127" bestFit="1" customWidth="1"/>
    <col min="5378" max="5378" width="10.6640625" style="127" customWidth="1"/>
    <col min="5379" max="5379" width="1.6640625" style="127" customWidth="1"/>
    <col min="5380" max="5380" width="19" style="127" customWidth="1"/>
    <col min="5381" max="5381" width="0" style="127" hidden="1" customWidth="1"/>
    <col min="5382" max="5382" width="13.6640625" style="127" customWidth="1"/>
    <col min="5383" max="5383" width="10.6640625" style="127" customWidth="1"/>
    <col min="5384" max="5631" width="9" style="127"/>
    <col min="5632" max="5632" width="20.6640625" style="127" customWidth="1"/>
    <col min="5633" max="5633" width="12.77734375" style="127" bestFit="1" customWidth="1"/>
    <col min="5634" max="5634" width="10.6640625" style="127" customWidth="1"/>
    <col min="5635" max="5635" width="1.6640625" style="127" customWidth="1"/>
    <col min="5636" max="5636" width="19" style="127" customWidth="1"/>
    <col min="5637" max="5637" width="0" style="127" hidden="1" customWidth="1"/>
    <col min="5638" max="5638" width="13.6640625" style="127" customWidth="1"/>
    <col min="5639" max="5639" width="10.6640625" style="127" customWidth="1"/>
    <col min="5640" max="5887" width="9" style="127"/>
    <col min="5888" max="5888" width="20.6640625" style="127" customWidth="1"/>
    <col min="5889" max="5889" width="12.77734375" style="127" bestFit="1" customWidth="1"/>
    <col min="5890" max="5890" width="10.6640625" style="127" customWidth="1"/>
    <col min="5891" max="5891" width="1.6640625" style="127" customWidth="1"/>
    <col min="5892" max="5892" width="19" style="127" customWidth="1"/>
    <col min="5893" max="5893" width="0" style="127" hidden="1" customWidth="1"/>
    <col min="5894" max="5894" width="13.6640625" style="127" customWidth="1"/>
    <col min="5895" max="5895" width="10.6640625" style="127" customWidth="1"/>
    <col min="5896" max="6143" width="9" style="127"/>
    <col min="6144" max="6144" width="20.6640625" style="127" customWidth="1"/>
    <col min="6145" max="6145" width="12.77734375" style="127" bestFit="1" customWidth="1"/>
    <col min="6146" max="6146" width="10.6640625" style="127" customWidth="1"/>
    <col min="6147" max="6147" width="1.6640625" style="127" customWidth="1"/>
    <col min="6148" max="6148" width="19" style="127" customWidth="1"/>
    <col min="6149" max="6149" width="0" style="127" hidden="1" customWidth="1"/>
    <col min="6150" max="6150" width="13.6640625" style="127" customWidth="1"/>
    <col min="6151" max="6151" width="10.6640625" style="127" customWidth="1"/>
    <col min="6152" max="6399" width="9" style="127"/>
    <col min="6400" max="6400" width="20.6640625" style="127" customWidth="1"/>
    <col min="6401" max="6401" width="12.77734375" style="127" bestFit="1" customWidth="1"/>
    <col min="6402" max="6402" width="10.6640625" style="127" customWidth="1"/>
    <col min="6403" max="6403" width="1.6640625" style="127" customWidth="1"/>
    <col min="6404" max="6404" width="19" style="127" customWidth="1"/>
    <col min="6405" max="6405" width="0" style="127" hidden="1" customWidth="1"/>
    <col min="6406" max="6406" width="13.6640625" style="127" customWidth="1"/>
    <col min="6407" max="6407" width="10.6640625" style="127" customWidth="1"/>
    <col min="6408" max="6655" width="9" style="127"/>
    <col min="6656" max="6656" width="20.6640625" style="127" customWidth="1"/>
    <col min="6657" max="6657" width="12.77734375" style="127" bestFit="1" customWidth="1"/>
    <col min="6658" max="6658" width="10.6640625" style="127" customWidth="1"/>
    <col min="6659" max="6659" width="1.6640625" style="127" customWidth="1"/>
    <col min="6660" max="6660" width="19" style="127" customWidth="1"/>
    <col min="6661" max="6661" width="0" style="127" hidden="1" customWidth="1"/>
    <col min="6662" max="6662" width="13.6640625" style="127" customWidth="1"/>
    <col min="6663" max="6663" width="10.6640625" style="127" customWidth="1"/>
    <col min="6664" max="6911" width="9" style="127"/>
    <col min="6912" max="6912" width="20.6640625" style="127" customWidth="1"/>
    <col min="6913" max="6913" width="12.77734375" style="127" bestFit="1" customWidth="1"/>
    <col min="6914" max="6914" width="10.6640625" style="127" customWidth="1"/>
    <col min="6915" max="6915" width="1.6640625" style="127" customWidth="1"/>
    <col min="6916" max="6916" width="19" style="127" customWidth="1"/>
    <col min="6917" max="6917" width="0" style="127" hidden="1" customWidth="1"/>
    <col min="6918" max="6918" width="13.6640625" style="127" customWidth="1"/>
    <col min="6919" max="6919" width="10.6640625" style="127" customWidth="1"/>
    <col min="6920" max="7167" width="9" style="127"/>
    <col min="7168" max="7168" width="20.6640625" style="127" customWidth="1"/>
    <col min="7169" max="7169" width="12.77734375" style="127" bestFit="1" customWidth="1"/>
    <col min="7170" max="7170" width="10.6640625" style="127" customWidth="1"/>
    <col min="7171" max="7171" width="1.6640625" style="127" customWidth="1"/>
    <col min="7172" max="7172" width="19" style="127" customWidth="1"/>
    <col min="7173" max="7173" width="0" style="127" hidden="1" customWidth="1"/>
    <col min="7174" max="7174" width="13.6640625" style="127" customWidth="1"/>
    <col min="7175" max="7175" width="10.6640625" style="127" customWidth="1"/>
    <col min="7176" max="7423" width="9" style="127"/>
    <col min="7424" max="7424" width="20.6640625" style="127" customWidth="1"/>
    <col min="7425" max="7425" width="12.77734375" style="127" bestFit="1" customWidth="1"/>
    <col min="7426" max="7426" width="10.6640625" style="127" customWidth="1"/>
    <col min="7427" max="7427" width="1.6640625" style="127" customWidth="1"/>
    <col min="7428" max="7428" width="19" style="127" customWidth="1"/>
    <col min="7429" max="7429" width="0" style="127" hidden="1" customWidth="1"/>
    <col min="7430" max="7430" width="13.6640625" style="127" customWidth="1"/>
    <col min="7431" max="7431" width="10.6640625" style="127" customWidth="1"/>
    <col min="7432" max="7679" width="9" style="127"/>
    <col min="7680" max="7680" width="20.6640625" style="127" customWidth="1"/>
    <col min="7681" max="7681" width="12.77734375" style="127" bestFit="1" customWidth="1"/>
    <col min="7682" max="7682" width="10.6640625" style="127" customWidth="1"/>
    <col min="7683" max="7683" width="1.6640625" style="127" customWidth="1"/>
    <col min="7684" max="7684" width="19" style="127" customWidth="1"/>
    <col min="7685" max="7685" width="0" style="127" hidden="1" customWidth="1"/>
    <col min="7686" max="7686" width="13.6640625" style="127" customWidth="1"/>
    <col min="7687" max="7687" width="10.6640625" style="127" customWidth="1"/>
    <col min="7688" max="7935" width="9" style="127"/>
    <col min="7936" max="7936" width="20.6640625" style="127" customWidth="1"/>
    <col min="7937" max="7937" width="12.77734375" style="127" bestFit="1" customWidth="1"/>
    <col min="7938" max="7938" width="10.6640625" style="127" customWidth="1"/>
    <col min="7939" max="7939" width="1.6640625" style="127" customWidth="1"/>
    <col min="7940" max="7940" width="19" style="127" customWidth="1"/>
    <col min="7941" max="7941" width="0" style="127" hidden="1" customWidth="1"/>
    <col min="7942" max="7942" width="13.6640625" style="127" customWidth="1"/>
    <col min="7943" max="7943" width="10.6640625" style="127" customWidth="1"/>
    <col min="7944" max="8191" width="9" style="127"/>
    <col min="8192" max="8192" width="20.6640625" style="127" customWidth="1"/>
    <col min="8193" max="8193" width="12.77734375" style="127" bestFit="1" customWidth="1"/>
    <col min="8194" max="8194" width="10.6640625" style="127" customWidth="1"/>
    <col min="8195" max="8195" width="1.6640625" style="127" customWidth="1"/>
    <col min="8196" max="8196" width="19" style="127" customWidth="1"/>
    <col min="8197" max="8197" width="0" style="127" hidden="1" customWidth="1"/>
    <col min="8198" max="8198" width="13.6640625" style="127" customWidth="1"/>
    <col min="8199" max="8199" width="10.6640625" style="127" customWidth="1"/>
    <col min="8200" max="8447" width="9" style="127"/>
    <col min="8448" max="8448" width="20.6640625" style="127" customWidth="1"/>
    <col min="8449" max="8449" width="12.77734375" style="127" bestFit="1" customWidth="1"/>
    <col min="8450" max="8450" width="10.6640625" style="127" customWidth="1"/>
    <col min="8451" max="8451" width="1.6640625" style="127" customWidth="1"/>
    <col min="8452" max="8452" width="19" style="127" customWidth="1"/>
    <col min="8453" max="8453" width="0" style="127" hidden="1" customWidth="1"/>
    <col min="8454" max="8454" width="13.6640625" style="127" customWidth="1"/>
    <col min="8455" max="8455" width="10.6640625" style="127" customWidth="1"/>
    <col min="8456" max="8703" width="9" style="127"/>
    <col min="8704" max="8704" width="20.6640625" style="127" customWidth="1"/>
    <col min="8705" max="8705" width="12.77734375" style="127" bestFit="1" customWidth="1"/>
    <col min="8706" max="8706" width="10.6640625" style="127" customWidth="1"/>
    <col min="8707" max="8707" width="1.6640625" style="127" customWidth="1"/>
    <col min="8708" max="8708" width="19" style="127" customWidth="1"/>
    <col min="8709" max="8709" width="0" style="127" hidden="1" customWidth="1"/>
    <col min="8710" max="8710" width="13.6640625" style="127" customWidth="1"/>
    <col min="8711" max="8711" width="10.6640625" style="127" customWidth="1"/>
    <col min="8712" max="8959" width="9" style="127"/>
    <col min="8960" max="8960" width="20.6640625" style="127" customWidth="1"/>
    <col min="8961" max="8961" width="12.77734375" style="127" bestFit="1" customWidth="1"/>
    <col min="8962" max="8962" width="10.6640625" style="127" customWidth="1"/>
    <col min="8963" max="8963" width="1.6640625" style="127" customWidth="1"/>
    <col min="8964" max="8964" width="19" style="127" customWidth="1"/>
    <col min="8965" max="8965" width="0" style="127" hidden="1" customWidth="1"/>
    <col min="8966" max="8966" width="13.6640625" style="127" customWidth="1"/>
    <col min="8967" max="8967" width="10.6640625" style="127" customWidth="1"/>
    <col min="8968" max="9215" width="9" style="127"/>
    <col min="9216" max="9216" width="20.6640625" style="127" customWidth="1"/>
    <col min="9217" max="9217" width="12.77734375" style="127" bestFit="1" customWidth="1"/>
    <col min="9218" max="9218" width="10.6640625" style="127" customWidth="1"/>
    <col min="9219" max="9219" width="1.6640625" style="127" customWidth="1"/>
    <col min="9220" max="9220" width="19" style="127" customWidth="1"/>
    <col min="9221" max="9221" width="0" style="127" hidden="1" customWidth="1"/>
    <col min="9222" max="9222" width="13.6640625" style="127" customWidth="1"/>
    <col min="9223" max="9223" width="10.6640625" style="127" customWidth="1"/>
    <col min="9224" max="9471" width="9" style="127"/>
    <col min="9472" max="9472" width="20.6640625" style="127" customWidth="1"/>
    <col min="9473" max="9473" width="12.77734375" style="127" bestFit="1" customWidth="1"/>
    <col min="9474" max="9474" width="10.6640625" style="127" customWidth="1"/>
    <col min="9475" max="9475" width="1.6640625" style="127" customWidth="1"/>
    <col min="9476" max="9476" width="19" style="127" customWidth="1"/>
    <col min="9477" max="9477" width="0" style="127" hidden="1" customWidth="1"/>
    <col min="9478" max="9478" width="13.6640625" style="127" customWidth="1"/>
    <col min="9479" max="9479" width="10.6640625" style="127" customWidth="1"/>
    <col min="9480" max="9727" width="9" style="127"/>
    <col min="9728" max="9728" width="20.6640625" style="127" customWidth="1"/>
    <col min="9729" max="9729" width="12.77734375" style="127" bestFit="1" customWidth="1"/>
    <col min="9730" max="9730" width="10.6640625" style="127" customWidth="1"/>
    <col min="9731" max="9731" width="1.6640625" style="127" customWidth="1"/>
    <col min="9732" max="9732" width="19" style="127" customWidth="1"/>
    <col min="9733" max="9733" width="0" style="127" hidden="1" customWidth="1"/>
    <col min="9734" max="9734" width="13.6640625" style="127" customWidth="1"/>
    <col min="9735" max="9735" width="10.6640625" style="127" customWidth="1"/>
    <col min="9736" max="9983" width="9" style="127"/>
    <col min="9984" max="9984" width="20.6640625" style="127" customWidth="1"/>
    <col min="9985" max="9985" width="12.77734375" style="127" bestFit="1" customWidth="1"/>
    <col min="9986" max="9986" width="10.6640625" style="127" customWidth="1"/>
    <col min="9987" max="9987" width="1.6640625" style="127" customWidth="1"/>
    <col min="9988" max="9988" width="19" style="127" customWidth="1"/>
    <col min="9989" max="9989" width="0" style="127" hidden="1" customWidth="1"/>
    <col min="9990" max="9990" width="13.6640625" style="127" customWidth="1"/>
    <col min="9991" max="9991" width="10.6640625" style="127" customWidth="1"/>
    <col min="9992" max="10239" width="9" style="127"/>
    <col min="10240" max="10240" width="20.6640625" style="127" customWidth="1"/>
    <col min="10241" max="10241" width="12.77734375" style="127" bestFit="1" customWidth="1"/>
    <col min="10242" max="10242" width="10.6640625" style="127" customWidth="1"/>
    <col min="10243" max="10243" width="1.6640625" style="127" customWidth="1"/>
    <col min="10244" max="10244" width="19" style="127" customWidth="1"/>
    <col min="10245" max="10245" width="0" style="127" hidden="1" customWidth="1"/>
    <col min="10246" max="10246" width="13.6640625" style="127" customWidth="1"/>
    <col min="10247" max="10247" width="10.6640625" style="127" customWidth="1"/>
    <col min="10248" max="10495" width="9" style="127"/>
    <col min="10496" max="10496" width="20.6640625" style="127" customWidth="1"/>
    <col min="10497" max="10497" width="12.77734375" style="127" bestFit="1" customWidth="1"/>
    <col min="10498" max="10498" width="10.6640625" style="127" customWidth="1"/>
    <col min="10499" max="10499" width="1.6640625" style="127" customWidth="1"/>
    <col min="10500" max="10500" width="19" style="127" customWidth="1"/>
    <col min="10501" max="10501" width="0" style="127" hidden="1" customWidth="1"/>
    <col min="10502" max="10502" width="13.6640625" style="127" customWidth="1"/>
    <col min="10503" max="10503" width="10.6640625" style="127" customWidth="1"/>
    <col min="10504" max="10751" width="9" style="127"/>
    <col min="10752" max="10752" width="20.6640625" style="127" customWidth="1"/>
    <col min="10753" max="10753" width="12.77734375" style="127" bestFit="1" customWidth="1"/>
    <col min="10754" max="10754" width="10.6640625" style="127" customWidth="1"/>
    <col min="10755" max="10755" width="1.6640625" style="127" customWidth="1"/>
    <col min="10756" max="10756" width="19" style="127" customWidth="1"/>
    <col min="10757" max="10757" width="0" style="127" hidden="1" customWidth="1"/>
    <col min="10758" max="10758" width="13.6640625" style="127" customWidth="1"/>
    <col min="10759" max="10759" width="10.6640625" style="127" customWidth="1"/>
    <col min="10760" max="11007" width="9" style="127"/>
    <col min="11008" max="11008" width="20.6640625" style="127" customWidth="1"/>
    <col min="11009" max="11009" width="12.77734375" style="127" bestFit="1" customWidth="1"/>
    <col min="11010" max="11010" width="10.6640625" style="127" customWidth="1"/>
    <col min="11011" max="11011" width="1.6640625" style="127" customWidth="1"/>
    <col min="11012" max="11012" width="19" style="127" customWidth="1"/>
    <col min="11013" max="11013" width="0" style="127" hidden="1" customWidth="1"/>
    <col min="11014" max="11014" width="13.6640625" style="127" customWidth="1"/>
    <col min="11015" max="11015" width="10.6640625" style="127" customWidth="1"/>
    <col min="11016" max="11263" width="9" style="127"/>
    <col min="11264" max="11264" width="20.6640625" style="127" customWidth="1"/>
    <col min="11265" max="11265" width="12.77734375" style="127" bestFit="1" customWidth="1"/>
    <col min="11266" max="11266" width="10.6640625" style="127" customWidth="1"/>
    <col min="11267" max="11267" width="1.6640625" style="127" customWidth="1"/>
    <col min="11268" max="11268" width="19" style="127" customWidth="1"/>
    <col min="11269" max="11269" width="0" style="127" hidden="1" customWidth="1"/>
    <col min="11270" max="11270" width="13.6640625" style="127" customWidth="1"/>
    <col min="11271" max="11271" width="10.6640625" style="127" customWidth="1"/>
    <col min="11272" max="11519" width="9" style="127"/>
    <col min="11520" max="11520" width="20.6640625" style="127" customWidth="1"/>
    <col min="11521" max="11521" width="12.77734375" style="127" bestFit="1" customWidth="1"/>
    <col min="11522" max="11522" width="10.6640625" style="127" customWidth="1"/>
    <col min="11523" max="11523" width="1.6640625" style="127" customWidth="1"/>
    <col min="11524" max="11524" width="19" style="127" customWidth="1"/>
    <col min="11525" max="11525" width="0" style="127" hidden="1" customWidth="1"/>
    <col min="11526" max="11526" width="13.6640625" style="127" customWidth="1"/>
    <col min="11527" max="11527" width="10.6640625" style="127" customWidth="1"/>
    <col min="11528" max="11775" width="9" style="127"/>
    <col min="11776" max="11776" width="20.6640625" style="127" customWidth="1"/>
    <col min="11777" max="11777" width="12.77734375" style="127" bestFit="1" customWidth="1"/>
    <col min="11778" max="11778" width="10.6640625" style="127" customWidth="1"/>
    <col min="11779" max="11779" width="1.6640625" style="127" customWidth="1"/>
    <col min="11780" max="11780" width="19" style="127" customWidth="1"/>
    <col min="11781" max="11781" width="0" style="127" hidden="1" customWidth="1"/>
    <col min="11782" max="11782" width="13.6640625" style="127" customWidth="1"/>
    <col min="11783" max="11783" width="10.6640625" style="127" customWidth="1"/>
    <col min="11784" max="12031" width="9" style="127"/>
    <col min="12032" max="12032" width="20.6640625" style="127" customWidth="1"/>
    <col min="12033" max="12033" width="12.77734375" style="127" bestFit="1" customWidth="1"/>
    <col min="12034" max="12034" width="10.6640625" style="127" customWidth="1"/>
    <col min="12035" max="12035" width="1.6640625" style="127" customWidth="1"/>
    <col min="12036" max="12036" width="19" style="127" customWidth="1"/>
    <col min="12037" max="12037" width="0" style="127" hidden="1" customWidth="1"/>
    <col min="12038" max="12038" width="13.6640625" style="127" customWidth="1"/>
    <col min="12039" max="12039" width="10.6640625" style="127" customWidth="1"/>
    <col min="12040" max="12287" width="9" style="127"/>
    <col min="12288" max="12288" width="20.6640625" style="127" customWidth="1"/>
    <col min="12289" max="12289" width="12.77734375" style="127" bestFit="1" customWidth="1"/>
    <col min="12290" max="12290" width="10.6640625" style="127" customWidth="1"/>
    <col min="12291" max="12291" width="1.6640625" style="127" customWidth="1"/>
    <col min="12292" max="12292" width="19" style="127" customWidth="1"/>
    <col min="12293" max="12293" width="0" style="127" hidden="1" customWidth="1"/>
    <col min="12294" max="12294" width="13.6640625" style="127" customWidth="1"/>
    <col min="12295" max="12295" width="10.6640625" style="127" customWidth="1"/>
    <col min="12296" max="12543" width="9" style="127"/>
    <col min="12544" max="12544" width="20.6640625" style="127" customWidth="1"/>
    <col min="12545" max="12545" width="12.77734375" style="127" bestFit="1" customWidth="1"/>
    <col min="12546" max="12546" width="10.6640625" style="127" customWidth="1"/>
    <col min="12547" max="12547" width="1.6640625" style="127" customWidth="1"/>
    <col min="12548" max="12548" width="19" style="127" customWidth="1"/>
    <col min="12549" max="12549" width="0" style="127" hidden="1" customWidth="1"/>
    <col min="12550" max="12550" width="13.6640625" style="127" customWidth="1"/>
    <col min="12551" max="12551" width="10.6640625" style="127" customWidth="1"/>
    <col min="12552" max="12799" width="9" style="127"/>
    <col min="12800" max="12800" width="20.6640625" style="127" customWidth="1"/>
    <col min="12801" max="12801" width="12.77734375" style="127" bestFit="1" customWidth="1"/>
    <col min="12802" max="12802" width="10.6640625" style="127" customWidth="1"/>
    <col min="12803" max="12803" width="1.6640625" style="127" customWidth="1"/>
    <col min="12804" max="12804" width="19" style="127" customWidth="1"/>
    <col min="12805" max="12805" width="0" style="127" hidden="1" customWidth="1"/>
    <col min="12806" max="12806" width="13.6640625" style="127" customWidth="1"/>
    <col min="12807" max="12807" width="10.6640625" style="127" customWidth="1"/>
    <col min="12808" max="13055" width="9" style="127"/>
    <col min="13056" max="13056" width="20.6640625" style="127" customWidth="1"/>
    <col min="13057" max="13057" width="12.77734375" style="127" bestFit="1" customWidth="1"/>
    <col min="13058" max="13058" width="10.6640625" style="127" customWidth="1"/>
    <col min="13059" max="13059" width="1.6640625" style="127" customWidth="1"/>
    <col min="13060" max="13060" width="19" style="127" customWidth="1"/>
    <col min="13061" max="13061" width="0" style="127" hidden="1" customWidth="1"/>
    <col min="13062" max="13062" width="13.6640625" style="127" customWidth="1"/>
    <col min="13063" max="13063" width="10.6640625" style="127" customWidth="1"/>
    <col min="13064" max="13311" width="9" style="127"/>
    <col min="13312" max="13312" width="20.6640625" style="127" customWidth="1"/>
    <col min="13313" max="13313" width="12.77734375" style="127" bestFit="1" customWidth="1"/>
    <col min="13314" max="13314" width="10.6640625" style="127" customWidth="1"/>
    <col min="13315" max="13315" width="1.6640625" style="127" customWidth="1"/>
    <col min="13316" max="13316" width="19" style="127" customWidth="1"/>
    <col min="13317" max="13317" width="0" style="127" hidden="1" customWidth="1"/>
    <col min="13318" max="13318" width="13.6640625" style="127" customWidth="1"/>
    <col min="13319" max="13319" width="10.6640625" style="127" customWidth="1"/>
    <col min="13320" max="13567" width="9" style="127"/>
    <col min="13568" max="13568" width="20.6640625" style="127" customWidth="1"/>
    <col min="13569" max="13569" width="12.77734375" style="127" bestFit="1" customWidth="1"/>
    <col min="13570" max="13570" width="10.6640625" style="127" customWidth="1"/>
    <col min="13571" max="13571" width="1.6640625" style="127" customWidth="1"/>
    <col min="13572" max="13572" width="19" style="127" customWidth="1"/>
    <col min="13573" max="13573" width="0" style="127" hidden="1" customWidth="1"/>
    <col min="13574" max="13574" width="13.6640625" style="127" customWidth="1"/>
    <col min="13575" max="13575" width="10.6640625" style="127" customWidth="1"/>
    <col min="13576" max="13823" width="9" style="127"/>
    <col min="13824" max="13824" width="20.6640625" style="127" customWidth="1"/>
    <col min="13825" max="13825" width="12.77734375" style="127" bestFit="1" customWidth="1"/>
    <col min="13826" max="13826" width="10.6640625" style="127" customWidth="1"/>
    <col min="13827" max="13827" width="1.6640625" style="127" customWidth="1"/>
    <col min="13828" max="13828" width="19" style="127" customWidth="1"/>
    <col min="13829" max="13829" width="0" style="127" hidden="1" customWidth="1"/>
    <col min="13830" max="13830" width="13.6640625" style="127" customWidth="1"/>
    <col min="13831" max="13831" width="10.6640625" style="127" customWidth="1"/>
    <col min="13832" max="14079" width="9" style="127"/>
    <col min="14080" max="14080" width="20.6640625" style="127" customWidth="1"/>
    <col min="14081" max="14081" width="12.77734375" style="127" bestFit="1" customWidth="1"/>
    <col min="14082" max="14082" width="10.6640625" style="127" customWidth="1"/>
    <col min="14083" max="14083" width="1.6640625" style="127" customWidth="1"/>
    <col min="14084" max="14084" width="19" style="127" customWidth="1"/>
    <col min="14085" max="14085" width="0" style="127" hidden="1" customWidth="1"/>
    <col min="14086" max="14086" width="13.6640625" style="127" customWidth="1"/>
    <col min="14087" max="14087" width="10.6640625" style="127" customWidth="1"/>
    <col min="14088" max="14335" width="9" style="127"/>
    <col min="14336" max="14336" width="20.6640625" style="127" customWidth="1"/>
    <col min="14337" max="14337" width="12.77734375" style="127" bestFit="1" customWidth="1"/>
    <col min="14338" max="14338" width="10.6640625" style="127" customWidth="1"/>
    <col min="14339" max="14339" width="1.6640625" style="127" customWidth="1"/>
    <col min="14340" max="14340" width="19" style="127" customWidth="1"/>
    <col min="14341" max="14341" width="0" style="127" hidden="1" customWidth="1"/>
    <col min="14342" max="14342" width="13.6640625" style="127" customWidth="1"/>
    <col min="14343" max="14343" width="10.6640625" style="127" customWidth="1"/>
    <col min="14344" max="14591" width="9" style="127"/>
    <col min="14592" max="14592" width="20.6640625" style="127" customWidth="1"/>
    <col min="14593" max="14593" width="12.77734375" style="127" bestFit="1" customWidth="1"/>
    <col min="14594" max="14594" width="10.6640625" style="127" customWidth="1"/>
    <col min="14595" max="14595" width="1.6640625" style="127" customWidth="1"/>
    <col min="14596" max="14596" width="19" style="127" customWidth="1"/>
    <col min="14597" max="14597" width="0" style="127" hidden="1" customWidth="1"/>
    <col min="14598" max="14598" width="13.6640625" style="127" customWidth="1"/>
    <col min="14599" max="14599" width="10.6640625" style="127" customWidth="1"/>
    <col min="14600" max="14847" width="9" style="127"/>
    <col min="14848" max="14848" width="20.6640625" style="127" customWidth="1"/>
    <col min="14849" max="14849" width="12.77734375" style="127" bestFit="1" customWidth="1"/>
    <col min="14850" max="14850" width="10.6640625" style="127" customWidth="1"/>
    <col min="14851" max="14851" width="1.6640625" style="127" customWidth="1"/>
    <col min="14852" max="14852" width="19" style="127" customWidth="1"/>
    <col min="14853" max="14853" width="0" style="127" hidden="1" customWidth="1"/>
    <col min="14854" max="14854" width="13.6640625" style="127" customWidth="1"/>
    <col min="14855" max="14855" width="10.6640625" style="127" customWidth="1"/>
    <col min="14856" max="15103" width="9" style="127"/>
    <col min="15104" max="15104" width="20.6640625" style="127" customWidth="1"/>
    <col min="15105" max="15105" width="12.77734375" style="127" bestFit="1" customWidth="1"/>
    <col min="15106" max="15106" width="10.6640625" style="127" customWidth="1"/>
    <col min="15107" max="15107" width="1.6640625" style="127" customWidth="1"/>
    <col min="15108" max="15108" width="19" style="127" customWidth="1"/>
    <col min="15109" max="15109" width="0" style="127" hidden="1" customWidth="1"/>
    <col min="15110" max="15110" width="13.6640625" style="127" customWidth="1"/>
    <col min="15111" max="15111" width="10.6640625" style="127" customWidth="1"/>
    <col min="15112" max="15359" width="9" style="127"/>
    <col min="15360" max="15360" width="20.6640625" style="127" customWidth="1"/>
    <col min="15361" max="15361" width="12.77734375" style="127" bestFit="1" customWidth="1"/>
    <col min="15362" max="15362" width="10.6640625" style="127" customWidth="1"/>
    <col min="15363" max="15363" width="1.6640625" style="127" customWidth="1"/>
    <col min="15364" max="15364" width="19" style="127" customWidth="1"/>
    <col min="15365" max="15365" width="0" style="127" hidden="1" customWidth="1"/>
    <col min="15366" max="15366" width="13.6640625" style="127" customWidth="1"/>
    <col min="15367" max="15367" width="10.6640625" style="127" customWidth="1"/>
    <col min="15368" max="15615" width="9" style="127"/>
    <col min="15616" max="15616" width="20.6640625" style="127" customWidth="1"/>
    <col min="15617" max="15617" width="12.77734375" style="127" bestFit="1" customWidth="1"/>
    <col min="15618" max="15618" width="10.6640625" style="127" customWidth="1"/>
    <col min="15619" max="15619" width="1.6640625" style="127" customWidth="1"/>
    <col min="15620" max="15620" width="19" style="127" customWidth="1"/>
    <col min="15621" max="15621" width="0" style="127" hidden="1" customWidth="1"/>
    <col min="15622" max="15622" width="13.6640625" style="127" customWidth="1"/>
    <col min="15623" max="15623" width="10.6640625" style="127" customWidth="1"/>
    <col min="15624" max="15871" width="9" style="127"/>
    <col min="15872" max="15872" width="20.6640625" style="127" customWidth="1"/>
    <col min="15873" max="15873" width="12.77734375" style="127" bestFit="1" customWidth="1"/>
    <col min="15874" max="15874" width="10.6640625" style="127" customWidth="1"/>
    <col min="15875" max="15875" width="1.6640625" style="127" customWidth="1"/>
    <col min="15876" max="15876" width="19" style="127" customWidth="1"/>
    <col min="15877" max="15877" width="0" style="127" hidden="1" customWidth="1"/>
    <col min="15878" max="15878" width="13.6640625" style="127" customWidth="1"/>
    <col min="15879" max="15879" width="10.6640625" style="127" customWidth="1"/>
    <col min="15880" max="16127" width="9" style="127"/>
    <col min="16128" max="16128" width="20.6640625" style="127" customWidth="1"/>
    <col min="16129" max="16129" width="12.77734375" style="127" bestFit="1" customWidth="1"/>
    <col min="16130" max="16130" width="10.6640625" style="127" customWidth="1"/>
    <col min="16131" max="16131" width="1.6640625" style="127" customWidth="1"/>
    <col min="16132" max="16132" width="19" style="127" customWidth="1"/>
    <col min="16133" max="16133" width="0" style="127" hidden="1" customWidth="1"/>
    <col min="16134" max="16134" width="13.6640625" style="127" customWidth="1"/>
    <col min="16135" max="16135" width="10.6640625" style="127" customWidth="1"/>
    <col min="16136" max="16383" width="9" style="127"/>
    <col min="16384" max="16384" width="9" style="127" customWidth="1"/>
  </cols>
  <sheetData>
    <row r="1" spans="1:7" ht="24" customHeight="1">
      <c r="F1" s="165" t="s">
        <v>58</v>
      </c>
      <c r="G1" s="465">
        <f>様式５!M1</f>
        <v>0</v>
      </c>
    </row>
    <row r="2" spans="1:7" ht="20.100000000000001" customHeight="1">
      <c r="A2" s="565" t="s">
        <v>254</v>
      </c>
      <c r="B2" s="566"/>
      <c r="C2" s="566"/>
      <c r="D2" s="566"/>
      <c r="E2" s="566"/>
      <c r="F2" s="566"/>
      <c r="G2" s="566"/>
    </row>
    <row r="3" spans="1:7" ht="20.100000000000001" customHeight="1">
      <c r="A3" s="128"/>
      <c r="B3" s="128"/>
      <c r="C3" s="128"/>
      <c r="D3" s="129"/>
      <c r="E3" s="129"/>
      <c r="F3" s="129"/>
      <c r="G3" s="129"/>
    </row>
    <row r="4" spans="1:7">
      <c r="A4" s="350"/>
      <c r="B4" s="350"/>
      <c r="C4" s="350"/>
      <c r="D4" s="350"/>
      <c r="E4" s="350"/>
      <c r="F4" s="350"/>
      <c r="G4" s="350" t="s">
        <v>105</v>
      </c>
    </row>
    <row r="5" spans="1:7" ht="30" customHeight="1">
      <c r="A5" s="560" t="s">
        <v>106</v>
      </c>
      <c r="B5" s="561"/>
      <c r="C5" s="562"/>
      <c r="D5" s="560" t="s">
        <v>107</v>
      </c>
      <c r="E5" s="561"/>
      <c r="F5" s="561"/>
      <c r="G5" s="562"/>
    </row>
    <row r="6" spans="1:7" s="128" customFormat="1" ht="30" customHeight="1">
      <c r="A6" s="351" t="s">
        <v>108</v>
      </c>
      <c r="B6" s="351" t="s">
        <v>109</v>
      </c>
      <c r="C6" s="351" t="s">
        <v>110</v>
      </c>
      <c r="D6" s="352"/>
      <c r="E6" s="353" t="s">
        <v>108</v>
      </c>
      <c r="F6" s="353" t="s">
        <v>109</v>
      </c>
      <c r="G6" s="351" t="s">
        <v>110</v>
      </c>
    </row>
    <row r="7" spans="1:7" ht="39.9" customHeight="1">
      <c r="A7" s="354" t="s">
        <v>111</v>
      </c>
      <c r="B7" s="355"/>
      <c r="C7" s="356"/>
      <c r="D7" s="357" t="s">
        <v>112</v>
      </c>
      <c r="E7" s="358"/>
      <c r="F7" s="359"/>
      <c r="G7" s="356"/>
    </row>
    <row r="8" spans="1:7" ht="39.9" customHeight="1">
      <c r="A8" s="360" t="s">
        <v>121</v>
      </c>
      <c r="B8" s="361">
        <f>'別紙１ 経費精算額調書'!E33</f>
        <v>0</v>
      </c>
      <c r="C8" s="362"/>
      <c r="D8" s="363" t="s">
        <v>122</v>
      </c>
      <c r="E8" s="364"/>
      <c r="F8" s="365" t="str">
        <f>IF(SUM(F9:F11)=0,"",SUM(F9:F11))</f>
        <v/>
      </c>
      <c r="G8" s="362"/>
    </row>
    <row r="9" spans="1:7" ht="39.9" customHeight="1">
      <c r="A9" s="366" t="s">
        <v>114</v>
      </c>
      <c r="B9" s="367"/>
      <c r="C9" s="362"/>
      <c r="D9" s="368"/>
      <c r="E9" s="369" t="s">
        <v>113</v>
      </c>
      <c r="F9" s="370"/>
      <c r="G9" s="362"/>
    </row>
    <row r="10" spans="1:7" ht="39.9" customHeight="1">
      <c r="A10" s="366" t="s">
        <v>116</v>
      </c>
      <c r="B10" s="367"/>
      <c r="C10" s="362"/>
      <c r="D10" s="368"/>
      <c r="E10" s="369" t="s">
        <v>115</v>
      </c>
      <c r="F10" s="370"/>
      <c r="G10" s="362"/>
    </row>
    <row r="11" spans="1:7" ht="39.9" customHeight="1">
      <c r="A11" s="366" t="s">
        <v>117</v>
      </c>
      <c r="B11" s="367"/>
      <c r="C11" s="362"/>
      <c r="D11" s="371"/>
      <c r="E11" s="369" t="s">
        <v>123</v>
      </c>
      <c r="F11" s="370"/>
      <c r="G11" s="362"/>
    </row>
    <row r="12" spans="1:7" ht="39.9" customHeight="1">
      <c r="A12" s="366" t="s">
        <v>101</v>
      </c>
      <c r="B12" s="367"/>
      <c r="C12" s="362"/>
      <c r="D12" s="372" t="s">
        <v>124</v>
      </c>
      <c r="E12" s="364"/>
      <c r="F12" s="365"/>
      <c r="G12" s="362"/>
    </row>
    <row r="13" spans="1:7" ht="39.9" customHeight="1">
      <c r="A13" s="366"/>
      <c r="B13" s="367"/>
      <c r="C13" s="362"/>
      <c r="D13" s="372" t="s">
        <v>101</v>
      </c>
      <c r="E13" s="364"/>
      <c r="F13" s="365"/>
      <c r="G13" s="373"/>
    </row>
    <row r="14" spans="1:7" ht="39.9" customHeight="1">
      <c r="A14" s="366"/>
      <c r="B14" s="367"/>
      <c r="C14" s="362"/>
      <c r="D14" s="374" t="s">
        <v>118</v>
      </c>
      <c r="E14" s="364"/>
      <c r="F14" s="365"/>
      <c r="G14" s="362"/>
    </row>
    <row r="15" spans="1:7" ht="39.9" customHeight="1">
      <c r="A15" s="366"/>
      <c r="B15" s="367"/>
      <c r="C15" s="362"/>
      <c r="D15" s="372" t="s">
        <v>119</v>
      </c>
      <c r="E15" s="364"/>
      <c r="F15" s="365"/>
      <c r="G15" s="362"/>
    </row>
    <row r="16" spans="1:7" ht="39.9" customHeight="1">
      <c r="A16" s="139"/>
      <c r="B16" s="134"/>
      <c r="C16" s="133"/>
      <c r="D16" s="140"/>
      <c r="E16" s="141"/>
      <c r="F16" s="135"/>
      <c r="G16" s="133"/>
    </row>
    <row r="17" spans="1:7" s="128" customFormat="1" ht="42.75" customHeight="1">
      <c r="A17" s="130" t="s">
        <v>32</v>
      </c>
      <c r="B17" s="136" t="str">
        <f>IF(SUM(B7:B16)=0,"",SUM(B7:B16))</f>
        <v/>
      </c>
      <c r="C17" s="130"/>
      <c r="D17" s="131"/>
      <c r="E17" s="132" t="s">
        <v>32</v>
      </c>
      <c r="F17" s="137" t="str">
        <f>IF(SUM(F7:F8,F12:F16)=0,"",SUM(F7:F8,F12:F16))</f>
        <v/>
      </c>
      <c r="G17" s="130"/>
    </row>
    <row r="18" spans="1:7" ht="30" customHeight="1">
      <c r="A18" s="1"/>
      <c r="B18" s="138"/>
    </row>
    <row r="19" spans="1:7" ht="30" customHeight="1">
      <c r="A19" s="127" t="s">
        <v>153</v>
      </c>
    </row>
    <row r="20" spans="1:7" ht="30" customHeight="1">
      <c r="A20" s="563" t="s">
        <v>246</v>
      </c>
      <c r="B20" s="564"/>
    </row>
    <row r="21" spans="1:7" ht="30" customHeight="1">
      <c r="C21" s="142" t="s">
        <v>147</v>
      </c>
      <c r="E21" s="274"/>
      <c r="F21" s="163"/>
    </row>
    <row r="22" spans="1:7" ht="30" customHeight="1">
      <c r="C22" s="127" t="s">
        <v>120</v>
      </c>
      <c r="E22" s="275"/>
      <c r="F22" s="143"/>
    </row>
    <row r="23" spans="1:7" ht="30" customHeight="1">
      <c r="F23" s="169"/>
      <c r="G23" s="1"/>
    </row>
    <row r="24" spans="1:7" ht="30" customHeight="1">
      <c r="F24" s="166"/>
      <c r="G24" s="1"/>
    </row>
    <row r="25" spans="1:7" ht="30" customHeight="1">
      <c r="F25" s="170"/>
      <c r="G25" s="170"/>
    </row>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sheetData>
  <mergeCells count="4">
    <mergeCell ref="A5:C5"/>
    <mergeCell ref="D5:G5"/>
    <mergeCell ref="A20:B20"/>
    <mergeCell ref="A2:G2"/>
  </mergeCells>
  <phoneticPr fontId="1"/>
  <conditionalFormatting sqref="F17">
    <cfRule type="cellIs" dxfId="1" priority="2" stopIfTrue="1" operator="notEqual">
      <formula>$B$17</formula>
    </cfRule>
  </conditionalFormatting>
  <dataValidations count="1">
    <dataValidation imeMode="off" allowBlank="1" showInputMessage="1" showErrorMessage="1" sqref="B7:B17 IW7:IW17 SS7:SS17 ACO7:ACO17 AMK7:AMK17 AWG7:AWG17 BGC7:BGC17 BPY7:BPY17 BZU7:BZU17 CJQ7:CJQ17 CTM7:CTM17 DDI7:DDI17 DNE7:DNE17 DXA7:DXA17 EGW7:EGW17 EQS7:EQS17 FAO7:FAO17 FKK7:FKK17 FUG7:FUG17 GEC7:GEC17 GNY7:GNY17 GXU7:GXU17 HHQ7:HHQ17 HRM7:HRM17 IBI7:IBI17 ILE7:ILE17 IVA7:IVA17 JEW7:JEW17 JOS7:JOS17 JYO7:JYO17 KIK7:KIK17 KSG7:KSG17 LCC7:LCC17 LLY7:LLY17 LVU7:LVU17 MFQ7:MFQ17 MPM7:MPM17 MZI7:MZI17 NJE7:NJE17 NTA7:NTA17 OCW7:OCW17 OMS7:OMS17 OWO7:OWO17 PGK7:PGK17 PQG7:PQG17 QAC7:QAC17 QJY7:QJY17 QTU7:QTU17 RDQ7:RDQ17 RNM7:RNM17 RXI7:RXI17 SHE7:SHE17 SRA7:SRA17 TAW7:TAW17 TKS7:TKS17 TUO7:TUO17 UEK7:UEK17 UOG7:UOG17 UYC7:UYC17 VHY7:VHY17 VRU7:VRU17 WBQ7:WBQ17 WLM7:WLM17 WVI7:WVI17 B65543:B65553 IW65543:IW65553 SS65543:SS65553 ACO65543:ACO65553 AMK65543:AMK65553 AWG65543:AWG65553 BGC65543:BGC65553 BPY65543:BPY65553 BZU65543:BZU65553 CJQ65543:CJQ65553 CTM65543:CTM65553 DDI65543:DDI65553 DNE65543:DNE65553 DXA65543:DXA65553 EGW65543:EGW65553 EQS65543:EQS65553 FAO65543:FAO65553 FKK65543:FKK65553 FUG65543:FUG65553 GEC65543:GEC65553 GNY65543:GNY65553 GXU65543:GXU65553 HHQ65543:HHQ65553 HRM65543:HRM65553 IBI65543:IBI65553 ILE65543:ILE65553 IVA65543:IVA65553 JEW65543:JEW65553 JOS65543:JOS65553 JYO65543:JYO65553 KIK65543:KIK65553 KSG65543:KSG65553 LCC65543:LCC65553 LLY65543:LLY65553 LVU65543:LVU65553 MFQ65543:MFQ65553 MPM65543:MPM65553 MZI65543:MZI65553 NJE65543:NJE65553 NTA65543:NTA65553 OCW65543:OCW65553 OMS65543:OMS65553 OWO65543:OWO65553 PGK65543:PGK65553 PQG65543:PQG65553 QAC65543:QAC65553 QJY65543:QJY65553 QTU65543:QTU65553 RDQ65543:RDQ65553 RNM65543:RNM65553 RXI65543:RXI65553 SHE65543:SHE65553 SRA65543:SRA65553 TAW65543:TAW65553 TKS65543:TKS65553 TUO65543:TUO65553 UEK65543:UEK65553 UOG65543:UOG65553 UYC65543:UYC65553 VHY65543:VHY65553 VRU65543:VRU65553 WBQ65543:WBQ65553 WLM65543:WLM65553 WVI65543:WVI65553 B131079:B131089 IW131079:IW131089 SS131079:SS131089 ACO131079:ACO131089 AMK131079:AMK131089 AWG131079:AWG131089 BGC131079:BGC131089 BPY131079:BPY131089 BZU131079:BZU131089 CJQ131079:CJQ131089 CTM131079:CTM131089 DDI131079:DDI131089 DNE131079:DNE131089 DXA131079:DXA131089 EGW131079:EGW131089 EQS131079:EQS131089 FAO131079:FAO131089 FKK131079:FKK131089 FUG131079:FUG131089 GEC131079:GEC131089 GNY131079:GNY131089 GXU131079:GXU131089 HHQ131079:HHQ131089 HRM131079:HRM131089 IBI131079:IBI131089 ILE131079:ILE131089 IVA131079:IVA131089 JEW131079:JEW131089 JOS131079:JOS131089 JYO131079:JYO131089 KIK131079:KIK131089 KSG131079:KSG131089 LCC131079:LCC131089 LLY131079:LLY131089 LVU131079:LVU131089 MFQ131079:MFQ131089 MPM131079:MPM131089 MZI131079:MZI131089 NJE131079:NJE131089 NTA131079:NTA131089 OCW131079:OCW131089 OMS131079:OMS131089 OWO131079:OWO131089 PGK131079:PGK131089 PQG131079:PQG131089 QAC131079:QAC131089 QJY131079:QJY131089 QTU131079:QTU131089 RDQ131079:RDQ131089 RNM131079:RNM131089 RXI131079:RXI131089 SHE131079:SHE131089 SRA131079:SRA131089 TAW131079:TAW131089 TKS131079:TKS131089 TUO131079:TUO131089 UEK131079:UEK131089 UOG131079:UOG131089 UYC131079:UYC131089 VHY131079:VHY131089 VRU131079:VRU131089 WBQ131079:WBQ131089 WLM131079:WLM131089 WVI131079:WVI131089 B196615:B196625 IW196615:IW196625 SS196615:SS196625 ACO196615:ACO196625 AMK196615:AMK196625 AWG196615:AWG196625 BGC196615:BGC196625 BPY196615:BPY196625 BZU196615:BZU196625 CJQ196615:CJQ196625 CTM196615:CTM196625 DDI196615:DDI196625 DNE196615:DNE196625 DXA196615:DXA196625 EGW196615:EGW196625 EQS196615:EQS196625 FAO196615:FAO196625 FKK196615:FKK196625 FUG196615:FUG196625 GEC196615:GEC196625 GNY196615:GNY196625 GXU196615:GXU196625 HHQ196615:HHQ196625 HRM196615:HRM196625 IBI196615:IBI196625 ILE196615:ILE196625 IVA196615:IVA196625 JEW196615:JEW196625 JOS196615:JOS196625 JYO196615:JYO196625 KIK196615:KIK196625 KSG196615:KSG196625 LCC196615:LCC196625 LLY196615:LLY196625 LVU196615:LVU196625 MFQ196615:MFQ196625 MPM196615:MPM196625 MZI196615:MZI196625 NJE196615:NJE196625 NTA196615:NTA196625 OCW196615:OCW196625 OMS196615:OMS196625 OWO196615:OWO196625 PGK196615:PGK196625 PQG196615:PQG196625 QAC196615:QAC196625 QJY196615:QJY196625 QTU196615:QTU196625 RDQ196615:RDQ196625 RNM196615:RNM196625 RXI196615:RXI196625 SHE196615:SHE196625 SRA196615:SRA196625 TAW196615:TAW196625 TKS196615:TKS196625 TUO196615:TUO196625 UEK196615:UEK196625 UOG196615:UOG196625 UYC196615:UYC196625 VHY196615:VHY196625 VRU196615:VRU196625 WBQ196615:WBQ196625 WLM196615:WLM196625 WVI196615:WVI196625 B262151:B262161 IW262151:IW262161 SS262151:SS262161 ACO262151:ACO262161 AMK262151:AMK262161 AWG262151:AWG262161 BGC262151:BGC262161 BPY262151:BPY262161 BZU262151:BZU262161 CJQ262151:CJQ262161 CTM262151:CTM262161 DDI262151:DDI262161 DNE262151:DNE262161 DXA262151:DXA262161 EGW262151:EGW262161 EQS262151:EQS262161 FAO262151:FAO262161 FKK262151:FKK262161 FUG262151:FUG262161 GEC262151:GEC262161 GNY262151:GNY262161 GXU262151:GXU262161 HHQ262151:HHQ262161 HRM262151:HRM262161 IBI262151:IBI262161 ILE262151:ILE262161 IVA262151:IVA262161 JEW262151:JEW262161 JOS262151:JOS262161 JYO262151:JYO262161 KIK262151:KIK262161 KSG262151:KSG262161 LCC262151:LCC262161 LLY262151:LLY262161 LVU262151:LVU262161 MFQ262151:MFQ262161 MPM262151:MPM262161 MZI262151:MZI262161 NJE262151:NJE262161 NTA262151:NTA262161 OCW262151:OCW262161 OMS262151:OMS262161 OWO262151:OWO262161 PGK262151:PGK262161 PQG262151:PQG262161 QAC262151:QAC262161 QJY262151:QJY262161 QTU262151:QTU262161 RDQ262151:RDQ262161 RNM262151:RNM262161 RXI262151:RXI262161 SHE262151:SHE262161 SRA262151:SRA262161 TAW262151:TAW262161 TKS262151:TKS262161 TUO262151:TUO262161 UEK262151:UEK262161 UOG262151:UOG262161 UYC262151:UYC262161 VHY262151:VHY262161 VRU262151:VRU262161 WBQ262151:WBQ262161 WLM262151:WLM262161 WVI262151:WVI262161 B327687:B327697 IW327687:IW327697 SS327687:SS327697 ACO327687:ACO327697 AMK327687:AMK327697 AWG327687:AWG327697 BGC327687:BGC327697 BPY327687:BPY327697 BZU327687:BZU327697 CJQ327687:CJQ327697 CTM327687:CTM327697 DDI327687:DDI327697 DNE327687:DNE327697 DXA327687:DXA327697 EGW327687:EGW327697 EQS327687:EQS327697 FAO327687:FAO327697 FKK327687:FKK327697 FUG327687:FUG327697 GEC327687:GEC327697 GNY327687:GNY327697 GXU327687:GXU327697 HHQ327687:HHQ327697 HRM327687:HRM327697 IBI327687:IBI327697 ILE327687:ILE327697 IVA327687:IVA327697 JEW327687:JEW327697 JOS327687:JOS327697 JYO327687:JYO327697 KIK327687:KIK327697 KSG327687:KSG327697 LCC327687:LCC327697 LLY327687:LLY327697 LVU327687:LVU327697 MFQ327687:MFQ327697 MPM327687:MPM327697 MZI327687:MZI327697 NJE327687:NJE327697 NTA327687:NTA327697 OCW327687:OCW327697 OMS327687:OMS327697 OWO327687:OWO327697 PGK327687:PGK327697 PQG327687:PQG327697 QAC327687:QAC327697 QJY327687:QJY327697 QTU327687:QTU327697 RDQ327687:RDQ327697 RNM327687:RNM327697 RXI327687:RXI327697 SHE327687:SHE327697 SRA327687:SRA327697 TAW327687:TAW327697 TKS327687:TKS327697 TUO327687:TUO327697 UEK327687:UEK327697 UOG327687:UOG327697 UYC327687:UYC327697 VHY327687:VHY327697 VRU327687:VRU327697 WBQ327687:WBQ327697 WLM327687:WLM327697 WVI327687:WVI327697 B393223:B393233 IW393223:IW393233 SS393223:SS393233 ACO393223:ACO393233 AMK393223:AMK393233 AWG393223:AWG393233 BGC393223:BGC393233 BPY393223:BPY393233 BZU393223:BZU393233 CJQ393223:CJQ393233 CTM393223:CTM393233 DDI393223:DDI393233 DNE393223:DNE393233 DXA393223:DXA393233 EGW393223:EGW393233 EQS393223:EQS393233 FAO393223:FAO393233 FKK393223:FKK393233 FUG393223:FUG393233 GEC393223:GEC393233 GNY393223:GNY393233 GXU393223:GXU393233 HHQ393223:HHQ393233 HRM393223:HRM393233 IBI393223:IBI393233 ILE393223:ILE393233 IVA393223:IVA393233 JEW393223:JEW393233 JOS393223:JOS393233 JYO393223:JYO393233 KIK393223:KIK393233 KSG393223:KSG393233 LCC393223:LCC393233 LLY393223:LLY393233 LVU393223:LVU393233 MFQ393223:MFQ393233 MPM393223:MPM393233 MZI393223:MZI393233 NJE393223:NJE393233 NTA393223:NTA393233 OCW393223:OCW393233 OMS393223:OMS393233 OWO393223:OWO393233 PGK393223:PGK393233 PQG393223:PQG393233 QAC393223:QAC393233 QJY393223:QJY393233 QTU393223:QTU393233 RDQ393223:RDQ393233 RNM393223:RNM393233 RXI393223:RXI393233 SHE393223:SHE393233 SRA393223:SRA393233 TAW393223:TAW393233 TKS393223:TKS393233 TUO393223:TUO393233 UEK393223:UEK393233 UOG393223:UOG393233 UYC393223:UYC393233 VHY393223:VHY393233 VRU393223:VRU393233 WBQ393223:WBQ393233 WLM393223:WLM393233 WVI393223:WVI393233 B458759:B458769 IW458759:IW458769 SS458759:SS458769 ACO458759:ACO458769 AMK458759:AMK458769 AWG458759:AWG458769 BGC458759:BGC458769 BPY458759:BPY458769 BZU458759:BZU458769 CJQ458759:CJQ458769 CTM458759:CTM458769 DDI458759:DDI458769 DNE458759:DNE458769 DXA458759:DXA458769 EGW458759:EGW458769 EQS458759:EQS458769 FAO458759:FAO458769 FKK458759:FKK458769 FUG458759:FUG458769 GEC458759:GEC458769 GNY458759:GNY458769 GXU458759:GXU458769 HHQ458759:HHQ458769 HRM458759:HRM458769 IBI458759:IBI458769 ILE458759:ILE458769 IVA458759:IVA458769 JEW458759:JEW458769 JOS458759:JOS458769 JYO458759:JYO458769 KIK458759:KIK458769 KSG458759:KSG458769 LCC458759:LCC458769 LLY458759:LLY458769 LVU458759:LVU458769 MFQ458759:MFQ458769 MPM458759:MPM458769 MZI458759:MZI458769 NJE458759:NJE458769 NTA458759:NTA458769 OCW458759:OCW458769 OMS458759:OMS458769 OWO458759:OWO458769 PGK458759:PGK458769 PQG458759:PQG458769 QAC458759:QAC458769 QJY458759:QJY458769 QTU458759:QTU458769 RDQ458759:RDQ458769 RNM458759:RNM458769 RXI458759:RXI458769 SHE458759:SHE458769 SRA458759:SRA458769 TAW458759:TAW458769 TKS458759:TKS458769 TUO458759:TUO458769 UEK458759:UEK458769 UOG458759:UOG458769 UYC458759:UYC458769 VHY458759:VHY458769 VRU458759:VRU458769 WBQ458759:WBQ458769 WLM458759:WLM458769 WVI458759:WVI458769 B524295:B524305 IW524295:IW524305 SS524295:SS524305 ACO524295:ACO524305 AMK524295:AMK524305 AWG524295:AWG524305 BGC524295:BGC524305 BPY524295:BPY524305 BZU524295:BZU524305 CJQ524295:CJQ524305 CTM524295:CTM524305 DDI524295:DDI524305 DNE524295:DNE524305 DXA524295:DXA524305 EGW524295:EGW524305 EQS524295:EQS524305 FAO524295:FAO524305 FKK524295:FKK524305 FUG524295:FUG524305 GEC524295:GEC524305 GNY524295:GNY524305 GXU524295:GXU524305 HHQ524295:HHQ524305 HRM524295:HRM524305 IBI524295:IBI524305 ILE524295:ILE524305 IVA524295:IVA524305 JEW524295:JEW524305 JOS524295:JOS524305 JYO524295:JYO524305 KIK524295:KIK524305 KSG524295:KSG524305 LCC524295:LCC524305 LLY524295:LLY524305 LVU524295:LVU524305 MFQ524295:MFQ524305 MPM524295:MPM524305 MZI524295:MZI524305 NJE524295:NJE524305 NTA524295:NTA524305 OCW524295:OCW524305 OMS524295:OMS524305 OWO524295:OWO524305 PGK524295:PGK524305 PQG524295:PQG524305 QAC524295:QAC524305 QJY524295:QJY524305 QTU524295:QTU524305 RDQ524295:RDQ524305 RNM524295:RNM524305 RXI524295:RXI524305 SHE524295:SHE524305 SRA524295:SRA524305 TAW524295:TAW524305 TKS524295:TKS524305 TUO524295:TUO524305 UEK524295:UEK524305 UOG524295:UOG524305 UYC524295:UYC524305 VHY524295:VHY524305 VRU524295:VRU524305 WBQ524295:WBQ524305 WLM524295:WLM524305 WVI524295:WVI524305 B589831:B589841 IW589831:IW589841 SS589831:SS589841 ACO589831:ACO589841 AMK589831:AMK589841 AWG589831:AWG589841 BGC589831:BGC589841 BPY589831:BPY589841 BZU589831:BZU589841 CJQ589831:CJQ589841 CTM589831:CTM589841 DDI589831:DDI589841 DNE589831:DNE589841 DXA589831:DXA589841 EGW589831:EGW589841 EQS589831:EQS589841 FAO589831:FAO589841 FKK589831:FKK589841 FUG589831:FUG589841 GEC589831:GEC589841 GNY589831:GNY589841 GXU589831:GXU589841 HHQ589831:HHQ589841 HRM589831:HRM589841 IBI589831:IBI589841 ILE589831:ILE589841 IVA589831:IVA589841 JEW589831:JEW589841 JOS589831:JOS589841 JYO589831:JYO589841 KIK589831:KIK589841 KSG589831:KSG589841 LCC589831:LCC589841 LLY589831:LLY589841 LVU589831:LVU589841 MFQ589831:MFQ589841 MPM589831:MPM589841 MZI589831:MZI589841 NJE589831:NJE589841 NTA589831:NTA589841 OCW589831:OCW589841 OMS589831:OMS589841 OWO589831:OWO589841 PGK589831:PGK589841 PQG589831:PQG589841 QAC589831:QAC589841 QJY589831:QJY589841 QTU589831:QTU589841 RDQ589831:RDQ589841 RNM589831:RNM589841 RXI589831:RXI589841 SHE589831:SHE589841 SRA589831:SRA589841 TAW589831:TAW589841 TKS589831:TKS589841 TUO589831:TUO589841 UEK589831:UEK589841 UOG589831:UOG589841 UYC589831:UYC589841 VHY589831:VHY589841 VRU589831:VRU589841 WBQ589831:WBQ589841 WLM589831:WLM589841 WVI589831:WVI589841 B655367:B655377 IW655367:IW655377 SS655367:SS655377 ACO655367:ACO655377 AMK655367:AMK655377 AWG655367:AWG655377 BGC655367:BGC655377 BPY655367:BPY655377 BZU655367:BZU655377 CJQ655367:CJQ655377 CTM655367:CTM655377 DDI655367:DDI655377 DNE655367:DNE655377 DXA655367:DXA655377 EGW655367:EGW655377 EQS655367:EQS655377 FAO655367:FAO655377 FKK655367:FKK655377 FUG655367:FUG655377 GEC655367:GEC655377 GNY655367:GNY655377 GXU655367:GXU655377 HHQ655367:HHQ655377 HRM655367:HRM655377 IBI655367:IBI655377 ILE655367:ILE655377 IVA655367:IVA655377 JEW655367:JEW655377 JOS655367:JOS655377 JYO655367:JYO655377 KIK655367:KIK655377 KSG655367:KSG655377 LCC655367:LCC655377 LLY655367:LLY655377 LVU655367:LVU655377 MFQ655367:MFQ655377 MPM655367:MPM655377 MZI655367:MZI655377 NJE655367:NJE655377 NTA655367:NTA655377 OCW655367:OCW655377 OMS655367:OMS655377 OWO655367:OWO655377 PGK655367:PGK655377 PQG655367:PQG655377 QAC655367:QAC655377 QJY655367:QJY655377 QTU655367:QTU655377 RDQ655367:RDQ655377 RNM655367:RNM655377 RXI655367:RXI655377 SHE655367:SHE655377 SRA655367:SRA655377 TAW655367:TAW655377 TKS655367:TKS655377 TUO655367:TUO655377 UEK655367:UEK655377 UOG655367:UOG655377 UYC655367:UYC655377 VHY655367:VHY655377 VRU655367:VRU655377 WBQ655367:WBQ655377 WLM655367:WLM655377 WVI655367:WVI655377 B720903:B720913 IW720903:IW720913 SS720903:SS720913 ACO720903:ACO720913 AMK720903:AMK720913 AWG720903:AWG720913 BGC720903:BGC720913 BPY720903:BPY720913 BZU720903:BZU720913 CJQ720903:CJQ720913 CTM720903:CTM720913 DDI720903:DDI720913 DNE720903:DNE720913 DXA720903:DXA720913 EGW720903:EGW720913 EQS720903:EQS720913 FAO720903:FAO720913 FKK720903:FKK720913 FUG720903:FUG720913 GEC720903:GEC720913 GNY720903:GNY720913 GXU720903:GXU720913 HHQ720903:HHQ720913 HRM720903:HRM720913 IBI720903:IBI720913 ILE720903:ILE720913 IVA720903:IVA720913 JEW720903:JEW720913 JOS720903:JOS720913 JYO720903:JYO720913 KIK720903:KIK720913 KSG720903:KSG720913 LCC720903:LCC720913 LLY720903:LLY720913 LVU720903:LVU720913 MFQ720903:MFQ720913 MPM720903:MPM720913 MZI720903:MZI720913 NJE720903:NJE720913 NTA720903:NTA720913 OCW720903:OCW720913 OMS720903:OMS720913 OWO720903:OWO720913 PGK720903:PGK720913 PQG720903:PQG720913 QAC720903:QAC720913 QJY720903:QJY720913 QTU720903:QTU720913 RDQ720903:RDQ720913 RNM720903:RNM720913 RXI720903:RXI720913 SHE720903:SHE720913 SRA720903:SRA720913 TAW720903:TAW720913 TKS720903:TKS720913 TUO720903:TUO720913 UEK720903:UEK720913 UOG720903:UOG720913 UYC720903:UYC720913 VHY720903:VHY720913 VRU720903:VRU720913 WBQ720903:WBQ720913 WLM720903:WLM720913 WVI720903:WVI720913 B786439:B786449 IW786439:IW786449 SS786439:SS786449 ACO786439:ACO786449 AMK786439:AMK786449 AWG786439:AWG786449 BGC786439:BGC786449 BPY786439:BPY786449 BZU786439:BZU786449 CJQ786439:CJQ786449 CTM786439:CTM786449 DDI786439:DDI786449 DNE786439:DNE786449 DXA786439:DXA786449 EGW786439:EGW786449 EQS786439:EQS786449 FAO786439:FAO786449 FKK786439:FKK786449 FUG786439:FUG786449 GEC786439:GEC786449 GNY786439:GNY786449 GXU786439:GXU786449 HHQ786439:HHQ786449 HRM786439:HRM786449 IBI786439:IBI786449 ILE786439:ILE786449 IVA786439:IVA786449 JEW786439:JEW786449 JOS786439:JOS786449 JYO786439:JYO786449 KIK786439:KIK786449 KSG786439:KSG786449 LCC786439:LCC786449 LLY786439:LLY786449 LVU786439:LVU786449 MFQ786439:MFQ786449 MPM786439:MPM786449 MZI786439:MZI786449 NJE786439:NJE786449 NTA786439:NTA786449 OCW786439:OCW786449 OMS786439:OMS786449 OWO786439:OWO786449 PGK786439:PGK786449 PQG786439:PQG786449 QAC786439:QAC786449 QJY786439:QJY786449 QTU786439:QTU786449 RDQ786439:RDQ786449 RNM786439:RNM786449 RXI786439:RXI786449 SHE786439:SHE786449 SRA786439:SRA786449 TAW786439:TAW786449 TKS786439:TKS786449 TUO786439:TUO786449 UEK786439:UEK786449 UOG786439:UOG786449 UYC786439:UYC786449 VHY786439:VHY786449 VRU786439:VRU786449 WBQ786439:WBQ786449 WLM786439:WLM786449 WVI786439:WVI786449 B851975:B851985 IW851975:IW851985 SS851975:SS851985 ACO851975:ACO851985 AMK851975:AMK851985 AWG851975:AWG851985 BGC851975:BGC851985 BPY851975:BPY851985 BZU851975:BZU851985 CJQ851975:CJQ851985 CTM851975:CTM851985 DDI851975:DDI851985 DNE851975:DNE851985 DXA851975:DXA851985 EGW851975:EGW851985 EQS851975:EQS851985 FAO851975:FAO851985 FKK851975:FKK851985 FUG851975:FUG851985 GEC851975:GEC851985 GNY851975:GNY851985 GXU851975:GXU851985 HHQ851975:HHQ851985 HRM851975:HRM851985 IBI851975:IBI851985 ILE851975:ILE851985 IVA851975:IVA851985 JEW851975:JEW851985 JOS851975:JOS851985 JYO851975:JYO851985 KIK851975:KIK851985 KSG851975:KSG851985 LCC851975:LCC851985 LLY851975:LLY851985 LVU851975:LVU851985 MFQ851975:MFQ851985 MPM851975:MPM851985 MZI851975:MZI851985 NJE851975:NJE851985 NTA851975:NTA851985 OCW851975:OCW851985 OMS851975:OMS851985 OWO851975:OWO851985 PGK851975:PGK851985 PQG851975:PQG851985 QAC851975:QAC851985 QJY851975:QJY851985 QTU851975:QTU851985 RDQ851975:RDQ851985 RNM851975:RNM851985 RXI851975:RXI851985 SHE851975:SHE851985 SRA851975:SRA851985 TAW851975:TAW851985 TKS851975:TKS851985 TUO851975:TUO851985 UEK851975:UEK851985 UOG851975:UOG851985 UYC851975:UYC851985 VHY851975:VHY851985 VRU851975:VRU851985 WBQ851975:WBQ851985 WLM851975:WLM851985 WVI851975:WVI851985 B917511:B917521 IW917511:IW917521 SS917511:SS917521 ACO917511:ACO917521 AMK917511:AMK917521 AWG917511:AWG917521 BGC917511:BGC917521 BPY917511:BPY917521 BZU917511:BZU917521 CJQ917511:CJQ917521 CTM917511:CTM917521 DDI917511:DDI917521 DNE917511:DNE917521 DXA917511:DXA917521 EGW917511:EGW917521 EQS917511:EQS917521 FAO917511:FAO917521 FKK917511:FKK917521 FUG917511:FUG917521 GEC917511:GEC917521 GNY917511:GNY917521 GXU917511:GXU917521 HHQ917511:HHQ917521 HRM917511:HRM917521 IBI917511:IBI917521 ILE917511:ILE917521 IVA917511:IVA917521 JEW917511:JEW917521 JOS917511:JOS917521 JYO917511:JYO917521 KIK917511:KIK917521 KSG917511:KSG917521 LCC917511:LCC917521 LLY917511:LLY917521 LVU917511:LVU917521 MFQ917511:MFQ917521 MPM917511:MPM917521 MZI917511:MZI917521 NJE917511:NJE917521 NTA917511:NTA917521 OCW917511:OCW917521 OMS917511:OMS917521 OWO917511:OWO917521 PGK917511:PGK917521 PQG917511:PQG917521 QAC917511:QAC917521 QJY917511:QJY917521 QTU917511:QTU917521 RDQ917511:RDQ917521 RNM917511:RNM917521 RXI917511:RXI917521 SHE917511:SHE917521 SRA917511:SRA917521 TAW917511:TAW917521 TKS917511:TKS917521 TUO917511:TUO917521 UEK917511:UEK917521 UOG917511:UOG917521 UYC917511:UYC917521 VHY917511:VHY917521 VRU917511:VRU917521 WBQ917511:WBQ917521 WLM917511:WLM917521 WVI917511:WVI917521 B983047:B983057 IW983047:IW983057 SS983047:SS983057 ACO983047:ACO983057 AMK983047:AMK983057 AWG983047:AWG983057 BGC983047:BGC983057 BPY983047:BPY983057 BZU983047:BZU983057 CJQ983047:CJQ983057 CTM983047:CTM983057 DDI983047:DDI983057 DNE983047:DNE983057 DXA983047:DXA983057 EGW983047:EGW983057 EQS983047:EQS983057 FAO983047:FAO983057 FKK983047:FKK983057 FUG983047:FUG983057 GEC983047:GEC983057 GNY983047:GNY983057 GXU983047:GXU983057 HHQ983047:HHQ983057 HRM983047:HRM983057 IBI983047:IBI983057 ILE983047:ILE983057 IVA983047:IVA983057 JEW983047:JEW983057 JOS983047:JOS983057 JYO983047:JYO983057 KIK983047:KIK983057 KSG983047:KSG983057 LCC983047:LCC983057 LLY983047:LLY983057 LVU983047:LVU983057 MFQ983047:MFQ983057 MPM983047:MPM983057 MZI983047:MZI983057 NJE983047:NJE983057 NTA983047:NTA983057 OCW983047:OCW983057 OMS983047:OMS983057 OWO983047:OWO983057 PGK983047:PGK983057 PQG983047:PQG983057 QAC983047:QAC983057 QJY983047:QJY983057 QTU983047:QTU983057 RDQ983047:RDQ983057 RNM983047:RNM983057 RXI983047:RXI983057 SHE983047:SHE983057 SRA983047:SRA983057 TAW983047:TAW983057 TKS983047:TKS983057 TUO983047:TUO983057 UEK983047:UEK983057 UOG983047:UOG983057 UYC983047:UYC983057 VHY983047:VHY983057 VRU983047:VRU983057 WBQ983047:WBQ983057 WLM983047:WLM983057 WVI983047:WVI983057 F7:F17 JB7:JB17 SX7:SX17 ACT7:ACT17 AMP7:AMP17 AWL7:AWL17 BGH7:BGH17 BQD7:BQD17 BZZ7:BZZ17 CJV7:CJV17 CTR7:CTR17 DDN7:DDN17 DNJ7:DNJ17 DXF7:DXF17 EHB7:EHB17 EQX7:EQX17 FAT7:FAT17 FKP7:FKP17 FUL7:FUL17 GEH7:GEH17 GOD7:GOD17 GXZ7:GXZ17 HHV7:HHV17 HRR7:HRR17 IBN7:IBN17 ILJ7:ILJ17 IVF7:IVF17 JFB7:JFB17 JOX7:JOX17 JYT7:JYT17 KIP7:KIP17 KSL7:KSL17 LCH7:LCH17 LMD7:LMD17 LVZ7:LVZ17 MFV7:MFV17 MPR7:MPR17 MZN7:MZN17 NJJ7:NJJ17 NTF7:NTF17 ODB7:ODB17 OMX7:OMX17 OWT7:OWT17 PGP7:PGP17 PQL7:PQL17 QAH7:QAH17 QKD7:QKD17 QTZ7:QTZ17 RDV7:RDV17 RNR7:RNR17 RXN7:RXN17 SHJ7:SHJ17 SRF7:SRF17 TBB7:TBB17 TKX7:TKX17 TUT7:TUT17 UEP7:UEP17 UOL7:UOL17 UYH7:UYH17 VID7:VID17 VRZ7:VRZ17 WBV7:WBV17 WLR7:WLR17 WVN7:WVN17 F65543:F65553 JB65543:JB65553 SX65543:SX65553 ACT65543:ACT65553 AMP65543:AMP65553 AWL65543:AWL65553 BGH65543:BGH65553 BQD65543:BQD65553 BZZ65543:BZZ65553 CJV65543:CJV65553 CTR65543:CTR65553 DDN65543:DDN65553 DNJ65543:DNJ65553 DXF65543:DXF65553 EHB65543:EHB65553 EQX65543:EQX65553 FAT65543:FAT65553 FKP65543:FKP65553 FUL65543:FUL65553 GEH65543:GEH65553 GOD65543:GOD65553 GXZ65543:GXZ65553 HHV65543:HHV65553 HRR65543:HRR65553 IBN65543:IBN65553 ILJ65543:ILJ65553 IVF65543:IVF65553 JFB65543:JFB65553 JOX65543:JOX65553 JYT65543:JYT65553 KIP65543:KIP65553 KSL65543:KSL65553 LCH65543:LCH65553 LMD65543:LMD65553 LVZ65543:LVZ65553 MFV65543:MFV65553 MPR65543:MPR65553 MZN65543:MZN65553 NJJ65543:NJJ65553 NTF65543:NTF65553 ODB65543:ODB65553 OMX65543:OMX65553 OWT65543:OWT65553 PGP65543:PGP65553 PQL65543:PQL65553 QAH65543:QAH65553 QKD65543:QKD65553 QTZ65543:QTZ65553 RDV65543:RDV65553 RNR65543:RNR65553 RXN65543:RXN65553 SHJ65543:SHJ65553 SRF65543:SRF65553 TBB65543:TBB65553 TKX65543:TKX65553 TUT65543:TUT65553 UEP65543:UEP65553 UOL65543:UOL65553 UYH65543:UYH65553 VID65543:VID65553 VRZ65543:VRZ65553 WBV65543:WBV65553 WLR65543:WLR65553 WVN65543:WVN65553 F131079:F131089 JB131079:JB131089 SX131079:SX131089 ACT131079:ACT131089 AMP131079:AMP131089 AWL131079:AWL131089 BGH131079:BGH131089 BQD131079:BQD131089 BZZ131079:BZZ131089 CJV131079:CJV131089 CTR131079:CTR131089 DDN131079:DDN131089 DNJ131079:DNJ131089 DXF131079:DXF131089 EHB131079:EHB131089 EQX131079:EQX131089 FAT131079:FAT131089 FKP131079:FKP131089 FUL131079:FUL131089 GEH131079:GEH131089 GOD131079:GOD131089 GXZ131079:GXZ131089 HHV131079:HHV131089 HRR131079:HRR131089 IBN131079:IBN131089 ILJ131079:ILJ131089 IVF131079:IVF131089 JFB131079:JFB131089 JOX131079:JOX131089 JYT131079:JYT131089 KIP131079:KIP131089 KSL131079:KSL131089 LCH131079:LCH131089 LMD131079:LMD131089 LVZ131079:LVZ131089 MFV131079:MFV131089 MPR131079:MPR131089 MZN131079:MZN131089 NJJ131079:NJJ131089 NTF131079:NTF131089 ODB131079:ODB131089 OMX131079:OMX131089 OWT131079:OWT131089 PGP131079:PGP131089 PQL131079:PQL131089 QAH131079:QAH131089 QKD131079:QKD131089 QTZ131079:QTZ131089 RDV131079:RDV131089 RNR131079:RNR131089 RXN131079:RXN131089 SHJ131079:SHJ131089 SRF131079:SRF131089 TBB131079:TBB131089 TKX131079:TKX131089 TUT131079:TUT131089 UEP131079:UEP131089 UOL131079:UOL131089 UYH131079:UYH131089 VID131079:VID131089 VRZ131079:VRZ131089 WBV131079:WBV131089 WLR131079:WLR131089 WVN131079:WVN131089 F196615:F196625 JB196615:JB196625 SX196615:SX196625 ACT196615:ACT196625 AMP196615:AMP196625 AWL196615:AWL196625 BGH196615:BGH196625 BQD196615:BQD196625 BZZ196615:BZZ196625 CJV196615:CJV196625 CTR196615:CTR196625 DDN196615:DDN196625 DNJ196615:DNJ196625 DXF196615:DXF196625 EHB196615:EHB196625 EQX196615:EQX196625 FAT196615:FAT196625 FKP196615:FKP196625 FUL196615:FUL196625 GEH196615:GEH196625 GOD196615:GOD196625 GXZ196615:GXZ196625 HHV196615:HHV196625 HRR196615:HRR196625 IBN196615:IBN196625 ILJ196615:ILJ196625 IVF196615:IVF196625 JFB196615:JFB196625 JOX196615:JOX196625 JYT196615:JYT196625 KIP196615:KIP196625 KSL196615:KSL196625 LCH196615:LCH196625 LMD196615:LMD196625 LVZ196615:LVZ196625 MFV196615:MFV196625 MPR196615:MPR196625 MZN196615:MZN196625 NJJ196615:NJJ196625 NTF196615:NTF196625 ODB196615:ODB196625 OMX196615:OMX196625 OWT196615:OWT196625 PGP196615:PGP196625 PQL196615:PQL196625 QAH196615:QAH196625 QKD196615:QKD196625 QTZ196615:QTZ196625 RDV196615:RDV196625 RNR196615:RNR196625 RXN196615:RXN196625 SHJ196615:SHJ196625 SRF196615:SRF196625 TBB196615:TBB196625 TKX196615:TKX196625 TUT196615:TUT196625 UEP196615:UEP196625 UOL196615:UOL196625 UYH196615:UYH196625 VID196615:VID196625 VRZ196615:VRZ196625 WBV196615:WBV196625 WLR196615:WLR196625 WVN196615:WVN196625 F262151:F262161 JB262151:JB262161 SX262151:SX262161 ACT262151:ACT262161 AMP262151:AMP262161 AWL262151:AWL262161 BGH262151:BGH262161 BQD262151:BQD262161 BZZ262151:BZZ262161 CJV262151:CJV262161 CTR262151:CTR262161 DDN262151:DDN262161 DNJ262151:DNJ262161 DXF262151:DXF262161 EHB262151:EHB262161 EQX262151:EQX262161 FAT262151:FAT262161 FKP262151:FKP262161 FUL262151:FUL262161 GEH262151:GEH262161 GOD262151:GOD262161 GXZ262151:GXZ262161 HHV262151:HHV262161 HRR262151:HRR262161 IBN262151:IBN262161 ILJ262151:ILJ262161 IVF262151:IVF262161 JFB262151:JFB262161 JOX262151:JOX262161 JYT262151:JYT262161 KIP262151:KIP262161 KSL262151:KSL262161 LCH262151:LCH262161 LMD262151:LMD262161 LVZ262151:LVZ262161 MFV262151:MFV262161 MPR262151:MPR262161 MZN262151:MZN262161 NJJ262151:NJJ262161 NTF262151:NTF262161 ODB262151:ODB262161 OMX262151:OMX262161 OWT262151:OWT262161 PGP262151:PGP262161 PQL262151:PQL262161 QAH262151:QAH262161 QKD262151:QKD262161 QTZ262151:QTZ262161 RDV262151:RDV262161 RNR262151:RNR262161 RXN262151:RXN262161 SHJ262151:SHJ262161 SRF262151:SRF262161 TBB262151:TBB262161 TKX262151:TKX262161 TUT262151:TUT262161 UEP262151:UEP262161 UOL262151:UOL262161 UYH262151:UYH262161 VID262151:VID262161 VRZ262151:VRZ262161 WBV262151:WBV262161 WLR262151:WLR262161 WVN262151:WVN262161 F327687:F327697 JB327687:JB327697 SX327687:SX327697 ACT327687:ACT327697 AMP327687:AMP327697 AWL327687:AWL327697 BGH327687:BGH327697 BQD327687:BQD327697 BZZ327687:BZZ327697 CJV327687:CJV327697 CTR327687:CTR327697 DDN327687:DDN327697 DNJ327687:DNJ327697 DXF327687:DXF327697 EHB327687:EHB327697 EQX327687:EQX327697 FAT327687:FAT327697 FKP327687:FKP327697 FUL327687:FUL327697 GEH327687:GEH327697 GOD327687:GOD327697 GXZ327687:GXZ327697 HHV327687:HHV327697 HRR327687:HRR327697 IBN327687:IBN327697 ILJ327687:ILJ327697 IVF327687:IVF327697 JFB327687:JFB327697 JOX327687:JOX327697 JYT327687:JYT327697 KIP327687:KIP327697 KSL327687:KSL327697 LCH327687:LCH327697 LMD327687:LMD327697 LVZ327687:LVZ327697 MFV327687:MFV327697 MPR327687:MPR327697 MZN327687:MZN327697 NJJ327687:NJJ327697 NTF327687:NTF327697 ODB327687:ODB327697 OMX327687:OMX327697 OWT327687:OWT327697 PGP327687:PGP327697 PQL327687:PQL327697 QAH327687:QAH327697 QKD327687:QKD327697 QTZ327687:QTZ327697 RDV327687:RDV327697 RNR327687:RNR327697 RXN327687:RXN327697 SHJ327687:SHJ327697 SRF327687:SRF327697 TBB327687:TBB327697 TKX327687:TKX327697 TUT327687:TUT327697 UEP327687:UEP327697 UOL327687:UOL327697 UYH327687:UYH327697 VID327687:VID327697 VRZ327687:VRZ327697 WBV327687:WBV327697 WLR327687:WLR327697 WVN327687:WVN327697 F393223:F393233 JB393223:JB393233 SX393223:SX393233 ACT393223:ACT393233 AMP393223:AMP393233 AWL393223:AWL393233 BGH393223:BGH393233 BQD393223:BQD393233 BZZ393223:BZZ393233 CJV393223:CJV393233 CTR393223:CTR393233 DDN393223:DDN393233 DNJ393223:DNJ393233 DXF393223:DXF393233 EHB393223:EHB393233 EQX393223:EQX393233 FAT393223:FAT393233 FKP393223:FKP393233 FUL393223:FUL393233 GEH393223:GEH393233 GOD393223:GOD393233 GXZ393223:GXZ393233 HHV393223:HHV393233 HRR393223:HRR393233 IBN393223:IBN393233 ILJ393223:ILJ393233 IVF393223:IVF393233 JFB393223:JFB393233 JOX393223:JOX393233 JYT393223:JYT393233 KIP393223:KIP393233 KSL393223:KSL393233 LCH393223:LCH393233 LMD393223:LMD393233 LVZ393223:LVZ393233 MFV393223:MFV393233 MPR393223:MPR393233 MZN393223:MZN393233 NJJ393223:NJJ393233 NTF393223:NTF393233 ODB393223:ODB393233 OMX393223:OMX393233 OWT393223:OWT393233 PGP393223:PGP393233 PQL393223:PQL393233 QAH393223:QAH393233 QKD393223:QKD393233 QTZ393223:QTZ393233 RDV393223:RDV393233 RNR393223:RNR393233 RXN393223:RXN393233 SHJ393223:SHJ393233 SRF393223:SRF393233 TBB393223:TBB393233 TKX393223:TKX393233 TUT393223:TUT393233 UEP393223:UEP393233 UOL393223:UOL393233 UYH393223:UYH393233 VID393223:VID393233 VRZ393223:VRZ393233 WBV393223:WBV393233 WLR393223:WLR393233 WVN393223:WVN393233 F458759:F458769 JB458759:JB458769 SX458759:SX458769 ACT458759:ACT458769 AMP458759:AMP458769 AWL458759:AWL458769 BGH458759:BGH458769 BQD458759:BQD458769 BZZ458759:BZZ458769 CJV458759:CJV458769 CTR458759:CTR458769 DDN458759:DDN458769 DNJ458759:DNJ458769 DXF458759:DXF458769 EHB458759:EHB458769 EQX458759:EQX458769 FAT458759:FAT458769 FKP458759:FKP458769 FUL458759:FUL458769 GEH458759:GEH458769 GOD458759:GOD458769 GXZ458759:GXZ458769 HHV458759:HHV458769 HRR458759:HRR458769 IBN458759:IBN458769 ILJ458759:ILJ458769 IVF458759:IVF458769 JFB458759:JFB458769 JOX458759:JOX458769 JYT458759:JYT458769 KIP458759:KIP458769 KSL458759:KSL458769 LCH458759:LCH458769 LMD458759:LMD458769 LVZ458759:LVZ458769 MFV458759:MFV458769 MPR458759:MPR458769 MZN458759:MZN458769 NJJ458759:NJJ458769 NTF458759:NTF458769 ODB458759:ODB458769 OMX458759:OMX458769 OWT458759:OWT458769 PGP458759:PGP458769 PQL458759:PQL458769 QAH458759:QAH458769 QKD458759:QKD458769 QTZ458759:QTZ458769 RDV458759:RDV458769 RNR458759:RNR458769 RXN458759:RXN458769 SHJ458759:SHJ458769 SRF458759:SRF458769 TBB458759:TBB458769 TKX458759:TKX458769 TUT458759:TUT458769 UEP458759:UEP458769 UOL458759:UOL458769 UYH458759:UYH458769 VID458759:VID458769 VRZ458759:VRZ458769 WBV458759:WBV458769 WLR458759:WLR458769 WVN458759:WVN458769 F524295:F524305 JB524295:JB524305 SX524295:SX524305 ACT524295:ACT524305 AMP524295:AMP524305 AWL524295:AWL524305 BGH524295:BGH524305 BQD524295:BQD524305 BZZ524295:BZZ524305 CJV524295:CJV524305 CTR524295:CTR524305 DDN524295:DDN524305 DNJ524295:DNJ524305 DXF524295:DXF524305 EHB524295:EHB524305 EQX524295:EQX524305 FAT524295:FAT524305 FKP524295:FKP524305 FUL524295:FUL524305 GEH524295:GEH524305 GOD524295:GOD524305 GXZ524295:GXZ524305 HHV524295:HHV524305 HRR524295:HRR524305 IBN524295:IBN524305 ILJ524295:ILJ524305 IVF524295:IVF524305 JFB524295:JFB524305 JOX524295:JOX524305 JYT524295:JYT524305 KIP524295:KIP524305 KSL524295:KSL524305 LCH524295:LCH524305 LMD524295:LMD524305 LVZ524295:LVZ524305 MFV524295:MFV524305 MPR524295:MPR524305 MZN524295:MZN524305 NJJ524295:NJJ524305 NTF524295:NTF524305 ODB524295:ODB524305 OMX524295:OMX524305 OWT524295:OWT524305 PGP524295:PGP524305 PQL524295:PQL524305 QAH524295:QAH524305 QKD524295:QKD524305 QTZ524295:QTZ524305 RDV524295:RDV524305 RNR524295:RNR524305 RXN524295:RXN524305 SHJ524295:SHJ524305 SRF524295:SRF524305 TBB524295:TBB524305 TKX524295:TKX524305 TUT524295:TUT524305 UEP524295:UEP524305 UOL524295:UOL524305 UYH524295:UYH524305 VID524295:VID524305 VRZ524295:VRZ524305 WBV524295:WBV524305 WLR524295:WLR524305 WVN524295:WVN524305 F589831:F589841 JB589831:JB589841 SX589831:SX589841 ACT589831:ACT589841 AMP589831:AMP589841 AWL589831:AWL589841 BGH589831:BGH589841 BQD589831:BQD589841 BZZ589831:BZZ589841 CJV589831:CJV589841 CTR589831:CTR589841 DDN589831:DDN589841 DNJ589831:DNJ589841 DXF589831:DXF589841 EHB589831:EHB589841 EQX589831:EQX589841 FAT589831:FAT589841 FKP589831:FKP589841 FUL589831:FUL589841 GEH589831:GEH589841 GOD589831:GOD589841 GXZ589831:GXZ589841 HHV589831:HHV589841 HRR589831:HRR589841 IBN589831:IBN589841 ILJ589831:ILJ589841 IVF589831:IVF589841 JFB589831:JFB589841 JOX589831:JOX589841 JYT589831:JYT589841 KIP589831:KIP589841 KSL589831:KSL589841 LCH589831:LCH589841 LMD589831:LMD589841 LVZ589831:LVZ589841 MFV589831:MFV589841 MPR589831:MPR589841 MZN589831:MZN589841 NJJ589831:NJJ589841 NTF589831:NTF589841 ODB589831:ODB589841 OMX589831:OMX589841 OWT589831:OWT589841 PGP589831:PGP589841 PQL589831:PQL589841 QAH589831:QAH589841 QKD589831:QKD589841 QTZ589831:QTZ589841 RDV589831:RDV589841 RNR589831:RNR589841 RXN589831:RXN589841 SHJ589831:SHJ589841 SRF589831:SRF589841 TBB589831:TBB589841 TKX589831:TKX589841 TUT589831:TUT589841 UEP589831:UEP589841 UOL589831:UOL589841 UYH589831:UYH589841 VID589831:VID589841 VRZ589831:VRZ589841 WBV589831:WBV589841 WLR589831:WLR589841 WVN589831:WVN589841 F655367:F655377 JB655367:JB655377 SX655367:SX655377 ACT655367:ACT655377 AMP655367:AMP655377 AWL655367:AWL655377 BGH655367:BGH655377 BQD655367:BQD655377 BZZ655367:BZZ655377 CJV655367:CJV655377 CTR655367:CTR655377 DDN655367:DDN655377 DNJ655367:DNJ655377 DXF655367:DXF655377 EHB655367:EHB655377 EQX655367:EQX655377 FAT655367:FAT655377 FKP655367:FKP655377 FUL655367:FUL655377 GEH655367:GEH655377 GOD655367:GOD655377 GXZ655367:GXZ655377 HHV655367:HHV655377 HRR655367:HRR655377 IBN655367:IBN655377 ILJ655367:ILJ655377 IVF655367:IVF655377 JFB655367:JFB655377 JOX655367:JOX655377 JYT655367:JYT655377 KIP655367:KIP655377 KSL655367:KSL655377 LCH655367:LCH655377 LMD655367:LMD655377 LVZ655367:LVZ655377 MFV655367:MFV655377 MPR655367:MPR655377 MZN655367:MZN655377 NJJ655367:NJJ655377 NTF655367:NTF655377 ODB655367:ODB655377 OMX655367:OMX655377 OWT655367:OWT655377 PGP655367:PGP655377 PQL655367:PQL655377 QAH655367:QAH655377 QKD655367:QKD655377 QTZ655367:QTZ655377 RDV655367:RDV655377 RNR655367:RNR655377 RXN655367:RXN655377 SHJ655367:SHJ655377 SRF655367:SRF655377 TBB655367:TBB655377 TKX655367:TKX655377 TUT655367:TUT655377 UEP655367:UEP655377 UOL655367:UOL655377 UYH655367:UYH655377 VID655367:VID655377 VRZ655367:VRZ655377 WBV655367:WBV655377 WLR655367:WLR655377 WVN655367:WVN655377 F720903:F720913 JB720903:JB720913 SX720903:SX720913 ACT720903:ACT720913 AMP720903:AMP720913 AWL720903:AWL720913 BGH720903:BGH720913 BQD720903:BQD720913 BZZ720903:BZZ720913 CJV720903:CJV720913 CTR720903:CTR720913 DDN720903:DDN720913 DNJ720903:DNJ720913 DXF720903:DXF720913 EHB720903:EHB720913 EQX720903:EQX720913 FAT720903:FAT720913 FKP720903:FKP720913 FUL720903:FUL720913 GEH720903:GEH720913 GOD720903:GOD720913 GXZ720903:GXZ720913 HHV720903:HHV720913 HRR720903:HRR720913 IBN720903:IBN720913 ILJ720903:ILJ720913 IVF720903:IVF720913 JFB720903:JFB720913 JOX720903:JOX720913 JYT720903:JYT720913 KIP720903:KIP720913 KSL720903:KSL720913 LCH720903:LCH720913 LMD720903:LMD720913 LVZ720903:LVZ720913 MFV720903:MFV720913 MPR720903:MPR720913 MZN720903:MZN720913 NJJ720903:NJJ720913 NTF720903:NTF720913 ODB720903:ODB720913 OMX720903:OMX720913 OWT720903:OWT720913 PGP720903:PGP720913 PQL720903:PQL720913 QAH720903:QAH720913 QKD720903:QKD720913 QTZ720903:QTZ720913 RDV720903:RDV720913 RNR720903:RNR720913 RXN720903:RXN720913 SHJ720903:SHJ720913 SRF720903:SRF720913 TBB720903:TBB720913 TKX720903:TKX720913 TUT720903:TUT720913 UEP720903:UEP720913 UOL720903:UOL720913 UYH720903:UYH720913 VID720903:VID720913 VRZ720903:VRZ720913 WBV720903:WBV720913 WLR720903:WLR720913 WVN720903:WVN720913 F786439:F786449 JB786439:JB786449 SX786439:SX786449 ACT786439:ACT786449 AMP786439:AMP786449 AWL786439:AWL786449 BGH786439:BGH786449 BQD786439:BQD786449 BZZ786439:BZZ786449 CJV786439:CJV786449 CTR786439:CTR786449 DDN786439:DDN786449 DNJ786439:DNJ786449 DXF786439:DXF786449 EHB786439:EHB786449 EQX786439:EQX786449 FAT786439:FAT786449 FKP786439:FKP786449 FUL786439:FUL786449 GEH786439:GEH786449 GOD786439:GOD786449 GXZ786439:GXZ786449 HHV786439:HHV786449 HRR786439:HRR786449 IBN786439:IBN786449 ILJ786439:ILJ786449 IVF786439:IVF786449 JFB786439:JFB786449 JOX786439:JOX786449 JYT786439:JYT786449 KIP786439:KIP786449 KSL786439:KSL786449 LCH786439:LCH786449 LMD786439:LMD786449 LVZ786439:LVZ786449 MFV786439:MFV786449 MPR786439:MPR786449 MZN786439:MZN786449 NJJ786439:NJJ786449 NTF786439:NTF786449 ODB786439:ODB786449 OMX786439:OMX786449 OWT786439:OWT786449 PGP786439:PGP786449 PQL786439:PQL786449 QAH786439:QAH786449 QKD786439:QKD786449 QTZ786439:QTZ786449 RDV786439:RDV786449 RNR786439:RNR786449 RXN786439:RXN786449 SHJ786439:SHJ786449 SRF786439:SRF786449 TBB786439:TBB786449 TKX786439:TKX786449 TUT786439:TUT786449 UEP786439:UEP786449 UOL786439:UOL786449 UYH786439:UYH786449 VID786439:VID786449 VRZ786439:VRZ786449 WBV786439:WBV786449 WLR786439:WLR786449 WVN786439:WVN786449 F851975:F851985 JB851975:JB851985 SX851975:SX851985 ACT851975:ACT851985 AMP851975:AMP851985 AWL851975:AWL851985 BGH851975:BGH851985 BQD851975:BQD851985 BZZ851975:BZZ851985 CJV851975:CJV851985 CTR851975:CTR851985 DDN851975:DDN851985 DNJ851975:DNJ851985 DXF851975:DXF851985 EHB851975:EHB851985 EQX851975:EQX851985 FAT851975:FAT851985 FKP851975:FKP851985 FUL851975:FUL851985 GEH851975:GEH851985 GOD851975:GOD851985 GXZ851975:GXZ851985 HHV851975:HHV851985 HRR851975:HRR851985 IBN851975:IBN851985 ILJ851975:ILJ851985 IVF851975:IVF851985 JFB851975:JFB851985 JOX851975:JOX851985 JYT851975:JYT851985 KIP851975:KIP851985 KSL851975:KSL851985 LCH851975:LCH851985 LMD851975:LMD851985 LVZ851975:LVZ851985 MFV851975:MFV851985 MPR851975:MPR851985 MZN851975:MZN851985 NJJ851975:NJJ851985 NTF851975:NTF851985 ODB851975:ODB851985 OMX851975:OMX851985 OWT851975:OWT851985 PGP851975:PGP851985 PQL851975:PQL851985 QAH851975:QAH851985 QKD851975:QKD851985 QTZ851975:QTZ851985 RDV851975:RDV851985 RNR851975:RNR851985 RXN851975:RXN851985 SHJ851975:SHJ851985 SRF851975:SRF851985 TBB851975:TBB851985 TKX851975:TKX851985 TUT851975:TUT851985 UEP851975:UEP851985 UOL851975:UOL851985 UYH851975:UYH851985 VID851975:VID851985 VRZ851975:VRZ851985 WBV851975:WBV851985 WLR851975:WLR851985 WVN851975:WVN851985 F917511:F917521 JB917511:JB917521 SX917511:SX917521 ACT917511:ACT917521 AMP917511:AMP917521 AWL917511:AWL917521 BGH917511:BGH917521 BQD917511:BQD917521 BZZ917511:BZZ917521 CJV917511:CJV917521 CTR917511:CTR917521 DDN917511:DDN917521 DNJ917511:DNJ917521 DXF917511:DXF917521 EHB917511:EHB917521 EQX917511:EQX917521 FAT917511:FAT917521 FKP917511:FKP917521 FUL917511:FUL917521 GEH917511:GEH917521 GOD917511:GOD917521 GXZ917511:GXZ917521 HHV917511:HHV917521 HRR917511:HRR917521 IBN917511:IBN917521 ILJ917511:ILJ917521 IVF917511:IVF917521 JFB917511:JFB917521 JOX917511:JOX917521 JYT917511:JYT917521 KIP917511:KIP917521 KSL917511:KSL917521 LCH917511:LCH917521 LMD917511:LMD917521 LVZ917511:LVZ917521 MFV917511:MFV917521 MPR917511:MPR917521 MZN917511:MZN917521 NJJ917511:NJJ917521 NTF917511:NTF917521 ODB917511:ODB917521 OMX917511:OMX917521 OWT917511:OWT917521 PGP917511:PGP917521 PQL917511:PQL917521 QAH917511:QAH917521 QKD917511:QKD917521 QTZ917511:QTZ917521 RDV917511:RDV917521 RNR917511:RNR917521 RXN917511:RXN917521 SHJ917511:SHJ917521 SRF917511:SRF917521 TBB917511:TBB917521 TKX917511:TKX917521 TUT917511:TUT917521 UEP917511:UEP917521 UOL917511:UOL917521 UYH917511:UYH917521 VID917511:VID917521 VRZ917511:VRZ917521 WBV917511:WBV917521 WLR917511:WLR917521 WVN917511:WVN917521 F983047:F983057 JB983047:JB983057 SX983047:SX983057 ACT983047:ACT983057 AMP983047:AMP983057 AWL983047:AWL983057 BGH983047:BGH983057 BQD983047:BQD983057 BZZ983047:BZZ983057 CJV983047:CJV983057 CTR983047:CTR983057 DDN983047:DDN983057 DNJ983047:DNJ983057 DXF983047:DXF983057 EHB983047:EHB983057 EQX983047:EQX983057 FAT983047:FAT983057 FKP983047:FKP983057 FUL983047:FUL983057 GEH983047:GEH983057 GOD983047:GOD983057 GXZ983047:GXZ983057 HHV983047:HHV983057 HRR983047:HRR983057 IBN983047:IBN983057 ILJ983047:ILJ983057 IVF983047:IVF983057 JFB983047:JFB983057 JOX983047:JOX983057 JYT983047:JYT983057 KIP983047:KIP983057 KSL983047:KSL983057 LCH983047:LCH983057 LMD983047:LMD983057 LVZ983047:LVZ983057 MFV983047:MFV983057 MPR983047:MPR983057 MZN983047:MZN983057 NJJ983047:NJJ983057 NTF983047:NTF983057 ODB983047:ODB983057 OMX983047:OMX983057 OWT983047:OWT983057 PGP983047:PGP983057 PQL983047:PQL983057 QAH983047:QAH983057 QKD983047:QKD983057 QTZ983047:QTZ983057 RDV983047:RDV983057 RNR983047:RNR983057 RXN983047:RXN983057 SHJ983047:SHJ983057 SRF983047:SRF983057 TBB983047:TBB983057 TKX983047:TKX983057 TUT983047:TUT983057 UEP983047:UEP983057 UOL983047:UOL983057 UYH983047:UYH983057 VID983047:VID983057 VRZ983047:VRZ983057 WBV983047:WBV983057 WLR983047:WLR983057 WVN983047:WVN983057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I35"/>
  <sheetViews>
    <sheetView showZeros="0" view="pageBreakPreview" topLeftCell="A13" zoomScaleNormal="100" zoomScaleSheetLayoutView="100" workbookViewId="0">
      <selection activeCell="J8" sqref="J8"/>
    </sheetView>
  </sheetViews>
  <sheetFormatPr defaultRowHeight="13.2"/>
  <cols>
    <col min="1" max="1" width="20.6640625" style="127" customWidth="1"/>
    <col min="2" max="2" width="12.77734375" style="127" bestFit="1" customWidth="1"/>
    <col min="3" max="3" width="10.6640625" style="127" customWidth="1"/>
    <col min="4" max="4" width="1.6640625" style="127" customWidth="1"/>
    <col min="5" max="5" width="19" style="127" customWidth="1"/>
    <col min="6" max="6" width="13.6640625" style="127" customWidth="1"/>
    <col min="7" max="7" width="10.6640625" style="127" customWidth="1"/>
    <col min="8" max="255" width="8.77734375" style="127"/>
    <col min="256" max="256" width="20.6640625" style="127" customWidth="1"/>
    <col min="257" max="257" width="12.77734375" style="127" bestFit="1" customWidth="1"/>
    <col min="258" max="258" width="10.6640625" style="127" customWidth="1"/>
    <col min="259" max="259" width="1.6640625" style="127" customWidth="1"/>
    <col min="260" max="260" width="19" style="127" customWidth="1"/>
    <col min="261" max="261" width="0" style="127" hidden="1" customWidth="1"/>
    <col min="262" max="262" width="13.6640625" style="127" customWidth="1"/>
    <col min="263" max="263" width="10.6640625" style="127" customWidth="1"/>
    <col min="264" max="511" width="8.77734375" style="127"/>
    <col min="512" max="512" width="20.6640625" style="127" customWidth="1"/>
    <col min="513" max="513" width="12.77734375" style="127" bestFit="1" customWidth="1"/>
    <col min="514" max="514" width="10.6640625" style="127" customWidth="1"/>
    <col min="515" max="515" width="1.6640625" style="127" customWidth="1"/>
    <col min="516" max="516" width="19" style="127" customWidth="1"/>
    <col min="517" max="517" width="0" style="127" hidden="1" customWidth="1"/>
    <col min="518" max="518" width="13.6640625" style="127" customWidth="1"/>
    <col min="519" max="519" width="10.6640625" style="127" customWidth="1"/>
    <col min="520" max="767" width="8.77734375" style="127"/>
    <col min="768" max="768" width="20.6640625" style="127" customWidth="1"/>
    <col min="769" max="769" width="12.77734375" style="127" bestFit="1" customWidth="1"/>
    <col min="770" max="770" width="10.6640625" style="127" customWidth="1"/>
    <col min="771" max="771" width="1.6640625" style="127" customWidth="1"/>
    <col min="772" max="772" width="19" style="127" customWidth="1"/>
    <col min="773" max="773" width="0" style="127" hidden="1" customWidth="1"/>
    <col min="774" max="774" width="13.6640625" style="127" customWidth="1"/>
    <col min="775" max="775" width="10.6640625" style="127" customWidth="1"/>
    <col min="776" max="1023" width="8.77734375" style="127"/>
    <col min="1024" max="1024" width="20.6640625" style="127" customWidth="1"/>
    <col min="1025" max="1025" width="12.77734375" style="127" bestFit="1" customWidth="1"/>
    <col min="1026" max="1026" width="10.6640625" style="127" customWidth="1"/>
    <col min="1027" max="1027" width="1.6640625" style="127" customWidth="1"/>
    <col min="1028" max="1028" width="19" style="127" customWidth="1"/>
    <col min="1029" max="1029" width="0" style="127" hidden="1" customWidth="1"/>
    <col min="1030" max="1030" width="13.6640625" style="127" customWidth="1"/>
    <col min="1031" max="1031" width="10.6640625" style="127" customWidth="1"/>
    <col min="1032" max="1279" width="8.77734375" style="127"/>
    <col min="1280" max="1280" width="20.6640625" style="127" customWidth="1"/>
    <col min="1281" max="1281" width="12.77734375" style="127" bestFit="1" customWidth="1"/>
    <col min="1282" max="1282" width="10.6640625" style="127" customWidth="1"/>
    <col min="1283" max="1283" width="1.6640625" style="127" customWidth="1"/>
    <col min="1284" max="1284" width="19" style="127" customWidth="1"/>
    <col min="1285" max="1285" width="0" style="127" hidden="1" customWidth="1"/>
    <col min="1286" max="1286" width="13.6640625" style="127" customWidth="1"/>
    <col min="1287" max="1287" width="10.6640625" style="127" customWidth="1"/>
    <col min="1288" max="1535" width="8.77734375" style="127"/>
    <col min="1536" max="1536" width="20.6640625" style="127" customWidth="1"/>
    <col min="1537" max="1537" width="12.77734375" style="127" bestFit="1" customWidth="1"/>
    <col min="1538" max="1538" width="10.6640625" style="127" customWidth="1"/>
    <col min="1539" max="1539" width="1.6640625" style="127" customWidth="1"/>
    <col min="1540" max="1540" width="19" style="127" customWidth="1"/>
    <col min="1541" max="1541" width="0" style="127" hidden="1" customWidth="1"/>
    <col min="1542" max="1542" width="13.6640625" style="127" customWidth="1"/>
    <col min="1543" max="1543" width="10.6640625" style="127" customWidth="1"/>
    <col min="1544" max="1791" width="8.77734375" style="127"/>
    <col min="1792" max="1792" width="20.6640625" style="127" customWidth="1"/>
    <col min="1793" max="1793" width="12.77734375" style="127" bestFit="1" customWidth="1"/>
    <col min="1794" max="1794" width="10.6640625" style="127" customWidth="1"/>
    <col min="1795" max="1795" width="1.6640625" style="127" customWidth="1"/>
    <col min="1796" max="1796" width="19" style="127" customWidth="1"/>
    <col min="1797" max="1797" width="0" style="127" hidden="1" customWidth="1"/>
    <col min="1798" max="1798" width="13.6640625" style="127" customWidth="1"/>
    <col min="1799" max="1799" width="10.6640625" style="127" customWidth="1"/>
    <col min="1800" max="2047" width="8.77734375" style="127"/>
    <col min="2048" max="2048" width="20.6640625" style="127" customWidth="1"/>
    <col min="2049" max="2049" width="12.77734375" style="127" bestFit="1" customWidth="1"/>
    <col min="2050" max="2050" width="10.6640625" style="127" customWidth="1"/>
    <col min="2051" max="2051" width="1.6640625" style="127" customWidth="1"/>
    <col min="2052" max="2052" width="19" style="127" customWidth="1"/>
    <col min="2053" max="2053" width="0" style="127" hidden="1" customWidth="1"/>
    <col min="2054" max="2054" width="13.6640625" style="127" customWidth="1"/>
    <col min="2055" max="2055" width="10.6640625" style="127" customWidth="1"/>
    <col min="2056" max="2303" width="8.77734375" style="127"/>
    <col min="2304" max="2304" width="20.6640625" style="127" customWidth="1"/>
    <col min="2305" max="2305" width="12.77734375" style="127" bestFit="1" customWidth="1"/>
    <col min="2306" max="2306" width="10.6640625" style="127" customWidth="1"/>
    <col min="2307" max="2307" width="1.6640625" style="127" customWidth="1"/>
    <col min="2308" max="2308" width="19" style="127" customWidth="1"/>
    <col min="2309" max="2309" width="0" style="127" hidden="1" customWidth="1"/>
    <col min="2310" max="2310" width="13.6640625" style="127" customWidth="1"/>
    <col min="2311" max="2311" width="10.6640625" style="127" customWidth="1"/>
    <col min="2312" max="2559" width="8.77734375" style="127"/>
    <col min="2560" max="2560" width="20.6640625" style="127" customWidth="1"/>
    <col min="2561" max="2561" width="12.77734375" style="127" bestFit="1" customWidth="1"/>
    <col min="2562" max="2562" width="10.6640625" style="127" customWidth="1"/>
    <col min="2563" max="2563" width="1.6640625" style="127" customWidth="1"/>
    <col min="2564" max="2564" width="19" style="127" customWidth="1"/>
    <col min="2565" max="2565" width="0" style="127" hidden="1" customWidth="1"/>
    <col min="2566" max="2566" width="13.6640625" style="127" customWidth="1"/>
    <col min="2567" max="2567" width="10.6640625" style="127" customWidth="1"/>
    <col min="2568" max="2815" width="8.77734375" style="127"/>
    <col min="2816" max="2816" width="20.6640625" style="127" customWidth="1"/>
    <col min="2817" max="2817" width="12.77734375" style="127" bestFit="1" customWidth="1"/>
    <col min="2818" max="2818" width="10.6640625" style="127" customWidth="1"/>
    <col min="2819" max="2819" width="1.6640625" style="127" customWidth="1"/>
    <col min="2820" max="2820" width="19" style="127" customWidth="1"/>
    <col min="2821" max="2821" width="0" style="127" hidden="1" customWidth="1"/>
    <col min="2822" max="2822" width="13.6640625" style="127" customWidth="1"/>
    <col min="2823" max="2823" width="10.6640625" style="127" customWidth="1"/>
    <col min="2824" max="3071" width="8.77734375" style="127"/>
    <col min="3072" max="3072" width="20.6640625" style="127" customWidth="1"/>
    <col min="3073" max="3073" width="12.77734375" style="127" bestFit="1" customWidth="1"/>
    <col min="3074" max="3074" width="10.6640625" style="127" customWidth="1"/>
    <col min="3075" max="3075" width="1.6640625" style="127" customWidth="1"/>
    <col min="3076" max="3076" width="19" style="127" customWidth="1"/>
    <col min="3077" max="3077" width="0" style="127" hidden="1" customWidth="1"/>
    <col min="3078" max="3078" width="13.6640625" style="127" customWidth="1"/>
    <col min="3079" max="3079" width="10.6640625" style="127" customWidth="1"/>
    <col min="3080" max="3327" width="8.77734375" style="127"/>
    <col min="3328" max="3328" width="20.6640625" style="127" customWidth="1"/>
    <col min="3329" max="3329" width="12.77734375" style="127" bestFit="1" customWidth="1"/>
    <col min="3330" max="3330" width="10.6640625" style="127" customWidth="1"/>
    <col min="3331" max="3331" width="1.6640625" style="127" customWidth="1"/>
    <col min="3332" max="3332" width="19" style="127" customWidth="1"/>
    <col min="3333" max="3333" width="0" style="127" hidden="1" customWidth="1"/>
    <col min="3334" max="3334" width="13.6640625" style="127" customWidth="1"/>
    <col min="3335" max="3335" width="10.6640625" style="127" customWidth="1"/>
    <col min="3336" max="3583" width="8.77734375" style="127"/>
    <col min="3584" max="3584" width="20.6640625" style="127" customWidth="1"/>
    <col min="3585" max="3585" width="12.77734375" style="127" bestFit="1" customWidth="1"/>
    <col min="3586" max="3586" width="10.6640625" style="127" customWidth="1"/>
    <col min="3587" max="3587" width="1.6640625" style="127" customWidth="1"/>
    <col min="3588" max="3588" width="19" style="127" customWidth="1"/>
    <col min="3589" max="3589" width="0" style="127" hidden="1" customWidth="1"/>
    <col min="3590" max="3590" width="13.6640625" style="127" customWidth="1"/>
    <col min="3591" max="3591" width="10.6640625" style="127" customWidth="1"/>
    <col min="3592" max="3839" width="8.77734375" style="127"/>
    <col min="3840" max="3840" width="20.6640625" style="127" customWidth="1"/>
    <col min="3841" max="3841" width="12.77734375" style="127" bestFit="1" customWidth="1"/>
    <col min="3842" max="3842" width="10.6640625" style="127" customWidth="1"/>
    <col min="3843" max="3843" width="1.6640625" style="127" customWidth="1"/>
    <col min="3844" max="3844" width="19" style="127" customWidth="1"/>
    <col min="3845" max="3845" width="0" style="127" hidden="1" customWidth="1"/>
    <col min="3846" max="3846" width="13.6640625" style="127" customWidth="1"/>
    <col min="3847" max="3847" width="10.6640625" style="127" customWidth="1"/>
    <col min="3848" max="4095" width="8.77734375" style="127"/>
    <col min="4096" max="4096" width="20.6640625" style="127" customWidth="1"/>
    <col min="4097" max="4097" width="12.77734375" style="127" bestFit="1" customWidth="1"/>
    <col min="4098" max="4098" width="10.6640625" style="127" customWidth="1"/>
    <col min="4099" max="4099" width="1.6640625" style="127" customWidth="1"/>
    <col min="4100" max="4100" width="19" style="127" customWidth="1"/>
    <col min="4101" max="4101" width="0" style="127" hidden="1" customWidth="1"/>
    <col min="4102" max="4102" width="13.6640625" style="127" customWidth="1"/>
    <col min="4103" max="4103" width="10.6640625" style="127" customWidth="1"/>
    <col min="4104" max="4351" width="8.77734375" style="127"/>
    <col min="4352" max="4352" width="20.6640625" style="127" customWidth="1"/>
    <col min="4353" max="4353" width="12.77734375" style="127" bestFit="1" customWidth="1"/>
    <col min="4354" max="4354" width="10.6640625" style="127" customWidth="1"/>
    <col min="4355" max="4355" width="1.6640625" style="127" customWidth="1"/>
    <col min="4356" max="4356" width="19" style="127" customWidth="1"/>
    <col min="4357" max="4357" width="0" style="127" hidden="1" customWidth="1"/>
    <col min="4358" max="4358" width="13.6640625" style="127" customWidth="1"/>
    <col min="4359" max="4359" width="10.6640625" style="127" customWidth="1"/>
    <col min="4360" max="4607" width="8.77734375" style="127"/>
    <col min="4608" max="4608" width="20.6640625" style="127" customWidth="1"/>
    <col min="4609" max="4609" width="12.77734375" style="127" bestFit="1" customWidth="1"/>
    <col min="4610" max="4610" width="10.6640625" style="127" customWidth="1"/>
    <col min="4611" max="4611" width="1.6640625" style="127" customWidth="1"/>
    <col min="4612" max="4612" width="19" style="127" customWidth="1"/>
    <col min="4613" max="4613" width="0" style="127" hidden="1" customWidth="1"/>
    <col min="4614" max="4614" width="13.6640625" style="127" customWidth="1"/>
    <col min="4615" max="4615" width="10.6640625" style="127" customWidth="1"/>
    <col min="4616" max="4863" width="8.77734375" style="127"/>
    <col min="4864" max="4864" width="20.6640625" style="127" customWidth="1"/>
    <col min="4865" max="4865" width="12.77734375" style="127" bestFit="1" customWidth="1"/>
    <col min="4866" max="4866" width="10.6640625" style="127" customWidth="1"/>
    <col min="4867" max="4867" width="1.6640625" style="127" customWidth="1"/>
    <col min="4868" max="4868" width="19" style="127" customWidth="1"/>
    <col min="4869" max="4869" width="0" style="127" hidden="1" customWidth="1"/>
    <col min="4870" max="4870" width="13.6640625" style="127" customWidth="1"/>
    <col min="4871" max="4871" width="10.6640625" style="127" customWidth="1"/>
    <col min="4872" max="5119" width="8.77734375" style="127"/>
    <col min="5120" max="5120" width="20.6640625" style="127" customWidth="1"/>
    <col min="5121" max="5121" width="12.77734375" style="127" bestFit="1" customWidth="1"/>
    <col min="5122" max="5122" width="10.6640625" style="127" customWidth="1"/>
    <col min="5123" max="5123" width="1.6640625" style="127" customWidth="1"/>
    <col min="5124" max="5124" width="19" style="127" customWidth="1"/>
    <col min="5125" max="5125" width="0" style="127" hidden="1" customWidth="1"/>
    <col min="5126" max="5126" width="13.6640625" style="127" customWidth="1"/>
    <col min="5127" max="5127" width="10.6640625" style="127" customWidth="1"/>
    <col min="5128" max="5375" width="8.77734375" style="127"/>
    <col min="5376" max="5376" width="20.6640625" style="127" customWidth="1"/>
    <col min="5377" max="5377" width="12.77734375" style="127" bestFit="1" customWidth="1"/>
    <col min="5378" max="5378" width="10.6640625" style="127" customWidth="1"/>
    <col min="5379" max="5379" width="1.6640625" style="127" customWidth="1"/>
    <col min="5380" max="5380" width="19" style="127" customWidth="1"/>
    <col min="5381" max="5381" width="0" style="127" hidden="1" customWidth="1"/>
    <col min="5382" max="5382" width="13.6640625" style="127" customWidth="1"/>
    <col min="5383" max="5383" width="10.6640625" style="127" customWidth="1"/>
    <col min="5384" max="5631" width="8.77734375" style="127"/>
    <col min="5632" max="5632" width="20.6640625" style="127" customWidth="1"/>
    <col min="5633" max="5633" width="12.77734375" style="127" bestFit="1" customWidth="1"/>
    <col min="5634" max="5634" width="10.6640625" style="127" customWidth="1"/>
    <col min="5635" max="5635" width="1.6640625" style="127" customWidth="1"/>
    <col min="5636" max="5636" width="19" style="127" customWidth="1"/>
    <col min="5637" max="5637" width="0" style="127" hidden="1" customWidth="1"/>
    <col min="5638" max="5638" width="13.6640625" style="127" customWidth="1"/>
    <col min="5639" max="5639" width="10.6640625" style="127" customWidth="1"/>
    <col min="5640" max="5887" width="8.77734375" style="127"/>
    <col min="5888" max="5888" width="20.6640625" style="127" customWidth="1"/>
    <col min="5889" max="5889" width="12.77734375" style="127" bestFit="1" customWidth="1"/>
    <col min="5890" max="5890" width="10.6640625" style="127" customWidth="1"/>
    <col min="5891" max="5891" width="1.6640625" style="127" customWidth="1"/>
    <col min="5892" max="5892" width="19" style="127" customWidth="1"/>
    <col min="5893" max="5893" width="0" style="127" hidden="1" customWidth="1"/>
    <col min="5894" max="5894" width="13.6640625" style="127" customWidth="1"/>
    <col min="5895" max="5895" width="10.6640625" style="127" customWidth="1"/>
    <col min="5896" max="6143" width="8.77734375" style="127"/>
    <col min="6144" max="6144" width="20.6640625" style="127" customWidth="1"/>
    <col min="6145" max="6145" width="12.77734375" style="127" bestFit="1" customWidth="1"/>
    <col min="6146" max="6146" width="10.6640625" style="127" customWidth="1"/>
    <col min="6147" max="6147" width="1.6640625" style="127" customWidth="1"/>
    <col min="6148" max="6148" width="19" style="127" customWidth="1"/>
    <col min="6149" max="6149" width="0" style="127" hidden="1" customWidth="1"/>
    <col min="6150" max="6150" width="13.6640625" style="127" customWidth="1"/>
    <col min="6151" max="6151" width="10.6640625" style="127" customWidth="1"/>
    <col min="6152" max="6399" width="8.77734375" style="127"/>
    <col min="6400" max="6400" width="20.6640625" style="127" customWidth="1"/>
    <col min="6401" max="6401" width="12.77734375" style="127" bestFit="1" customWidth="1"/>
    <col min="6402" max="6402" width="10.6640625" style="127" customWidth="1"/>
    <col min="6403" max="6403" width="1.6640625" style="127" customWidth="1"/>
    <col min="6404" max="6404" width="19" style="127" customWidth="1"/>
    <col min="6405" max="6405" width="0" style="127" hidden="1" customWidth="1"/>
    <col min="6406" max="6406" width="13.6640625" style="127" customWidth="1"/>
    <col min="6407" max="6407" width="10.6640625" style="127" customWidth="1"/>
    <col min="6408" max="6655" width="8.77734375" style="127"/>
    <col min="6656" max="6656" width="20.6640625" style="127" customWidth="1"/>
    <col min="6657" max="6657" width="12.77734375" style="127" bestFit="1" customWidth="1"/>
    <col min="6658" max="6658" width="10.6640625" style="127" customWidth="1"/>
    <col min="6659" max="6659" width="1.6640625" style="127" customWidth="1"/>
    <col min="6660" max="6660" width="19" style="127" customWidth="1"/>
    <col min="6661" max="6661" width="0" style="127" hidden="1" customWidth="1"/>
    <col min="6662" max="6662" width="13.6640625" style="127" customWidth="1"/>
    <col min="6663" max="6663" width="10.6640625" style="127" customWidth="1"/>
    <col min="6664" max="6911" width="8.77734375" style="127"/>
    <col min="6912" max="6912" width="20.6640625" style="127" customWidth="1"/>
    <col min="6913" max="6913" width="12.77734375" style="127" bestFit="1" customWidth="1"/>
    <col min="6914" max="6914" width="10.6640625" style="127" customWidth="1"/>
    <col min="6915" max="6915" width="1.6640625" style="127" customWidth="1"/>
    <col min="6916" max="6916" width="19" style="127" customWidth="1"/>
    <col min="6917" max="6917" width="0" style="127" hidden="1" customWidth="1"/>
    <col min="6918" max="6918" width="13.6640625" style="127" customWidth="1"/>
    <col min="6919" max="6919" width="10.6640625" style="127" customWidth="1"/>
    <col min="6920" max="7167" width="8.77734375" style="127"/>
    <col min="7168" max="7168" width="20.6640625" style="127" customWidth="1"/>
    <col min="7169" max="7169" width="12.77734375" style="127" bestFit="1" customWidth="1"/>
    <col min="7170" max="7170" width="10.6640625" style="127" customWidth="1"/>
    <col min="7171" max="7171" width="1.6640625" style="127" customWidth="1"/>
    <col min="7172" max="7172" width="19" style="127" customWidth="1"/>
    <col min="7173" max="7173" width="0" style="127" hidden="1" customWidth="1"/>
    <col min="7174" max="7174" width="13.6640625" style="127" customWidth="1"/>
    <col min="7175" max="7175" width="10.6640625" style="127" customWidth="1"/>
    <col min="7176" max="7423" width="8.77734375" style="127"/>
    <col min="7424" max="7424" width="20.6640625" style="127" customWidth="1"/>
    <col min="7425" max="7425" width="12.77734375" style="127" bestFit="1" customWidth="1"/>
    <col min="7426" max="7426" width="10.6640625" style="127" customWidth="1"/>
    <col min="7427" max="7427" width="1.6640625" style="127" customWidth="1"/>
    <col min="7428" max="7428" width="19" style="127" customWidth="1"/>
    <col min="7429" max="7429" width="0" style="127" hidden="1" customWidth="1"/>
    <col min="7430" max="7430" width="13.6640625" style="127" customWidth="1"/>
    <col min="7431" max="7431" width="10.6640625" style="127" customWidth="1"/>
    <col min="7432" max="7679" width="8.77734375" style="127"/>
    <col min="7680" max="7680" width="20.6640625" style="127" customWidth="1"/>
    <col min="7681" max="7681" width="12.77734375" style="127" bestFit="1" customWidth="1"/>
    <col min="7682" max="7682" width="10.6640625" style="127" customWidth="1"/>
    <col min="7683" max="7683" width="1.6640625" style="127" customWidth="1"/>
    <col min="7684" max="7684" width="19" style="127" customWidth="1"/>
    <col min="7685" max="7685" width="0" style="127" hidden="1" customWidth="1"/>
    <col min="7686" max="7686" width="13.6640625" style="127" customWidth="1"/>
    <col min="7687" max="7687" width="10.6640625" style="127" customWidth="1"/>
    <col min="7688" max="7935" width="8.77734375" style="127"/>
    <col min="7936" max="7936" width="20.6640625" style="127" customWidth="1"/>
    <col min="7937" max="7937" width="12.77734375" style="127" bestFit="1" customWidth="1"/>
    <col min="7938" max="7938" width="10.6640625" style="127" customWidth="1"/>
    <col min="7939" max="7939" width="1.6640625" style="127" customWidth="1"/>
    <col min="7940" max="7940" width="19" style="127" customWidth="1"/>
    <col min="7941" max="7941" width="0" style="127" hidden="1" customWidth="1"/>
    <col min="7942" max="7942" width="13.6640625" style="127" customWidth="1"/>
    <col min="7943" max="7943" width="10.6640625" style="127" customWidth="1"/>
    <col min="7944" max="8191" width="8.77734375" style="127"/>
    <col min="8192" max="8192" width="20.6640625" style="127" customWidth="1"/>
    <col min="8193" max="8193" width="12.77734375" style="127" bestFit="1" customWidth="1"/>
    <col min="8194" max="8194" width="10.6640625" style="127" customWidth="1"/>
    <col min="8195" max="8195" width="1.6640625" style="127" customWidth="1"/>
    <col min="8196" max="8196" width="19" style="127" customWidth="1"/>
    <col min="8197" max="8197" width="0" style="127" hidden="1" customWidth="1"/>
    <col min="8198" max="8198" width="13.6640625" style="127" customWidth="1"/>
    <col min="8199" max="8199" width="10.6640625" style="127" customWidth="1"/>
    <col min="8200" max="8447" width="8.77734375" style="127"/>
    <col min="8448" max="8448" width="20.6640625" style="127" customWidth="1"/>
    <col min="8449" max="8449" width="12.77734375" style="127" bestFit="1" customWidth="1"/>
    <col min="8450" max="8450" width="10.6640625" style="127" customWidth="1"/>
    <col min="8451" max="8451" width="1.6640625" style="127" customWidth="1"/>
    <col min="8452" max="8452" width="19" style="127" customWidth="1"/>
    <col min="8453" max="8453" width="0" style="127" hidden="1" customWidth="1"/>
    <col min="8454" max="8454" width="13.6640625" style="127" customWidth="1"/>
    <col min="8455" max="8455" width="10.6640625" style="127" customWidth="1"/>
    <col min="8456" max="8703" width="8.77734375" style="127"/>
    <col min="8704" max="8704" width="20.6640625" style="127" customWidth="1"/>
    <col min="8705" max="8705" width="12.77734375" style="127" bestFit="1" customWidth="1"/>
    <col min="8706" max="8706" width="10.6640625" style="127" customWidth="1"/>
    <col min="8707" max="8707" width="1.6640625" style="127" customWidth="1"/>
    <col min="8708" max="8708" width="19" style="127" customWidth="1"/>
    <col min="8709" max="8709" width="0" style="127" hidden="1" customWidth="1"/>
    <col min="8710" max="8710" width="13.6640625" style="127" customWidth="1"/>
    <col min="8711" max="8711" width="10.6640625" style="127" customWidth="1"/>
    <col min="8712" max="8959" width="8.77734375" style="127"/>
    <col min="8960" max="8960" width="20.6640625" style="127" customWidth="1"/>
    <col min="8961" max="8961" width="12.77734375" style="127" bestFit="1" customWidth="1"/>
    <col min="8962" max="8962" width="10.6640625" style="127" customWidth="1"/>
    <col min="8963" max="8963" width="1.6640625" style="127" customWidth="1"/>
    <col min="8964" max="8964" width="19" style="127" customWidth="1"/>
    <col min="8965" max="8965" width="0" style="127" hidden="1" customWidth="1"/>
    <col min="8966" max="8966" width="13.6640625" style="127" customWidth="1"/>
    <col min="8967" max="8967" width="10.6640625" style="127" customWidth="1"/>
    <col min="8968" max="9215" width="8.77734375" style="127"/>
    <col min="9216" max="9216" width="20.6640625" style="127" customWidth="1"/>
    <col min="9217" max="9217" width="12.77734375" style="127" bestFit="1" customWidth="1"/>
    <col min="9218" max="9218" width="10.6640625" style="127" customWidth="1"/>
    <col min="9219" max="9219" width="1.6640625" style="127" customWidth="1"/>
    <col min="9220" max="9220" width="19" style="127" customWidth="1"/>
    <col min="9221" max="9221" width="0" style="127" hidden="1" customWidth="1"/>
    <col min="9222" max="9222" width="13.6640625" style="127" customWidth="1"/>
    <col min="9223" max="9223" width="10.6640625" style="127" customWidth="1"/>
    <col min="9224" max="9471" width="8.77734375" style="127"/>
    <col min="9472" max="9472" width="20.6640625" style="127" customWidth="1"/>
    <col min="9473" max="9473" width="12.77734375" style="127" bestFit="1" customWidth="1"/>
    <col min="9474" max="9474" width="10.6640625" style="127" customWidth="1"/>
    <col min="9475" max="9475" width="1.6640625" style="127" customWidth="1"/>
    <col min="9476" max="9476" width="19" style="127" customWidth="1"/>
    <col min="9477" max="9477" width="0" style="127" hidden="1" customWidth="1"/>
    <col min="9478" max="9478" width="13.6640625" style="127" customWidth="1"/>
    <col min="9479" max="9479" width="10.6640625" style="127" customWidth="1"/>
    <col min="9480" max="9727" width="8.77734375" style="127"/>
    <col min="9728" max="9728" width="20.6640625" style="127" customWidth="1"/>
    <col min="9729" max="9729" width="12.77734375" style="127" bestFit="1" customWidth="1"/>
    <col min="9730" max="9730" width="10.6640625" style="127" customWidth="1"/>
    <col min="9731" max="9731" width="1.6640625" style="127" customWidth="1"/>
    <col min="9732" max="9732" width="19" style="127" customWidth="1"/>
    <col min="9733" max="9733" width="0" style="127" hidden="1" customWidth="1"/>
    <col min="9734" max="9734" width="13.6640625" style="127" customWidth="1"/>
    <col min="9735" max="9735" width="10.6640625" style="127" customWidth="1"/>
    <col min="9736" max="9983" width="8.77734375" style="127"/>
    <col min="9984" max="9984" width="20.6640625" style="127" customWidth="1"/>
    <col min="9985" max="9985" width="12.77734375" style="127" bestFit="1" customWidth="1"/>
    <col min="9986" max="9986" width="10.6640625" style="127" customWidth="1"/>
    <col min="9987" max="9987" width="1.6640625" style="127" customWidth="1"/>
    <col min="9988" max="9988" width="19" style="127" customWidth="1"/>
    <col min="9989" max="9989" width="0" style="127" hidden="1" customWidth="1"/>
    <col min="9990" max="9990" width="13.6640625" style="127" customWidth="1"/>
    <col min="9991" max="9991" width="10.6640625" style="127" customWidth="1"/>
    <col min="9992" max="10239" width="8.77734375" style="127"/>
    <col min="10240" max="10240" width="20.6640625" style="127" customWidth="1"/>
    <col min="10241" max="10241" width="12.77734375" style="127" bestFit="1" customWidth="1"/>
    <col min="10242" max="10242" width="10.6640625" style="127" customWidth="1"/>
    <col min="10243" max="10243" width="1.6640625" style="127" customWidth="1"/>
    <col min="10244" max="10244" width="19" style="127" customWidth="1"/>
    <col min="10245" max="10245" width="0" style="127" hidden="1" customWidth="1"/>
    <col min="10246" max="10246" width="13.6640625" style="127" customWidth="1"/>
    <col min="10247" max="10247" width="10.6640625" style="127" customWidth="1"/>
    <col min="10248" max="10495" width="8.77734375" style="127"/>
    <col min="10496" max="10496" width="20.6640625" style="127" customWidth="1"/>
    <col min="10497" max="10497" width="12.77734375" style="127" bestFit="1" customWidth="1"/>
    <col min="10498" max="10498" width="10.6640625" style="127" customWidth="1"/>
    <col min="10499" max="10499" width="1.6640625" style="127" customWidth="1"/>
    <col min="10500" max="10500" width="19" style="127" customWidth="1"/>
    <col min="10501" max="10501" width="0" style="127" hidden="1" customWidth="1"/>
    <col min="10502" max="10502" width="13.6640625" style="127" customWidth="1"/>
    <col min="10503" max="10503" width="10.6640625" style="127" customWidth="1"/>
    <col min="10504" max="10751" width="8.77734375" style="127"/>
    <col min="10752" max="10752" width="20.6640625" style="127" customWidth="1"/>
    <col min="10753" max="10753" width="12.77734375" style="127" bestFit="1" customWidth="1"/>
    <col min="10754" max="10754" width="10.6640625" style="127" customWidth="1"/>
    <col min="10755" max="10755" width="1.6640625" style="127" customWidth="1"/>
    <col min="10756" max="10756" width="19" style="127" customWidth="1"/>
    <col min="10757" max="10757" width="0" style="127" hidden="1" customWidth="1"/>
    <col min="10758" max="10758" width="13.6640625" style="127" customWidth="1"/>
    <col min="10759" max="10759" width="10.6640625" style="127" customWidth="1"/>
    <col min="10760" max="11007" width="8.77734375" style="127"/>
    <col min="11008" max="11008" width="20.6640625" style="127" customWidth="1"/>
    <col min="11009" max="11009" width="12.77734375" style="127" bestFit="1" customWidth="1"/>
    <col min="11010" max="11010" width="10.6640625" style="127" customWidth="1"/>
    <col min="11011" max="11011" width="1.6640625" style="127" customWidth="1"/>
    <col min="11012" max="11012" width="19" style="127" customWidth="1"/>
    <col min="11013" max="11013" width="0" style="127" hidden="1" customWidth="1"/>
    <col min="11014" max="11014" width="13.6640625" style="127" customWidth="1"/>
    <col min="11015" max="11015" width="10.6640625" style="127" customWidth="1"/>
    <col min="11016" max="11263" width="8.77734375" style="127"/>
    <col min="11264" max="11264" width="20.6640625" style="127" customWidth="1"/>
    <col min="11265" max="11265" width="12.77734375" style="127" bestFit="1" customWidth="1"/>
    <col min="11266" max="11266" width="10.6640625" style="127" customWidth="1"/>
    <col min="11267" max="11267" width="1.6640625" style="127" customWidth="1"/>
    <col min="11268" max="11268" width="19" style="127" customWidth="1"/>
    <col min="11269" max="11269" width="0" style="127" hidden="1" customWidth="1"/>
    <col min="11270" max="11270" width="13.6640625" style="127" customWidth="1"/>
    <col min="11271" max="11271" width="10.6640625" style="127" customWidth="1"/>
    <col min="11272" max="11519" width="8.77734375" style="127"/>
    <col min="11520" max="11520" width="20.6640625" style="127" customWidth="1"/>
    <col min="11521" max="11521" width="12.77734375" style="127" bestFit="1" customWidth="1"/>
    <col min="11522" max="11522" width="10.6640625" style="127" customWidth="1"/>
    <col min="11523" max="11523" width="1.6640625" style="127" customWidth="1"/>
    <col min="11524" max="11524" width="19" style="127" customWidth="1"/>
    <col min="11525" max="11525" width="0" style="127" hidden="1" customWidth="1"/>
    <col min="11526" max="11526" width="13.6640625" style="127" customWidth="1"/>
    <col min="11527" max="11527" width="10.6640625" style="127" customWidth="1"/>
    <col min="11528" max="11775" width="8.77734375" style="127"/>
    <col min="11776" max="11776" width="20.6640625" style="127" customWidth="1"/>
    <col min="11777" max="11777" width="12.77734375" style="127" bestFit="1" customWidth="1"/>
    <col min="11778" max="11778" width="10.6640625" style="127" customWidth="1"/>
    <col min="11779" max="11779" width="1.6640625" style="127" customWidth="1"/>
    <col min="11780" max="11780" width="19" style="127" customWidth="1"/>
    <col min="11781" max="11781" width="0" style="127" hidden="1" customWidth="1"/>
    <col min="11782" max="11782" width="13.6640625" style="127" customWidth="1"/>
    <col min="11783" max="11783" width="10.6640625" style="127" customWidth="1"/>
    <col min="11784" max="12031" width="8.77734375" style="127"/>
    <col min="12032" max="12032" width="20.6640625" style="127" customWidth="1"/>
    <col min="12033" max="12033" width="12.77734375" style="127" bestFit="1" customWidth="1"/>
    <col min="12034" max="12034" width="10.6640625" style="127" customWidth="1"/>
    <col min="12035" max="12035" width="1.6640625" style="127" customWidth="1"/>
    <col min="12036" max="12036" width="19" style="127" customWidth="1"/>
    <col min="12037" max="12037" width="0" style="127" hidden="1" customWidth="1"/>
    <col min="12038" max="12038" width="13.6640625" style="127" customWidth="1"/>
    <col min="12039" max="12039" width="10.6640625" style="127" customWidth="1"/>
    <col min="12040" max="12287" width="8.77734375" style="127"/>
    <col min="12288" max="12288" width="20.6640625" style="127" customWidth="1"/>
    <col min="12289" max="12289" width="12.77734375" style="127" bestFit="1" customWidth="1"/>
    <col min="12290" max="12290" width="10.6640625" style="127" customWidth="1"/>
    <col min="12291" max="12291" width="1.6640625" style="127" customWidth="1"/>
    <col min="12292" max="12292" width="19" style="127" customWidth="1"/>
    <col min="12293" max="12293" width="0" style="127" hidden="1" customWidth="1"/>
    <col min="12294" max="12294" width="13.6640625" style="127" customWidth="1"/>
    <col min="12295" max="12295" width="10.6640625" style="127" customWidth="1"/>
    <col min="12296" max="12543" width="8.77734375" style="127"/>
    <col min="12544" max="12544" width="20.6640625" style="127" customWidth="1"/>
    <col min="12545" max="12545" width="12.77734375" style="127" bestFit="1" customWidth="1"/>
    <col min="12546" max="12546" width="10.6640625" style="127" customWidth="1"/>
    <col min="12547" max="12547" width="1.6640625" style="127" customWidth="1"/>
    <col min="12548" max="12548" width="19" style="127" customWidth="1"/>
    <col min="12549" max="12549" width="0" style="127" hidden="1" customWidth="1"/>
    <col min="12550" max="12550" width="13.6640625" style="127" customWidth="1"/>
    <col min="12551" max="12551" width="10.6640625" style="127" customWidth="1"/>
    <col min="12552" max="12799" width="8.77734375" style="127"/>
    <col min="12800" max="12800" width="20.6640625" style="127" customWidth="1"/>
    <col min="12801" max="12801" width="12.77734375" style="127" bestFit="1" customWidth="1"/>
    <col min="12802" max="12802" width="10.6640625" style="127" customWidth="1"/>
    <col min="12803" max="12803" width="1.6640625" style="127" customWidth="1"/>
    <col min="12804" max="12804" width="19" style="127" customWidth="1"/>
    <col min="12805" max="12805" width="0" style="127" hidden="1" customWidth="1"/>
    <col min="12806" max="12806" width="13.6640625" style="127" customWidth="1"/>
    <col min="12807" max="12807" width="10.6640625" style="127" customWidth="1"/>
    <col min="12808" max="13055" width="8.77734375" style="127"/>
    <col min="13056" max="13056" width="20.6640625" style="127" customWidth="1"/>
    <col min="13057" max="13057" width="12.77734375" style="127" bestFit="1" customWidth="1"/>
    <col min="13058" max="13058" width="10.6640625" style="127" customWidth="1"/>
    <col min="13059" max="13059" width="1.6640625" style="127" customWidth="1"/>
    <col min="13060" max="13060" width="19" style="127" customWidth="1"/>
    <col min="13061" max="13061" width="0" style="127" hidden="1" customWidth="1"/>
    <col min="13062" max="13062" width="13.6640625" style="127" customWidth="1"/>
    <col min="13063" max="13063" width="10.6640625" style="127" customWidth="1"/>
    <col min="13064" max="13311" width="8.77734375" style="127"/>
    <col min="13312" max="13312" width="20.6640625" style="127" customWidth="1"/>
    <col min="13313" max="13313" width="12.77734375" style="127" bestFit="1" customWidth="1"/>
    <col min="13314" max="13314" width="10.6640625" style="127" customWidth="1"/>
    <col min="13315" max="13315" width="1.6640625" style="127" customWidth="1"/>
    <col min="13316" max="13316" width="19" style="127" customWidth="1"/>
    <col min="13317" max="13317" width="0" style="127" hidden="1" customWidth="1"/>
    <col min="13318" max="13318" width="13.6640625" style="127" customWidth="1"/>
    <col min="13319" max="13319" width="10.6640625" style="127" customWidth="1"/>
    <col min="13320" max="13567" width="8.77734375" style="127"/>
    <col min="13568" max="13568" width="20.6640625" style="127" customWidth="1"/>
    <col min="13569" max="13569" width="12.77734375" style="127" bestFit="1" customWidth="1"/>
    <col min="13570" max="13570" width="10.6640625" style="127" customWidth="1"/>
    <col min="13571" max="13571" width="1.6640625" style="127" customWidth="1"/>
    <col min="13572" max="13572" width="19" style="127" customWidth="1"/>
    <col min="13573" max="13573" width="0" style="127" hidden="1" customWidth="1"/>
    <col min="13574" max="13574" width="13.6640625" style="127" customWidth="1"/>
    <col min="13575" max="13575" width="10.6640625" style="127" customWidth="1"/>
    <col min="13576" max="13823" width="8.77734375" style="127"/>
    <col min="13824" max="13824" width="20.6640625" style="127" customWidth="1"/>
    <col min="13825" max="13825" width="12.77734375" style="127" bestFit="1" customWidth="1"/>
    <col min="13826" max="13826" width="10.6640625" style="127" customWidth="1"/>
    <col min="13827" max="13827" width="1.6640625" style="127" customWidth="1"/>
    <col min="13828" max="13828" width="19" style="127" customWidth="1"/>
    <col min="13829" max="13829" width="0" style="127" hidden="1" customWidth="1"/>
    <col min="13830" max="13830" width="13.6640625" style="127" customWidth="1"/>
    <col min="13831" max="13831" width="10.6640625" style="127" customWidth="1"/>
    <col min="13832" max="14079" width="8.77734375" style="127"/>
    <col min="14080" max="14080" width="20.6640625" style="127" customWidth="1"/>
    <col min="14081" max="14081" width="12.77734375" style="127" bestFit="1" customWidth="1"/>
    <col min="14082" max="14082" width="10.6640625" style="127" customWidth="1"/>
    <col min="14083" max="14083" width="1.6640625" style="127" customWidth="1"/>
    <col min="14084" max="14084" width="19" style="127" customWidth="1"/>
    <col min="14085" max="14085" width="0" style="127" hidden="1" customWidth="1"/>
    <col min="14086" max="14086" width="13.6640625" style="127" customWidth="1"/>
    <col min="14087" max="14087" width="10.6640625" style="127" customWidth="1"/>
    <col min="14088" max="14335" width="8.77734375" style="127"/>
    <col min="14336" max="14336" width="20.6640625" style="127" customWidth="1"/>
    <col min="14337" max="14337" width="12.77734375" style="127" bestFit="1" customWidth="1"/>
    <col min="14338" max="14338" width="10.6640625" style="127" customWidth="1"/>
    <col min="14339" max="14339" width="1.6640625" style="127" customWidth="1"/>
    <col min="14340" max="14340" width="19" style="127" customWidth="1"/>
    <col min="14341" max="14341" width="0" style="127" hidden="1" customWidth="1"/>
    <col min="14342" max="14342" width="13.6640625" style="127" customWidth="1"/>
    <col min="14343" max="14343" width="10.6640625" style="127" customWidth="1"/>
    <col min="14344" max="14591" width="8.77734375" style="127"/>
    <col min="14592" max="14592" width="20.6640625" style="127" customWidth="1"/>
    <col min="14593" max="14593" width="12.77734375" style="127" bestFit="1" customWidth="1"/>
    <col min="14594" max="14594" width="10.6640625" style="127" customWidth="1"/>
    <col min="14595" max="14595" width="1.6640625" style="127" customWidth="1"/>
    <col min="14596" max="14596" width="19" style="127" customWidth="1"/>
    <col min="14597" max="14597" width="0" style="127" hidden="1" customWidth="1"/>
    <col min="14598" max="14598" width="13.6640625" style="127" customWidth="1"/>
    <col min="14599" max="14599" width="10.6640625" style="127" customWidth="1"/>
    <col min="14600" max="14847" width="8.77734375" style="127"/>
    <col min="14848" max="14848" width="20.6640625" style="127" customWidth="1"/>
    <col min="14849" max="14849" width="12.77734375" style="127" bestFit="1" customWidth="1"/>
    <col min="14850" max="14850" width="10.6640625" style="127" customWidth="1"/>
    <col min="14851" max="14851" width="1.6640625" style="127" customWidth="1"/>
    <col min="14852" max="14852" width="19" style="127" customWidth="1"/>
    <col min="14853" max="14853" width="0" style="127" hidden="1" customWidth="1"/>
    <col min="14854" max="14854" width="13.6640625" style="127" customWidth="1"/>
    <col min="14855" max="14855" width="10.6640625" style="127" customWidth="1"/>
    <col min="14856" max="15103" width="8.77734375" style="127"/>
    <col min="15104" max="15104" width="20.6640625" style="127" customWidth="1"/>
    <col min="15105" max="15105" width="12.77734375" style="127" bestFit="1" customWidth="1"/>
    <col min="15106" max="15106" width="10.6640625" style="127" customWidth="1"/>
    <col min="15107" max="15107" width="1.6640625" style="127" customWidth="1"/>
    <col min="15108" max="15108" width="19" style="127" customWidth="1"/>
    <col min="15109" max="15109" width="0" style="127" hidden="1" customWidth="1"/>
    <col min="15110" max="15110" width="13.6640625" style="127" customWidth="1"/>
    <col min="15111" max="15111" width="10.6640625" style="127" customWidth="1"/>
    <col min="15112" max="15359" width="8.77734375" style="127"/>
    <col min="15360" max="15360" width="20.6640625" style="127" customWidth="1"/>
    <col min="15361" max="15361" width="12.77734375" style="127" bestFit="1" customWidth="1"/>
    <col min="15362" max="15362" width="10.6640625" style="127" customWidth="1"/>
    <col min="15363" max="15363" width="1.6640625" style="127" customWidth="1"/>
    <col min="15364" max="15364" width="19" style="127" customWidth="1"/>
    <col min="15365" max="15365" width="0" style="127" hidden="1" customWidth="1"/>
    <col min="15366" max="15366" width="13.6640625" style="127" customWidth="1"/>
    <col min="15367" max="15367" width="10.6640625" style="127" customWidth="1"/>
    <col min="15368" max="15615" width="8.77734375" style="127"/>
    <col min="15616" max="15616" width="20.6640625" style="127" customWidth="1"/>
    <col min="15617" max="15617" width="12.77734375" style="127" bestFit="1" customWidth="1"/>
    <col min="15618" max="15618" width="10.6640625" style="127" customWidth="1"/>
    <col min="15619" max="15619" width="1.6640625" style="127" customWidth="1"/>
    <col min="15620" max="15620" width="19" style="127" customWidth="1"/>
    <col min="15621" max="15621" width="0" style="127" hidden="1" customWidth="1"/>
    <col min="15622" max="15622" width="13.6640625" style="127" customWidth="1"/>
    <col min="15623" max="15623" width="10.6640625" style="127" customWidth="1"/>
    <col min="15624" max="15871" width="8.77734375" style="127"/>
    <col min="15872" max="15872" width="20.6640625" style="127" customWidth="1"/>
    <col min="15873" max="15873" width="12.77734375" style="127" bestFit="1" customWidth="1"/>
    <col min="15874" max="15874" width="10.6640625" style="127" customWidth="1"/>
    <col min="15875" max="15875" width="1.6640625" style="127" customWidth="1"/>
    <col min="15876" max="15876" width="19" style="127" customWidth="1"/>
    <col min="15877" max="15877" width="0" style="127" hidden="1" customWidth="1"/>
    <col min="15878" max="15878" width="13.6640625" style="127" customWidth="1"/>
    <col min="15879" max="15879" width="10.6640625" style="127" customWidth="1"/>
    <col min="15880" max="16127" width="8.77734375" style="127"/>
    <col min="16128" max="16128" width="20.6640625" style="127" customWidth="1"/>
    <col min="16129" max="16129" width="12.77734375" style="127" bestFit="1" customWidth="1"/>
    <col min="16130" max="16130" width="10.6640625" style="127" customWidth="1"/>
    <col min="16131" max="16131" width="1.6640625" style="127" customWidth="1"/>
    <col min="16132" max="16132" width="19" style="127" customWidth="1"/>
    <col min="16133" max="16133" width="0" style="127" hidden="1" customWidth="1"/>
    <col min="16134" max="16134" width="13.6640625" style="127" customWidth="1"/>
    <col min="16135" max="16135" width="10.6640625" style="127" customWidth="1"/>
    <col min="16136" max="16383" width="8.77734375" style="127"/>
    <col min="16384" max="16384" width="9" style="127" customWidth="1"/>
  </cols>
  <sheetData>
    <row r="1" spans="1:9" ht="24" customHeight="1">
      <c r="F1" s="165" t="s">
        <v>58</v>
      </c>
      <c r="G1" s="473">
        <v>999</v>
      </c>
    </row>
    <row r="2" spans="1:9" ht="20.100000000000001" customHeight="1">
      <c r="A2" s="566" t="s">
        <v>255</v>
      </c>
      <c r="B2" s="566"/>
      <c r="C2" s="566"/>
      <c r="D2" s="566"/>
      <c r="E2" s="566"/>
      <c r="F2" s="566"/>
      <c r="G2" s="566"/>
    </row>
    <row r="3" spans="1:9" ht="20.100000000000001" customHeight="1">
      <c r="A3" s="128"/>
      <c r="B3" s="128"/>
      <c r="C3" s="128"/>
      <c r="D3" s="129"/>
      <c r="E3" s="129"/>
      <c r="F3" s="129"/>
      <c r="G3" s="129"/>
    </row>
    <row r="4" spans="1:9">
      <c r="A4" s="350"/>
      <c r="B4" s="350"/>
      <c r="C4" s="350"/>
      <c r="D4" s="350"/>
      <c r="E4" s="350"/>
      <c r="F4" s="350"/>
      <c r="G4" s="350" t="s">
        <v>105</v>
      </c>
      <c r="I4" s="474"/>
    </row>
    <row r="5" spans="1:9" ht="30" customHeight="1">
      <c r="A5" s="560" t="s">
        <v>106</v>
      </c>
      <c r="B5" s="561"/>
      <c r="C5" s="562"/>
      <c r="D5" s="560" t="s">
        <v>107</v>
      </c>
      <c r="E5" s="561"/>
      <c r="F5" s="561"/>
      <c r="G5" s="562"/>
    </row>
    <row r="6" spans="1:9" s="128" customFormat="1" ht="30" customHeight="1">
      <c r="A6" s="351" t="s">
        <v>108</v>
      </c>
      <c r="B6" s="351" t="s">
        <v>109</v>
      </c>
      <c r="C6" s="351" t="s">
        <v>110</v>
      </c>
      <c r="D6" s="352"/>
      <c r="E6" s="353" t="s">
        <v>108</v>
      </c>
      <c r="F6" s="353" t="s">
        <v>109</v>
      </c>
      <c r="G6" s="351" t="s">
        <v>110</v>
      </c>
    </row>
    <row r="7" spans="1:9" ht="39.9" customHeight="1">
      <c r="A7" s="354" t="s">
        <v>111</v>
      </c>
      <c r="B7" s="355"/>
      <c r="C7" s="356"/>
      <c r="D7" s="357" t="s">
        <v>112</v>
      </c>
      <c r="E7" s="358"/>
      <c r="F7" s="359"/>
      <c r="G7" s="356"/>
    </row>
    <row r="8" spans="1:9" ht="39.9" customHeight="1">
      <c r="A8" s="360" t="s">
        <v>121</v>
      </c>
      <c r="B8" s="361">
        <f>'別紙１ 経費精算額調書'!E33</f>
        <v>0</v>
      </c>
      <c r="C8" s="362"/>
      <c r="D8" s="363" t="s">
        <v>122</v>
      </c>
      <c r="E8" s="364"/>
      <c r="F8" s="365" t="str">
        <f>IF(SUM(F9:F11)=0,"",SUM(F9:F11))</f>
        <v/>
      </c>
      <c r="G8" s="362"/>
    </row>
    <row r="9" spans="1:9" ht="39.9" customHeight="1">
      <c r="A9" s="366" t="s">
        <v>114</v>
      </c>
      <c r="B9" s="367"/>
      <c r="C9" s="362"/>
      <c r="D9" s="368"/>
      <c r="E9" s="369" t="s">
        <v>113</v>
      </c>
      <c r="F9" s="370"/>
      <c r="G9" s="362"/>
    </row>
    <row r="10" spans="1:9" ht="39.9" customHeight="1">
      <c r="A10" s="366" t="s">
        <v>116</v>
      </c>
      <c r="B10" s="367"/>
      <c r="C10" s="362"/>
      <c r="D10" s="368"/>
      <c r="E10" s="369" t="s">
        <v>115</v>
      </c>
      <c r="F10" s="370"/>
      <c r="G10" s="362"/>
    </row>
    <row r="11" spans="1:9" ht="39.9" customHeight="1">
      <c r="A11" s="366" t="s">
        <v>117</v>
      </c>
      <c r="B11" s="367"/>
      <c r="C11" s="362"/>
      <c r="D11" s="371"/>
      <c r="E11" s="369" t="s">
        <v>123</v>
      </c>
      <c r="F11" s="370"/>
      <c r="G11" s="362"/>
    </row>
    <row r="12" spans="1:9" ht="39.9" customHeight="1">
      <c r="A12" s="366" t="s">
        <v>101</v>
      </c>
      <c r="B12" s="367"/>
      <c r="C12" s="362"/>
      <c r="D12" s="372" t="s">
        <v>124</v>
      </c>
      <c r="E12" s="364"/>
      <c r="F12" s="365"/>
      <c r="G12" s="362"/>
    </row>
    <row r="13" spans="1:9" ht="39.9" customHeight="1">
      <c r="A13" s="366"/>
      <c r="B13" s="367"/>
      <c r="C13" s="362"/>
      <c r="D13" s="372" t="s">
        <v>101</v>
      </c>
      <c r="E13" s="364"/>
      <c r="F13" s="365"/>
      <c r="G13" s="373"/>
    </row>
    <row r="14" spans="1:9" ht="39.9" customHeight="1">
      <c r="A14" s="366"/>
      <c r="B14" s="367"/>
      <c r="C14" s="362"/>
      <c r="D14" s="374" t="s">
        <v>118</v>
      </c>
      <c r="E14" s="364"/>
      <c r="F14" s="365"/>
      <c r="G14" s="362"/>
    </row>
    <row r="15" spans="1:9" ht="39.9" customHeight="1">
      <c r="A15" s="366"/>
      <c r="B15" s="367"/>
      <c r="C15" s="362"/>
      <c r="D15" s="372" t="s">
        <v>119</v>
      </c>
      <c r="E15" s="364"/>
      <c r="F15" s="365"/>
      <c r="G15" s="362"/>
    </row>
    <row r="16" spans="1:9" ht="39.9" customHeight="1">
      <c r="A16" s="139"/>
      <c r="B16" s="134"/>
      <c r="C16" s="133"/>
      <c r="D16" s="140"/>
      <c r="E16" s="141"/>
      <c r="F16" s="135"/>
      <c r="G16" s="133"/>
    </row>
    <row r="17" spans="1:7" s="128" customFormat="1" ht="42.75" customHeight="1">
      <c r="A17" s="130" t="s">
        <v>32</v>
      </c>
      <c r="B17" s="136" t="str">
        <f>IF(SUM(B7:B16)=0,"",SUM(B7:B16))</f>
        <v/>
      </c>
      <c r="C17" s="130"/>
      <c r="D17" s="131"/>
      <c r="E17" s="132" t="s">
        <v>32</v>
      </c>
      <c r="F17" s="137" t="str">
        <f>IF(SUM(F7:F8,F12:F16)=0,"",SUM(F7:F8,F12:F16))</f>
        <v/>
      </c>
      <c r="G17" s="130"/>
    </row>
    <row r="18" spans="1:7" ht="30" customHeight="1">
      <c r="A18" s="1"/>
      <c r="B18" s="138"/>
    </row>
    <row r="19" spans="1:7" ht="30" customHeight="1">
      <c r="A19" s="127" t="s">
        <v>153</v>
      </c>
    </row>
    <row r="20" spans="1:7" ht="30" customHeight="1">
      <c r="A20" s="563" t="s">
        <v>247</v>
      </c>
      <c r="B20" s="564"/>
    </row>
    <row r="21" spans="1:7" ht="30" customHeight="1">
      <c r="C21" s="142" t="s">
        <v>147</v>
      </c>
      <c r="E21" s="169" t="s">
        <v>209</v>
      </c>
      <c r="F21" s="163"/>
    </row>
    <row r="22" spans="1:7" ht="30" customHeight="1">
      <c r="C22" s="127" t="s">
        <v>120</v>
      </c>
      <c r="E22" s="170" t="s">
        <v>142</v>
      </c>
      <c r="F22" s="143"/>
    </row>
    <row r="23" spans="1:7" ht="30" customHeight="1">
      <c r="F23" s="169"/>
      <c r="G23" s="1"/>
    </row>
    <row r="24" spans="1:7" ht="30" customHeight="1">
      <c r="F24" s="376"/>
      <c r="G24" s="1"/>
    </row>
    <row r="25" spans="1:7" ht="30" customHeight="1">
      <c r="F25" s="170"/>
      <c r="G25" s="170"/>
    </row>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sheetData>
  <mergeCells count="4">
    <mergeCell ref="A2:G2"/>
    <mergeCell ref="A5:C5"/>
    <mergeCell ref="D5:G5"/>
    <mergeCell ref="A20:B20"/>
  </mergeCells>
  <phoneticPr fontId="1"/>
  <conditionalFormatting sqref="F17">
    <cfRule type="cellIs" dxfId="0" priority="1" stopIfTrue="1" operator="notEqual">
      <formula>$B$17</formula>
    </cfRule>
  </conditionalFormatting>
  <dataValidations count="1">
    <dataValidation imeMode="off" allowBlank="1" showInputMessage="1" showErrorMessage="1" sqref="B7:B17 IW7:IW17 SS7:SS17 ACO7:ACO17 AMK7:AMK17 AWG7:AWG17 BGC7:BGC17 BPY7:BPY17 BZU7:BZU17 CJQ7:CJQ17 CTM7:CTM17 DDI7:DDI17 DNE7:DNE17 DXA7:DXA17 EGW7:EGW17 EQS7:EQS17 FAO7:FAO17 FKK7:FKK17 FUG7:FUG17 GEC7:GEC17 GNY7:GNY17 GXU7:GXU17 HHQ7:HHQ17 HRM7:HRM17 IBI7:IBI17 ILE7:ILE17 IVA7:IVA17 JEW7:JEW17 JOS7:JOS17 JYO7:JYO17 KIK7:KIK17 KSG7:KSG17 LCC7:LCC17 LLY7:LLY17 LVU7:LVU17 MFQ7:MFQ17 MPM7:MPM17 MZI7:MZI17 NJE7:NJE17 NTA7:NTA17 OCW7:OCW17 OMS7:OMS17 OWO7:OWO17 PGK7:PGK17 PQG7:PQG17 QAC7:QAC17 QJY7:QJY17 QTU7:QTU17 RDQ7:RDQ17 RNM7:RNM17 RXI7:RXI17 SHE7:SHE17 SRA7:SRA17 TAW7:TAW17 TKS7:TKS17 TUO7:TUO17 UEK7:UEK17 UOG7:UOG17 UYC7:UYC17 VHY7:VHY17 VRU7:VRU17 WBQ7:WBQ17 WLM7:WLM17 WVI7:WVI17 B65543:B65553 IW65543:IW65553 SS65543:SS65553 ACO65543:ACO65553 AMK65543:AMK65553 AWG65543:AWG65553 BGC65543:BGC65553 BPY65543:BPY65553 BZU65543:BZU65553 CJQ65543:CJQ65553 CTM65543:CTM65553 DDI65543:DDI65553 DNE65543:DNE65553 DXA65543:DXA65553 EGW65543:EGW65553 EQS65543:EQS65553 FAO65543:FAO65553 FKK65543:FKK65553 FUG65543:FUG65553 GEC65543:GEC65553 GNY65543:GNY65553 GXU65543:GXU65553 HHQ65543:HHQ65553 HRM65543:HRM65553 IBI65543:IBI65553 ILE65543:ILE65553 IVA65543:IVA65553 JEW65543:JEW65553 JOS65543:JOS65553 JYO65543:JYO65553 KIK65543:KIK65553 KSG65543:KSG65553 LCC65543:LCC65553 LLY65543:LLY65553 LVU65543:LVU65553 MFQ65543:MFQ65553 MPM65543:MPM65553 MZI65543:MZI65553 NJE65543:NJE65553 NTA65543:NTA65553 OCW65543:OCW65553 OMS65543:OMS65553 OWO65543:OWO65553 PGK65543:PGK65553 PQG65543:PQG65553 QAC65543:QAC65553 QJY65543:QJY65553 QTU65543:QTU65553 RDQ65543:RDQ65553 RNM65543:RNM65553 RXI65543:RXI65553 SHE65543:SHE65553 SRA65543:SRA65553 TAW65543:TAW65553 TKS65543:TKS65553 TUO65543:TUO65553 UEK65543:UEK65553 UOG65543:UOG65553 UYC65543:UYC65553 VHY65543:VHY65553 VRU65543:VRU65553 WBQ65543:WBQ65553 WLM65543:WLM65553 WVI65543:WVI65553 B131079:B131089 IW131079:IW131089 SS131079:SS131089 ACO131079:ACO131089 AMK131079:AMK131089 AWG131079:AWG131089 BGC131079:BGC131089 BPY131079:BPY131089 BZU131079:BZU131089 CJQ131079:CJQ131089 CTM131079:CTM131089 DDI131079:DDI131089 DNE131079:DNE131089 DXA131079:DXA131089 EGW131079:EGW131089 EQS131079:EQS131089 FAO131079:FAO131089 FKK131079:FKK131089 FUG131079:FUG131089 GEC131079:GEC131089 GNY131079:GNY131089 GXU131079:GXU131089 HHQ131079:HHQ131089 HRM131079:HRM131089 IBI131079:IBI131089 ILE131079:ILE131089 IVA131079:IVA131089 JEW131079:JEW131089 JOS131079:JOS131089 JYO131079:JYO131089 KIK131079:KIK131089 KSG131079:KSG131089 LCC131079:LCC131089 LLY131079:LLY131089 LVU131079:LVU131089 MFQ131079:MFQ131089 MPM131079:MPM131089 MZI131079:MZI131089 NJE131079:NJE131089 NTA131079:NTA131089 OCW131079:OCW131089 OMS131079:OMS131089 OWO131079:OWO131089 PGK131079:PGK131089 PQG131079:PQG131089 QAC131079:QAC131089 QJY131079:QJY131089 QTU131079:QTU131089 RDQ131079:RDQ131089 RNM131079:RNM131089 RXI131079:RXI131089 SHE131079:SHE131089 SRA131079:SRA131089 TAW131079:TAW131089 TKS131079:TKS131089 TUO131079:TUO131089 UEK131079:UEK131089 UOG131079:UOG131089 UYC131079:UYC131089 VHY131079:VHY131089 VRU131079:VRU131089 WBQ131079:WBQ131089 WLM131079:WLM131089 WVI131079:WVI131089 B196615:B196625 IW196615:IW196625 SS196615:SS196625 ACO196615:ACO196625 AMK196615:AMK196625 AWG196615:AWG196625 BGC196615:BGC196625 BPY196615:BPY196625 BZU196615:BZU196625 CJQ196615:CJQ196625 CTM196615:CTM196625 DDI196615:DDI196625 DNE196615:DNE196625 DXA196615:DXA196625 EGW196615:EGW196625 EQS196615:EQS196625 FAO196615:FAO196625 FKK196615:FKK196625 FUG196615:FUG196625 GEC196615:GEC196625 GNY196615:GNY196625 GXU196615:GXU196625 HHQ196615:HHQ196625 HRM196615:HRM196625 IBI196615:IBI196625 ILE196615:ILE196625 IVA196615:IVA196625 JEW196615:JEW196625 JOS196615:JOS196625 JYO196615:JYO196625 KIK196615:KIK196625 KSG196615:KSG196625 LCC196615:LCC196625 LLY196615:LLY196625 LVU196615:LVU196625 MFQ196615:MFQ196625 MPM196615:MPM196625 MZI196615:MZI196625 NJE196615:NJE196625 NTA196615:NTA196625 OCW196615:OCW196625 OMS196615:OMS196625 OWO196615:OWO196625 PGK196615:PGK196625 PQG196615:PQG196625 QAC196615:QAC196625 QJY196615:QJY196625 QTU196615:QTU196625 RDQ196615:RDQ196625 RNM196615:RNM196625 RXI196615:RXI196625 SHE196615:SHE196625 SRA196615:SRA196625 TAW196615:TAW196625 TKS196615:TKS196625 TUO196615:TUO196625 UEK196615:UEK196625 UOG196615:UOG196625 UYC196615:UYC196625 VHY196615:VHY196625 VRU196615:VRU196625 WBQ196615:WBQ196625 WLM196615:WLM196625 WVI196615:WVI196625 B262151:B262161 IW262151:IW262161 SS262151:SS262161 ACO262151:ACO262161 AMK262151:AMK262161 AWG262151:AWG262161 BGC262151:BGC262161 BPY262151:BPY262161 BZU262151:BZU262161 CJQ262151:CJQ262161 CTM262151:CTM262161 DDI262151:DDI262161 DNE262151:DNE262161 DXA262151:DXA262161 EGW262151:EGW262161 EQS262151:EQS262161 FAO262151:FAO262161 FKK262151:FKK262161 FUG262151:FUG262161 GEC262151:GEC262161 GNY262151:GNY262161 GXU262151:GXU262161 HHQ262151:HHQ262161 HRM262151:HRM262161 IBI262151:IBI262161 ILE262151:ILE262161 IVA262151:IVA262161 JEW262151:JEW262161 JOS262151:JOS262161 JYO262151:JYO262161 KIK262151:KIK262161 KSG262151:KSG262161 LCC262151:LCC262161 LLY262151:LLY262161 LVU262151:LVU262161 MFQ262151:MFQ262161 MPM262151:MPM262161 MZI262151:MZI262161 NJE262151:NJE262161 NTA262151:NTA262161 OCW262151:OCW262161 OMS262151:OMS262161 OWO262151:OWO262161 PGK262151:PGK262161 PQG262151:PQG262161 QAC262151:QAC262161 QJY262151:QJY262161 QTU262151:QTU262161 RDQ262151:RDQ262161 RNM262151:RNM262161 RXI262151:RXI262161 SHE262151:SHE262161 SRA262151:SRA262161 TAW262151:TAW262161 TKS262151:TKS262161 TUO262151:TUO262161 UEK262151:UEK262161 UOG262151:UOG262161 UYC262151:UYC262161 VHY262151:VHY262161 VRU262151:VRU262161 WBQ262151:WBQ262161 WLM262151:WLM262161 WVI262151:WVI262161 B327687:B327697 IW327687:IW327697 SS327687:SS327697 ACO327687:ACO327697 AMK327687:AMK327697 AWG327687:AWG327697 BGC327687:BGC327697 BPY327687:BPY327697 BZU327687:BZU327697 CJQ327687:CJQ327697 CTM327687:CTM327697 DDI327687:DDI327697 DNE327687:DNE327697 DXA327687:DXA327697 EGW327687:EGW327697 EQS327687:EQS327697 FAO327687:FAO327697 FKK327687:FKK327697 FUG327687:FUG327697 GEC327687:GEC327697 GNY327687:GNY327697 GXU327687:GXU327697 HHQ327687:HHQ327697 HRM327687:HRM327697 IBI327687:IBI327697 ILE327687:ILE327697 IVA327687:IVA327697 JEW327687:JEW327697 JOS327687:JOS327697 JYO327687:JYO327697 KIK327687:KIK327697 KSG327687:KSG327697 LCC327687:LCC327697 LLY327687:LLY327697 LVU327687:LVU327697 MFQ327687:MFQ327697 MPM327687:MPM327697 MZI327687:MZI327697 NJE327687:NJE327697 NTA327687:NTA327697 OCW327687:OCW327697 OMS327687:OMS327697 OWO327687:OWO327697 PGK327687:PGK327697 PQG327687:PQG327697 QAC327687:QAC327697 QJY327687:QJY327697 QTU327687:QTU327697 RDQ327687:RDQ327697 RNM327687:RNM327697 RXI327687:RXI327697 SHE327687:SHE327697 SRA327687:SRA327697 TAW327687:TAW327697 TKS327687:TKS327697 TUO327687:TUO327697 UEK327687:UEK327697 UOG327687:UOG327697 UYC327687:UYC327697 VHY327687:VHY327697 VRU327687:VRU327697 WBQ327687:WBQ327697 WLM327687:WLM327697 WVI327687:WVI327697 B393223:B393233 IW393223:IW393233 SS393223:SS393233 ACO393223:ACO393233 AMK393223:AMK393233 AWG393223:AWG393233 BGC393223:BGC393233 BPY393223:BPY393233 BZU393223:BZU393233 CJQ393223:CJQ393233 CTM393223:CTM393233 DDI393223:DDI393233 DNE393223:DNE393233 DXA393223:DXA393233 EGW393223:EGW393233 EQS393223:EQS393233 FAO393223:FAO393233 FKK393223:FKK393233 FUG393223:FUG393233 GEC393223:GEC393233 GNY393223:GNY393233 GXU393223:GXU393233 HHQ393223:HHQ393233 HRM393223:HRM393233 IBI393223:IBI393233 ILE393223:ILE393233 IVA393223:IVA393233 JEW393223:JEW393233 JOS393223:JOS393233 JYO393223:JYO393233 KIK393223:KIK393233 KSG393223:KSG393233 LCC393223:LCC393233 LLY393223:LLY393233 LVU393223:LVU393233 MFQ393223:MFQ393233 MPM393223:MPM393233 MZI393223:MZI393233 NJE393223:NJE393233 NTA393223:NTA393233 OCW393223:OCW393233 OMS393223:OMS393233 OWO393223:OWO393233 PGK393223:PGK393233 PQG393223:PQG393233 QAC393223:QAC393233 QJY393223:QJY393233 QTU393223:QTU393233 RDQ393223:RDQ393233 RNM393223:RNM393233 RXI393223:RXI393233 SHE393223:SHE393233 SRA393223:SRA393233 TAW393223:TAW393233 TKS393223:TKS393233 TUO393223:TUO393233 UEK393223:UEK393233 UOG393223:UOG393233 UYC393223:UYC393233 VHY393223:VHY393233 VRU393223:VRU393233 WBQ393223:WBQ393233 WLM393223:WLM393233 WVI393223:WVI393233 B458759:B458769 IW458759:IW458769 SS458759:SS458769 ACO458759:ACO458769 AMK458759:AMK458769 AWG458759:AWG458769 BGC458759:BGC458769 BPY458759:BPY458769 BZU458759:BZU458769 CJQ458759:CJQ458769 CTM458759:CTM458769 DDI458759:DDI458769 DNE458759:DNE458769 DXA458759:DXA458769 EGW458759:EGW458769 EQS458759:EQS458769 FAO458759:FAO458769 FKK458759:FKK458769 FUG458759:FUG458769 GEC458759:GEC458769 GNY458759:GNY458769 GXU458759:GXU458769 HHQ458759:HHQ458769 HRM458759:HRM458769 IBI458759:IBI458769 ILE458759:ILE458769 IVA458759:IVA458769 JEW458759:JEW458769 JOS458759:JOS458769 JYO458759:JYO458769 KIK458759:KIK458769 KSG458759:KSG458769 LCC458759:LCC458769 LLY458759:LLY458769 LVU458759:LVU458769 MFQ458759:MFQ458769 MPM458759:MPM458769 MZI458759:MZI458769 NJE458759:NJE458769 NTA458759:NTA458769 OCW458759:OCW458769 OMS458759:OMS458769 OWO458759:OWO458769 PGK458759:PGK458769 PQG458759:PQG458769 QAC458759:QAC458769 QJY458759:QJY458769 QTU458759:QTU458769 RDQ458759:RDQ458769 RNM458759:RNM458769 RXI458759:RXI458769 SHE458759:SHE458769 SRA458759:SRA458769 TAW458759:TAW458769 TKS458759:TKS458769 TUO458759:TUO458769 UEK458759:UEK458769 UOG458759:UOG458769 UYC458759:UYC458769 VHY458759:VHY458769 VRU458759:VRU458769 WBQ458759:WBQ458769 WLM458759:WLM458769 WVI458759:WVI458769 B524295:B524305 IW524295:IW524305 SS524295:SS524305 ACO524295:ACO524305 AMK524295:AMK524305 AWG524295:AWG524305 BGC524295:BGC524305 BPY524295:BPY524305 BZU524295:BZU524305 CJQ524295:CJQ524305 CTM524295:CTM524305 DDI524295:DDI524305 DNE524295:DNE524305 DXA524295:DXA524305 EGW524295:EGW524305 EQS524295:EQS524305 FAO524295:FAO524305 FKK524295:FKK524305 FUG524295:FUG524305 GEC524295:GEC524305 GNY524295:GNY524305 GXU524295:GXU524305 HHQ524295:HHQ524305 HRM524295:HRM524305 IBI524295:IBI524305 ILE524295:ILE524305 IVA524295:IVA524305 JEW524295:JEW524305 JOS524295:JOS524305 JYO524295:JYO524305 KIK524295:KIK524305 KSG524295:KSG524305 LCC524295:LCC524305 LLY524295:LLY524305 LVU524295:LVU524305 MFQ524295:MFQ524305 MPM524295:MPM524305 MZI524295:MZI524305 NJE524295:NJE524305 NTA524295:NTA524305 OCW524295:OCW524305 OMS524295:OMS524305 OWO524295:OWO524305 PGK524295:PGK524305 PQG524295:PQG524305 QAC524295:QAC524305 QJY524295:QJY524305 QTU524295:QTU524305 RDQ524295:RDQ524305 RNM524295:RNM524305 RXI524295:RXI524305 SHE524295:SHE524305 SRA524295:SRA524305 TAW524295:TAW524305 TKS524295:TKS524305 TUO524295:TUO524305 UEK524295:UEK524305 UOG524295:UOG524305 UYC524295:UYC524305 VHY524295:VHY524305 VRU524295:VRU524305 WBQ524295:WBQ524305 WLM524295:WLM524305 WVI524295:WVI524305 B589831:B589841 IW589831:IW589841 SS589831:SS589841 ACO589831:ACO589841 AMK589831:AMK589841 AWG589831:AWG589841 BGC589831:BGC589841 BPY589831:BPY589841 BZU589831:BZU589841 CJQ589831:CJQ589841 CTM589831:CTM589841 DDI589831:DDI589841 DNE589831:DNE589841 DXA589831:DXA589841 EGW589831:EGW589841 EQS589831:EQS589841 FAO589831:FAO589841 FKK589831:FKK589841 FUG589831:FUG589841 GEC589831:GEC589841 GNY589831:GNY589841 GXU589831:GXU589841 HHQ589831:HHQ589841 HRM589831:HRM589841 IBI589831:IBI589841 ILE589831:ILE589841 IVA589831:IVA589841 JEW589831:JEW589841 JOS589831:JOS589841 JYO589831:JYO589841 KIK589831:KIK589841 KSG589831:KSG589841 LCC589831:LCC589841 LLY589831:LLY589841 LVU589831:LVU589841 MFQ589831:MFQ589841 MPM589831:MPM589841 MZI589831:MZI589841 NJE589831:NJE589841 NTA589831:NTA589841 OCW589831:OCW589841 OMS589831:OMS589841 OWO589831:OWO589841 PGK589831:PGK589841 PQG589831:PQG589841 QAC589831:QAC589841 QJY589831:QJY589841 QTU589831:QTU589841 RDQ589831:RDQ589841 RNM589831:RNM589841 RXI589831:RXI589841 SHE589831:SHE589841 SRA589831:SRA589841 TAW589831:TAW589841 TKS589831:TKS589841 TUO589831:TUO589841 UEK589831:UEK589841 UOG589831:UOG589841 UYC589831:UYC589841 VHY589831:VHY589841 VRU589831:VRU589841 WBQ589831:WBQ589841 WLM589831:WLM589841 WVI589831:WVI589841 B655367:B655377 IW655367:IW655377 SS655367:SS655377 ACO655367:ACO655377 AMK655367:AMK655377 AWG655367:AWG655377 BGC655367:BGC655377 BPY655367:BPY655377 BZU655367:BZU655377 CJQ655367:CJQ655377 CTM655367:CTM655377 DDI655367:DDI655377 DNE655367:DNE655377 DXA655367:DXA655377 EGW655367:EGW655377 EQS655367:EQS655377 FAO655367:FAO655377 FKK655367:FKK655377 FUG655367:FUG655377 GEC655367:GEC655377 GNY655367:GNY655377 GXU655367:GXU655377 HHQ655367:HHQ655377 HRM655367:HRM655377 IBI655367:IBI655377 ILE655367:ILE655377 IVA655367:IVA655377 JEW655367:JEW655377 JOS655367:JOS655377 JYO655367:JYO655377 KIK655367:KIK655377 KSG655367:KSG655377 LCC655367:LCC655377 LLY655367:LLY655377 LVU655367:LVU655377 MFQ655367:MFQ655377 MPM655367:MPM655377 MZI655367:MZI655377 NJE655367:NJE655377 NTA655367:NTA655377 OCW655367:OCW655377 OMS655367:OMS655377 OWO655367:OWO655377 PGK655367:PGK655377 PQG655367:PQG655377 QAC655367:QAC655377 QJY655367:QJY655377 QTU655367:QTU655377 RDQ655367:RDQ655377 RNM655367:RNM655377 RXI655367:RXI655377 SHE655367:SHE655377 SRA655367:SRA655377 TAW655367:TAW655377 TKS655367:TKS655377 TUO655367:TUO655377 UEK655367:UEK655377 UOG655367:UOG655377 UYC655367:UYC655377 VHY655367:VHY655377 VRU655367:VRU655377 WBQ655367:WBQ655377 WLM655367:WLM655377 WVI655367:WVI655377 B720903:B720913 IW720903:IW720913 SS720903:SS720913 ACO720903:ACO720913 AMK720903:AMK720913 AWG720903:AWG720913 BGC720903:BGC720913 BPY720903:BPY720913 BZU720903:BZU720913 CJQ720903:CJQ720913 CTM720903:CTM720913 DDI720903:DDI720913 DNE720903:DNE720913 DXA720903:DXA720913 EGW720903:EGW720913 EQS720903:EQS720913 FAO720903:FAO720913 FKK720903:FKK720913 FUG720903:FUG720913 GEC720903:GEC720913 GNY720903:GNY720913 GXU720903:GXU720913 HHQ720903:HHQ720913 HRM720903:HRM720913 IBI720903:IBI720913 ILE720903:ILE720913 IVA720903:IVA720913 JEW720903:JEW720913 JOS720903:JOS720913 JYO720903:JYO720913 KIK720903:KIK720913 KSG720903:KSG720913 LCC720903:LCC720913 LLY720903:LLY720913 LVU720903:LVU720913 MFQ720903:MFQ720913 MPM720903:MPM720913 MZI720903:MZI720913 NJE720903:NJE720913 NTA720903:NTA720913 OCW720903:OCW720913 OMS720903:OMS720913 OWO720903:OWO720913 PGK720903:PGK720913 PQG720903:PQG720913 QAC720903:QAC720913 QJY720903:QJY720913 QTU720903:QTU720913 RDQ720903:RDQ720913 RNM720903:RNM720913 RXI720903:RXI720913 SHE720903:SHE720913 SRA720903:SRA720913 TAW720903:TAW720913 TKS720903:TKS720913 TUO720903:TUO720913 UEK720903:UEK720913 UOG720903:UOG720913 UYC720903:UYC720913 VHY720903:VHY720913 VRU720903:VRU720913 WBQ720903:WBQ720913 WLM720903:WLM720913 WVI720903:WVI720913 B786439:B786449 IW786439:IW786449 SS786439:SS786449 ACO786439:ACO786449 AMK786439:AMK786449 AWG786439:AWG786449 BGC786439:BGC786449 BPY786439:BPY786449 BZU786439:BZU786449 CJQ786439:CJQ786449 CTM786439:CTM786449 DDI786439:DDI786449 DNE786439:DNE786449 DXA786439:DXA786449 EGW786439:EGW786449 EQS786439:EQS786449 FAO786439:FAO786449 FKK786439:FKK786449 FUG786439:FUG786449 GEC786439:GEC786449 GNY786439:GNY786449 GXU786439:GXU786449 HHQ786439:HHQ786449 HRM786439:HRM786449 IBI786439:IBI786449 ILE786439:ILE786449 IVA786439:IVA786449 JEW786439:JEW786449 JOS786439:JOS786449 JYO786439:JYO786449 KIK786439:KIK786449 KSG786439:KSG786449 LCC786439:LCC786449 LLY786439:LLY786449 LVU786439:LVU786449 MFQ786439:MFQ786449 MPM786439:MPM786449 MZI786439:MZI786449 NJE786439:NJE786449 NTA786439:NTA786449 OCW786439:OCW786449 OMS786439:OMS786449 OWO786439:OWO786449 PGK786439:PGK786449 PQG786439:PQG786449 QAC786439:QAC786449 QJY786439:QJY786449 QTU786439:QTU786449 RDQ786439:RDQ786449 RNM786439:RNM786449 RXI786439:RXI786449 SHE786439:SHE786449 SRA786439:SRA786449 TAW786439:TAW786449 TKS786439:TKS786449 TUO786439:TUO786449 UEK786439:UEK786449 UOG786439:UOG786449 UYC786439:UYC786449 VHY786439:VHY786449 VRU786439:VRU786449 WBQ786439:WBQ786449 WLM786439:WLM786449 WVI786439:WVI786449 B851975:B851985 IW851975:IW851985 SS851975:SS851985 ACO851975:ACO851985 AMK851975:AMK851985 AWG851975:AWG851985 BGC851975:BGC851985 BPY851975:BPY851985 BZU851975:BZU851985 CJQ851975:CJQ851985 CTM851975:CTM851985 DDI851975:DDI851985 DNE851975:DNE851985 DXA851975:DXA851985 EGW851975:EGW851985 EQS851975:EQS851985 FAO851975:FAO851985 FKK851975:FKK851985 FUG851975:FUG851985 GEC851975:GEC851985 GNY851975:GNY851985 GXU851975:GXU851985 HHQ851975:HHQ851985 HRM851975:HRM851985 IBI851975:IBI851985 ILE851975:ILE851985 IVA851975:IVA851985 JEW851975:JEW851985 JOS851975:JOS851985 JYO851975:JYO851985 KIK851975:KIK851985 KSG851975:KSG851985 LCC851975:LCC851985 LLY851975:LLY851985 LVU851975:LVU851985 MFQ851975:MFQ851985 MPM851975:MPM851985 MZI851975:MZI851985 NJE851975:NJE851985 NTA851975:NTA851985 OCW851975:OCW851985 OMS851975:OMS851985 OWO851975:OWO851985 PGK851975:PGK851985 PQG851975:PQG851985 QAC851975:QAC851985 QJY851975:QJY851985 QTU851975:QTU851985 RDQ851975:RDQ851985 RNM851975:RNM851985 RXI851975:RXI851985 SHE851975:SHE851985 SRA851975:SRA851985 TAW851975:TAW851985 TKS851975:TKS851985 TUO851975:TUO851985 UEK851975:UEK851985 UOG851975:UOG851985 UYC851975:UYC851985 VHY851975:VHY851985 VRU851975:VRU851985 WBQ851975:WBQ851985 WLM851975:WLM851985 WVI851975:WVI851985 B917511:B917521 IW917511:IW917521 SS917511:SS917521 ACO917511:ACO917521 AMK917511:AMK917521 AWG917511:AWG917521 BGC917511:BGC917521 BPY917511:BPY917521 BZU917511:BZU917521 CJQ917511:CJQ917521 CTM917511:CTM917521 DDI917511:DDI917521 DNE917511:DNE917521 DXA917511:DXA917521 EGW917511:EGW917521 EQS917511:EQS917521 FAO917511:FAO917521 FKK917511:FKK917521 FUG917511:FUG917521 GEC917511:GEC917521 GNY917511:GNY917521 GXU917511:GXU917521 HHQ917511:HHQ917521 HRM917511:HRM917521 IBI917511:IBI917521 ILE917511:ILE917521 IVA917511:IVA917521 JEW917511:JEW917521 JOS917511:JOS917521 JYO917511:JYO917521 KIK917511:KIK917521 KSG917511:KSG917521 LCC917511:LCC917521 LLY917511:LLY917521 LVU917511:LVU917521 MFQ917511:MFQ917521 MPM917511:MPM917521 MZI917511:MZI917521 NJE917511:NJE917521 NTA917511:NTA917521 OCW917511:OCW917521 OMS917511:OMS917521 OWO917511:OWO917521 PGK917511:PGK917521 PQG917511:PQG917521 QAC917511:QAC917521 QJY917511:QJY917521 QTU917511:QTU917521 RDQ917511:RDQ917521 RNM917511:RNM917521 RXI917511:RXI917521 SHE917511:SHE917521 SRA917511:SRA917521 TAW917511:TAW917521 TKS917511:TKS917521 TUO917511:TUO917521 UEK917511:UEK917521 UOG917511:UOG917521 UYC917511:UYC917521 VHY917511:VHY917521 VRU917511:VRU917521 WBQ917511:WBQ917521 WLM917511:WLM917521 WVI917511:WVI917521 B983047:B983057 IW983047:IW983057 SS983047:SS983057 ACO983047:ACO983057 AMK983047:AMK983057 AWG983047:AWG983057 BGC983047:BGC983057 BPY983047:BPY983057 BZU983047:BZU983057 CJQ983047:CJQ983057 CTM983047:CTM983057 DDI983047:DDI983057 DNE983047:DNE983057 DXA983047:DXA983057 EGW983047:EGW983057 EQS983047:EQS983057 FAO983047:FAO983057 FKK983047:FKK983057 FUG983047:FUG983057 GEC983047:GEC983057 GNY983047:GNY983057 GXU983047:GXU983057 HHQ983047:HHQ983057 HRM983047:HRM983057 IBI983047:IBI983057 ILE983047:ILE983057 IVA983047:IVA983057 JEW983047:JEW983057 JOS983047:JOS983057 JYO983047:JYO983057 KIK983047:KIK983057 KSG983047:KSG983057 LCC983047:LCC983057 LLY983047:LLY983057 LVU983047:LVU983057 MFQ983047:MFQ983057 MPM983047:MPM983057 MZI983047:MZI983057 NJE983047:NJE983057 NTA983047:NTA983057 OCW983047:OCW983057 OMS983047:OMS983057 OWO983047:OWO983057 PGK983047:PGK983057 PQG983047:PQG983057 QAC983047:QAC983057 QJY983047:QJY983057 QTU983047:QTU983057 RDQ983047:RDQ983057 RNM983047:RNM983057 RXI983047:RXI983057 SHE983047:SHE983057 SRA983047:SRA983057 TAW983047:TAW983057 TKS983047:TKS983057 TUO983047:TUO983057 UEK983047:UEK983057 UOG983047:UOG983057 UYC983047:UYC983057 VHY983047:VHY983057 VRU983047:VRU983057 WBQ983047:WBQ983057 WLM983047:WLM983057 WVI983047:WVI983057 F7:F17 JB7:JB17 SX7:SX17 ACT7:ACT17 AMP7:AMP17 AWL7:AWL17 BGH7:BGH17 BQD7:BQD17 BZZ7:BZZ17 CJV7:CJV17 CTR7:CTR17 DDN7:DDN17 DNJ7:DNJ17 DXF7:DXF17 EHB7:EHB17 EQX7:EQX17 FAT7:FAT17 FKP7:FKP17 FUL7:FUL17 GEH7:GEH17 GOD7:GOD17 GXZ7:GXZ17 HHV7:HHV17 HRR7:HRR17 IBN7:IBN17 ILJ7:ILJ17 IVF7:IVF17 JFB7:JFB17 JOX7:JOX17 JYT7:JYT17 KIP7:KIP17 KSL7:KSL17 LCH7:LCH17 LMD7:LMD17 LVZ7:LVZ17 MFV7:MFV17 MPR7:MPR17 MZN7:MZN17 NJJ7:NJJ17 NTF7:NTF17 ODB7:ODB17 OMX7:OMX17 OWT7:OWT17 PGP7:PGP17 PQL7:PQL17 QAH7:QAH17 QKD7:QKD17 QTZ7:QTZ17 RDV7:RDV17 RNR7:RNR17 RXN7:RXN17 SHJ7:SHJ17 SRF7:SRF17 TBB7:TBB17 TKX7:TKX17 TUT7:TUT17 UEP7:UEP17 UOL7:UOL17 UYH7:UYH17 VID7:VID17 VRZ7:VRZ17 WBV7:WBV17 WLR7:WLR17 WVN7:WVN17 F65543:F65553 JB65543:JB65553 SX65543:SX65553 ACT65543:ACT65553 AMP65543:AMP65553 AWL65543:AWL65553 BGH65543:BGH65553 BQD65543:BQD65553 BZZ65543:BZZ65553 CJV65543:CJV65553 CTR65543:CTR65553 DDN65543:DDN65553 DNJ65543:DNJ65553 DXF65543:DXF65553 EHB65543:EHB65553 EQX65543:EQX65553 FAT65543:FAT65553 FKP65543:FKP65553 FUL65543:FUL65553 GEH65543:GEH65553 GOD65543:GOD65553 GXZ65543:GXZ65553 HHV65543:HHV65553 HRR65543:HRR65553 IBN65543:IBN65553 ILJ65543:ILJ65553 IVF65543:IVF65553 JFB65543:JFB65553 JOX65543:JOX65553 JYT65543:JYT65553 KIP65543:KIP65553 KSL65543:KSL65553 LCH65543:LCH65553 LMD65543:LMD65553 LVZ65543:LVZ65553 MFV65543:MFV65553 MPR65543:MPR65553 MZN65543:MZN65553 NJJ65543:NJJ65553 NTF65543:NTF65553 ODB65543:ODB65553 OMX65543:OMX65553 OWT65543:OWT65553 PGP65543:PGP65553 PQL65543:PQL65553 QAH65543:QAH65553 QKD65543:QKD65553 QTZ65543:QTZ65553 RDV65543:RDV65553 RNR65543:RNR65553 RXN65543:RXN65553 SHJ65543:SHJ65553 SRF65543:SRF65553 TBB65543:TBB65553 TKX65543:TKX65553 TUT65543:TUT65553 UEP65543:UEP65553 UOL65543:UOL65553 UYH65543:UYH65553 VID65543:VID65553 VRZ65543:VRZ65553 WBV65543:WBV65553 WLR65543:WLR65553 WVN65543:WVN65553 F131079:F131089 JB131079:JB131089 SX131079:SX131089 ACT131079:ACT131089 AMP131079:AMP131089 AWL131079:AWL131089 BGH131079:BGH131089 BQD131079:BQD131089 BZZ131079:BZZ131089 CJV131079:CJV131089 CTR131079:CTR131089 DDN131079:DDN131089 DNJ131079:DNJ131089 DXF131079:DXF131089 EHB131079:EHB131089 EQX131079:EQX131089 FAT131079:FAT131089 FKP131079:FKP131089 FUL131079:FUL131089 GEH131079:GEH131089 GOD131079:GOD131089 GXZ131079:GXZ131089 HHV131079:HHV131089 HRR131079:HRR131089 IBN131079:IBN131089 ILJ131079:ILJ131089 IVF131079:IVF131089 JFB131079:JFB131089 JOX131079:JOX131089 JYT131079:JYT131089 KIP131079:KIP131089 KSL131079:KSL131089 LCH131079:LCH131089 LMD131079:LMD131089 LVZ131079:LVZ131089 MFV131079:MFV131089 MPR131079:MPR131089 MZN131079:MZN131089 NJJ131079:NJJ131089 NTF131079:NTF131089 ODB131079:ODB131089 OMX131079:OMX131089 OWT131079:OWT131089 PGP131079:PGP131089 PQL131079:PQL131089 QAH131079:QAH131089 QKD131079:QKD131089 QTZ131079:QTZ131089 RDV131079:RDV131089 RNR131079:RNR131089 RXN131079:RXN131089 SHJ131079:SHJ131089 SRF131079:SRF131089 TBB131079:TBB131089 TKX131079:TKX131089 TUT131079:TUT131089 UEP131079:UEP131089 UOL131079:UOL131089 UYH131079:UYH131089 VID131079:VID131089 VRZ131079:VRZ131089 WBV131079:WBV131089 WLR131079:WLR131089 WVN131079:WVN131089 F196615:F196625 JB196615:JB196625 SX196615:SX196625 ACT196615:ACT196625 AMP196615:AMP196625 AWL196615:AWL196625 BGH196615:BGH196625 BQD196615:BQD196625 BZZ196615:BZZ196625 CJV196615:CJV196625 CTR196615:CTR196625 DDN196615:DDN196625 DNJ196615:DNJ196625 DXF196615:DXF196625 EHB196615:EHB196625 EQX196615:EQX196625 FAT196615:FAT196625 FKP196615:FKP196625 FUL196615:FUL196625 GEH196615:GEH196625 GOD196615:GOD196625 GXZ196615:GXZ196625 HHV196615:HHV196625 HRR196615:HRR196625 IBN196615:IBN196625 ILJ196615:ILJ196625 IVF196615:IVF196625 JFB196615:JFB196625 JOX196615:JOX196625 JYT196615:JYT196625 KIP196615:KIP196625 KSL196615:KSL196625 LCH196615:LCH196625 LMD196615:LMD196625 LVZ196615:LVZ196625 MFV196615:MFV196625 MPR196615:MPR196625 MZN196615:MZN196625 NJJ196615:NJJ196625 NTF196615:NTF196625 ODB196615:ODB196625 OMX196615:OMX196625 OWT196615:OWT196625 PGP196615:PGP196625 PQL196615:PQL196625 QAH196615:QAH196625 QKD196615:QKD196625 QTZ196615:QTZ196625 RDV196615:RDV196625 RNR196615:RNR196625 RXN196615:RXN196625 SHJ196615:SHJ196625 SRF196615:SRF196625 TBB196615:TBB196625 TKX196615:TKX196625 TUT196615:TUT196625 UEP196615:UEP196625 UOL196615:UOL196625 UYH196615:UYH196625 VID196615:VID196625 VRZ196615:VRZ196625 WBV196615:WBV196625 WLR196615:WLR196625 WVN196615:WVN196625 F262151:F262161 JB262151:JB262161 SX262151:SX262161 ACT262151:ACT262161 AMP262151:AMP262161 AWL262151:AWL262161 BGH262151:BGH262161 BQD262151:BQD262161 BZZ262151:BZZ262161 CJV262151:CJV262161 CTR262151:CTR262161 DDN262151:DDN262161 DNJ262151:DNJ262161 DXF262151:DXF262161 EHB262151:EHB262161 EQX262151:EQX262161 FAT262151:FAT262161 FKP262151:FKP262161 FUL262151:FUL262161 GEH262151:GEH262161 GOD262151:GOD262161 GXZ262151:GXZ262161 HHV262151:HHV262161 HRR262151:HRR262161 IBN262151:IBN262161 ILJ262151:ILJ262161 IVF262151:IVF262161 JFB262151:JFB262161 JOX262151:JOX262161 JYT262151:JYT262161 KIP262151:KIP262161 KSL262151:KSL262161 LCH262151:LCH262161 LMD262151:LMD262161 LVZ262151:LVZ262161 MFV262151:MFV262161 MPR262151:MPR262161 MZN262151:MZN262161 NJJ262151:NJJ262161 NTF262151:NTF262161 ODB262151:ODB262161 OMX262151:OMX262161 OWT262151:OWT262161 PGP262151:PGP262161 PQL262151:PQL262161 QAH262151:QAH262161 QKD262151:QKD262161 QTZ262151:QTZ262161 RDV262151:RDV262161 RNR262151:RNR262161 RXN262151:RXN262161 SHJ262151:SHJ262161 SRF262151:SRF262161 TBB262151:TBB262161 TKX262151:TKX262161 TUT262151:TUT262161 UEP262151:UEP262161 UOL262151:UOL262161 UYH262151:UYH262161 VID262151:VID262161 VRZ262151:VRZ262161 WBV262151:WBV262161 WLR262151:WLR262161 WVN262151:WVN262161 F327687:F327697 JB327687:JB327697 SX327687:SX327697 ACT327687:ACT327697 AMP327687:AMP327697 AWL327687:AWL327697 BGH327687:BGH327697 BQD327687:BQD327697 BZZ327687:BZZ327697 CJV327687:CJV327697 CTR327687:CTR327697 DDN327687:DDN327697 DNJ327687:DNJ327697 DXF327687:DXF327697 EHB327687:EHB327697 EQX327687:EQX327697 FAT327687:FAT327697 FKP327687:FKP327697 FUL327687:FUL327697 GEH327687:GEH327697 GOD327687:GOD327697 GXZ327687:GXZ327697 HHV327687:HHV327697 HRR327687:HRR327697 IBN327687:IBN327697 ILJ327687:ILJ327697 IVF327687:IVF327697 JFB327687:JFB327697 JOX327687:JOX327697 JYT327687:JYT327697 KIP327687:KIP327697 KSL327687:KSL327697 LCH327687:LCH327697 LMD327687:LMD327697 LVZ327687:LVZ327697 MFV327687:MFV327697 MPR327687:MPR327697 MZN327687:MZN327697 NJJ327687:NJJ327697 NTF327687:NTF327697 ODB327687:ODB327697 OMX327687:OMX327697 OWT327687:OWT327697 PGP327687:PGP327697 PQL327687:PQL327697 QAH327687:QAH327697 QKD327687:QKD327697 QTZ327687:QTZ327697 RDV327687:RDV327697 RNR327687:RNR327697 RXN327687:RXN327697 SHJ327687:SHJ327697 SRF327687:SRF327697 TBB327687:TBB327697 TKX327687:TKX327697 TUT327687:TUT327697 UEP327687:UEP327697 UOL327687:UOL327697 UYH327687:UYH327697 VID327687:VID327697 VRZ327687:VRZ327697 WBV327687:WBV327697 WLR327687:WLR327697 WVN327687:WVN327697 F393223:F393233 JB393223:JB393233 SX393223:SX393233 ACT393223:ACT393233 AMP393223:AMP393233 AWL393223:AWL393233 BGH393223:BGH393233 BQD393223:BQD393233 BZZ393223:BZZ393233 CJV393223:CJV393233 CTR393223:CTR393233 DDN393223:DDN393233 DNJ393223:DNJ393233 DXF393223:DXF393233 EHB393223:EHB393233 EQX393223:EQX393233 FAT393223:FAT393233 FKP393223:FKP393233 FUL393223:FUL393233 GEH393223:GEH393233 GOD393223:GOD393233 GXZ393223:GXZ393233 HHV393223:HHV393233 HRR393223:HRR393233 IBN393223:IBN393233 ILJ393223:ILJ393233 IVF393223:IVF393233 JFB393223:JFB393233 JOX393223:JOX393233 JYT393223:JYT393233 KIP393223:KIP393233 KSL393223:KSL393233 LCH393223:LCH393233 LMD393223:LMD393233 LVZ393223:LVZ393233 MFV393223:MFV393233 MPR393223:MPR393233 MZN393223:MZN393233 NJJ393223:NJJ393233 NTF393223:NTF393233 ODB393223:ODB393233 OMX393223:OMX393233 OWT393223:OWT393233 PGP393223:PGP393233 PQL393223:PQL393233 QAH393223:QAH393233 QKD393223:QKD393233 QTZ393223:QTZ393233 RDV393223:RDV393233 RNR393223:RNR393233 RXN393223:RXN393233 SHJ393223:SHJ393233 SRF393223:SRF393233 TBB393223:TBB393233 TKX393223:TKX393233 TUT393223:TUT393233 UEP393223:UEP393233 UOL393223:UOL393233 UYH393223:UYH393233 VID393223:VID393233 VRZ393223:VRZ393233 WBV393223:WBV393233 WLR393223:WLR393233 WVN393223:WVN393233 F458759:F458769 JB458759:JB458769 SX458759:SX458769 ACT458759:ACT458769 AMP458759:AMP458769 AWL458759:AWL458769 BGH458759:BGH458769 BQD458759:BQD458769 BZZ458759:BZZ458769 CJV458759:CJV458769 CTR458759:CTR458769 DDN458759:DDN458769 DNJ458759:DNJ458769 DXF458759:DXF458769 EHB458759:EHB458769 EQX458759:EQX458769 FAT458759:FAT458769 FKP458759:FKP458769 FUL458759:FUL458769 GEH458759:GEH458769 GOD458759:GOD458769 GXZ458759:GXZ458769 HHV458759:HHV458769 HRR458759:HRR458769 IBN458759:IBN458769 ILJ458759:ILJ458769 IVF458759:IVF458769 JFB458759:JFB458769 JOX458759:JOX458769 JYT458759:JYT458769 KIP458759:KIP458769 KSL458759:KSL458769 LCH458759:LCH458769 LMD458759:LMD458769 LVZ458759:LVZ458769 MFV458759:MFV458769 MPR458759:MPR458769 MZN458759:MZN458769 NJJ458759:NJJ458769 NTF458759:NTF458769 ODB458759:ODB458769 OMX458759:OMX458769 OWT458759:OWT458769 PGP458759:PGP458769 PQL458759:PQL458769 QAH458759:QAH458769 QKD458759:QKD458769 QTZ458759:QTZ458769 RDV458759:RDV458769 RNR458759:RNR458769 RXN458759:RXN458769 SHJ458759:SHJ458769 SRF458759:SRF458769 TBB458759:TBB458769 TKX458759:TKX458769 TUT458759:TUT458769 UEP458759:UEP458769 UOL458759:UOL458769 UYH458759:UYH458769 VID458759:VID458769 VRZ458759:VRZ458769 WBV458759:WBV458769 WLR458759:WLR458769 WVN458759:WVN458769 F524295:F524305 JB524295:JB524305 SX524295:SX524305 ACT524295:ACT524305 AMP524295:AMP524305 AWL524295:AWL524305 BGH524295:BGH524305 BQD524295:BQD524305 BZZ524295:BZZ524305 CJV524295:CJV524305 CTR524295:CTR524305 DDN524295:DDN524305 DNJ524295:DNJ524305 DXF524295:DXF524305 EHB524295:EHB524305 EQX524295:EQX524305 FAT524295:FAT524305 FKP524295:FKP524305 FUL524295:FUL524305 GEH524295:GEH524305 GOD524295:GOD524305 GXZ524295:GXZ524305 HHV524295:HHV524305 HRR524295:HRR524305 IBN524295:IBN524305 ILJ524295:ILJ524305 IVF524295:IVF524305 JFB524295:JFB524305 JOX524295:JOX524305 JYT524295:JYT524305 KIP524295:KIP524305 KSL524295:KSL524305 LCH524295:LCH524305 LMD524295:LMD524305 LVZ524295:LVZ524305 MFV524295:MFV524305 MPR524295:MPR524305 MZN524295:MZN524305 NJJ524295:NJJ524305 NTF524295:NTF524305 ODB524295:ODB524305 OMX524295:OMX524305 OWT524295:OWT524305 PGP524295:PGP524305 PQL524295:PQL524305 QAH524295:QAH524305 QKD524295:QKD524305 QTZ524295:QTZ524305 RDV524295:RDV524305 RNR524295:RNR524305 RXN524295:RXN524305 SHJ524295:SHJ524305 SRF524295:SRF524305 TBB524295:TBB524305 TKX524295:TKX524305 TUT524295:TUT524305 UEP524295:UEP524305 UOL524295:UOL524305 UYH524295:UYH524305 VID524295:VID524305 VRZ524295:VRZ524305 WBV524295:WBV524305 WLR524295:WLR524305 WVN524295:WVN524305 F589831:F589841 JB589831:JB589841 SX589831:SX589841 ACT589831:ACT589841 AMP589831:AMP589841 AWL589831:AWL589841 BGH589831:BGH589841 BQD589831:BQD589841 BZZ589831:BZZ589841 CJV589831:CJV589841 CTR589831:CTR589841 DDN589831:DDN589841 DNJ589831:DNJ589841 DXF589831:DXF589841 EHB589831:EHB589841 EQX589831:EQX589841 FAT589831:FAT589841 FKP589831:FKP589841 FUL589831:FUL589841 GEH589831:GEH589841 GOD589831:GOD589841 GXZ589831:GXZ589841 HHV589831:HHV589841 HRR589831:HRR589841 IBN589831:IBN589841 ILJ589831:ILJ589841 IVF589831:IVF589841 JFB589831:JFB589841 JOX589831:JOX589841 JYT589831:JYT589841 KIP589831:KIP589841 KSL589831:KSL589841 LCH589831:LCH589841 LMD589831:LMD589841 LVZ589831:LVZ589841 MFV589831:MFV589841 MPR589831:MPR589841 MZN589831:MZN589841 NJJ589831:NJJ589841 NTF589831:NTF589841 ODB589831:ODB589841 OMX589831:OMX589841 OWT589831:OWT589841 PGP589831:PGP589841 PQL589831:PQL589841 QAH589831:QAH589841 QKD589831:QKD589841 QTZ589831:QTZ589841 RDV589831:RDV589841 RNR589831:RNR589841 RXN589831:RXN589841 SHJ589831:SHJ589841 SRF589831:SRF589841 TBB589831:TBB589841 TKX589831:TKX589841 TUT589831:TUT589841 UEP589831:UEP589841 UOL589831:UOL589841 UYH589831:UYH589841 VID589831:VID589841 VRZ589831:VRZ589841 WBV589831:WBV589841 WLR589831:WLR589841 WVN589831:WVN589841 F655367:F655377 JB655367:JB655377 SX655367:SX655377 ACT655367:ACT655377 AMP655367:AMP655377 AWL655367:AWL655377 BGH655367:BGH655377 BQD655367:BQD655377 BZZ655367:BZZ655377 CJV655367:CJV655377 CTR655367:CTR655377 DDN655367:DDN655377 DNJ655367:DNJ655377 DXF655367:DXF655377 EHB655367:EHB655377 EQX655367:EQX655377 FAT655367:FAT655377 FKP655367:FKP655377 FUL655367:FUL655377 GEH655367:GEH655377 GOD655367:GOD655377 GXZ655367:GXZ655377 HHV655367:HHV655377 HRR655367:HRR655377 IBN655367:IBN655377 ILJ655367:ILJ655377 IVF655367:IVF655377 JFB655367:JFB655377 JOX655367:JOX655377 JYT655367:JYT655377 KIP655367:KIP655377 KSL655367:KSL655377 LCH655367:LCH655377 LMD655367:LMD655377 LVZ655367:LVZ655377 MFV655367:MFV655377 MPR655367:MPR655377 MZN655367:MZN655377 NJJ655367:NJJ655377 NTF655367:NTF655377 ODB655367:ODB655377 OMX655367:OMX655377 OWT655367:OWT655377 PGP655367:PGP655377 PQL655367:PQL655377 QAH655367:QAH655377 QKD655367:QKD655377 QTZ655367:QTZ655377 RDV655367:RDV655377 RNR655367:RNR655377 RXN655367:RXN655377 SHJ655367:SHJ655377 SRF655367:SRF655377 TBB655367:TBB655377 TKX655367:TKX655377 TUT655367:TUT655377 UEP655367:UEP655377 UOL655367:UOL655377 UYH655367:UYH655377 VID655367:VID655377 VRZ655367:VRZ655377 WBV655367:WBV655377 WLR655367:WLR655377 WVN655367:WVN655377 F720903:F720913 JB720903:JB720913 SX720903:SX720913 ACT720903:ACT720913 AMP720903:AMP720913 AWL720903:AWL720913 BGH720903:BGH720913 BQD720903:BQD720913 BZZ720903:BZZ720913 CJV720903:CJV720913 CTR720903:CTR720913 DDN720903:DDN720913 DNJ720903:DNJ720913 DXF720903:DXF720913 EHB720903:EHB720913 EQX720903:EQX720913 FAT720903:FAT720913 FKP720903:FKP720913 FUL720903:FUL720913 GEH720903:GEH720913 GOD720903:GOD720913 GXZ720903:GXZ720913 HHV720903:HHV720913 HRR720903:HRR720913 IBN720903:IBN720913 ILJ720903:ILJ720913 IVF720903:IVF720913 JFB720903:JFB720913 JOX720903:JOX720913 JYT720903:JYT720913 KIP720903:KIP720913 KSL720903:KSL720913 LCH720903:LCH720913 LMD720903:LMD720913 LVZ720903:LVZ720913 MFV720903:MFV720913 MPR720903:MPR720913 MZN720903:MZN720913 NJJ720903:NJJ720913 NTF720903:NTF720913 ODB720903:ODB720913 OMX720903:OMX720913 OWT720903:OWT720913 PGP720903:PGP720913 PQL720903:PQL720913 QAH720903:QAH720913 QKD720903:QKD720913 QTZ720903:QTZ720913 RDV720903:RDV720913 RNR720903:RNR720913 RXN720903:RXN720913 SHJ720903:SHJ720913 SRF720903:SRF720913 TBB720903:TBB720913 TKX720903:TKX720913 TUT720903:TUT720913 UEP720903:UEP720913 UOL720903:UOL720913 UYH720903:UYH720913 VID720903:VID720913 VRZ720903:VRZ720913 WBV720903:WBV720913 WLR720903:WLR720913 WVN720903:WVN720913 F786439:F786449 JB786439:JB786449 SX786439:SX786449 ACT786439:ACT786449 AMP786439:AMP786449 AWL786439:AWL786449 BGH786439:BGH786449 BQD786439:BQD786449 BZZ786439:BZZ786449 CJV786439:CJV786449 CTR786439:CTR786449 DDN786439:DDN786449 DNJ786439:DNJ786449 DXF786439:DXF786449 EHB786439:EHB786449 EQX786439:EQX786449 FAT786439:FAT786449 FKP786439:FKP786449 FUL786439:FUL786449 GEH786439:GEH786449 GOD786439:GOD786449 GXZ786439:GXZ786449 HHV786439:HHV786449 HRR786439:HRR786449 IBN786439:IBN786449 ILJ786439:ILJ786449 IVF786439:IVF786449 JFB786439:JFB786449 JOX786439:JOX786449 JYT786439:JYT786449 KIP786439:KIP786449 KSL786439:KSL786449 LCH786439:LCH786449 LMD786439:LMD786449 LVZ786439:LVZ786449 MFV786439:MFV786449 MPR786439:MPR786449 MZN786439:MZN786449 NJJ786439:NJJ786449 NTF786439:NTF786449 ODB786439:ODB786449 OMX786439:OMX786449 OWT786439:OWT786449 PGP786439:PGP786449 PQL786439:PQL786449 QAH786439:QAH786449 QKD786439:QKD786449 QTZ786439:QTZ786449 RDV786439:RDV786449 RNR786439:RNR786449 RXN786439:RXN786449 SHJ786439:SHJ786449 SRF786439:SRF786449 TBB786439:TBB786449 TKX786439:TKX786449 TUT786439:TUT786449 UEP786439:UEP786449 UOL786439:UOL786449 UYH786439:UYH786449 VID786439:VID786449 VRZ786439:VRZ786449 WBV786439:WBV786449 WLR786439:WLR786449 WVN786439:WVN786449 F851975:F851985 JB851975:JB851985 SX851975:SX851985 ACT851975:ACT851985 AMP851975:AMP851985 AWL851975:AWL851985 BGH851975:BGH851985 BQD851975:BQD851985 BZZ851975:BZZ851985 CJV851975:CJV851985 CTR851975:CTR851985 DDN851975:DDN851985 DNJ851975:DNJ851985 DXF851975:DXF851985 EHB851975:EHB851985 EQX851975:EQX851985 FAT851975:FAT851985 FKP851975:FKP851985 FUL851975:FUL851985 GEH851975:GEH851985 GOD851975:GOD851985 GXZ851975:GXZ851985 HHV851975:HHV851985 HRR851975:HRR851985 IBN851975:IBN851985 ILJ851975:ILJ851985 IVF851975:IVF851985 JFB851975:JFB851985 JOX851975:JOX851985 JYT851975:JYT851985 KIP851975:KIP851985 KSL851975:KSL851985 LCH851975:LCH851985 LMD851975:LMD851985 LVZ851975:LVZ851985 MFV851975:MFV851985 MPR851975:MPR851985 MZN851975:MZN851985 NJJ851975:NJJ851985 NTF851975:NTF851985 ODB851975:ODB851985 OMX851975:OMX851985 OWT851975:OWT851985 PGP851975:PGP851985 PQL851975:PQL851985 QAH851975:QAH851985 QKD851975:QKD851985 QTZ851975:QTZ851985 RDV851975:RDV851985 RNR851975:RNR851985 RXN851975:RXN851985 SHJ851975:SHJ851985 SRF851975:SRF851985 TBB851975:TBB851985 TKX851975:TKX851985 TUT851975:TUT851985 UEP851975:UEP851985 UOL851975:UOL851985 UYH851975:UYH851985 VID851975:VID851985 VRZ851975:VRZ851985 WBV851975:WBV851985 WLR851975:WLR851985 WVN851975:WVN851985 F917511:F917521 JB917511:JB917521 SX917511:SX917521 ACT917511:ACT917521 AMP917511:AMP917521 AWL917511:AWL917521 BGH917511:BGH917521 BQD917511:BQD917521 BZZ917511:BZZ917521 CJV917511:CJV917521 CTR917511:CTR917521 DDN917511:DDN917521 DNJ917511:DNJ917521 DXF917511:DXF917521 EHB917511:EHB917521 EQX917511:EQX917521 FAT917511:FAT917521 FKP917511:FKP917521 FUL917511:FUL917521 GEH917511:GEH917521 GOD917511:GOD917521 GXZ917511:GXZ917521 HHV917511:HHV917521 HRR917511:HRR917521 IBN917511:IBN917521 ILJ917511:ILJ917521 IVF917511:IVF917521 JFB917511:JFB917521 JOX917511:JOX917521 JYT917511:JYT917521 KIP917511:KIP917521 KSL917511:KSL917521 LCH917511:LCH917521 LMD917511:LMD917521 LVZ917511:LVZ917521 MFV917511:MFV917521 MPR917511:MPR917521 MZN917511:MZN917521 NJJ917511:NJJ917521 NTF917511:NTF917521 ODB917511:ODB917521 OMX917511:OMX917521 OWT917511:OWT917521 PGP917511:PGP917521 PQL917511:PQL917521 QAH917511:QAH917521 QKD917511:QKD917521 QTZ917511:QTZ917521 RDV917511:RDV917521 RNR917511:RNR917521 RXN917511:RXN917521 SHJ917511:SHJ917521 SRF917511:SRF917521 TBB917511:TBB917521 TKX917511:TKX917521 TUT917511:TUT917521 UEP917511:UEP917521 UOL917511:UOL917521 UYH917511:UYH917521 VID917511:VID917521 VRZ917511:VRZ917521 WBV917511:WBV917521 WLR917511:WLR917521 WVN917511:WVN917521 F983047:F983057 JB983047:JB983057 SX983047:SX983057 ACT983047:ACT983057 AMP983047:AMP983057 AWL983047:AWL983057 BGH983047:BGH983057 BQD983047:BQD983057 BZZ983047:BZZ983057 CJV983047:CJV983057 CTR983047:CTR983057 DDN983047:DDN983057 DNJ983047:DNJ983057 DXF983047:DXF983057 EHB983047:EHB983057 EQX983047:EQX983057 FAT983047:FAT983057 FKP983047:FKP983057 FUL983047:FUL983057 GEH983047:GEH983057 GOD983047:GOD983057 GXZ983047:GXZ983057 HHV983047:HHV983057 HRR983047:HRR983057 IBN983047:IBN983057 ILJ983047:ILJ983057 IVF983047:IVF983057 JFB983047:JFB983057 JOX983047:JOX983057 JYT983047:JYT983057 KIP983047:KIP983057 KSL983047:KSL983057 LCH983047:LCH983057 LMD983047:LMD983057 LVZ983047:LVZ983057 MFV983047:MFV983057 MPR983047:MPR983057 MZN983047:MZN983057 NJJ983047:NJJ983057 NTF983047:NTF983057 ODB983047:ODB983057 OMX983047:OMX983057 OWT983047:OWT983057 PGP983047:PGP983057 PQL983047:PQL983057 QAH983047:QAH983057 QKD983047:QKD983057 QTZ983047:QTZ983057 RDV983047:RDV983057 RNR983047:RNR983057 RXN983047:RXN983057 SHJ983047:SHJ983057 SRF983047:SRF983057 TBB983047:TBB983057 TKX983047:TKX983057 TUT983047:TUT983057 UEP983047:UEP983057 UOL983047:UOL983057 UYH983047:UYH983057 VID983047:VID983057 VRZ983047:VRZ983057 WBV983047:WBV983057 WLR983047:WLR983057 WVN983047:WVN983057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dataValidation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16"/>
  <sheetViews>
    <sheetView showZeros="0" view="pageBreakPreview" zoomScaleNormal="100" zoomScaleSheetLayoutView="100" workbookViewId="0">
      <selection activeCell="I27" sqref="I27:I28"/>
    </sheetView>
  </sheetViews>
  <sheetFormatPr defaultRowHeight="14.4"/>
  <cols>
    <col min="1" max="1" width="15.33203125" style="144" customWidth="1"/>
    <col min="2" max="4" width="18.6640625" style="144" customWidth="1"/>
    <col min="5" max="5" width="11.6640625" style="144" customWidth="1"/>
    <col min="6" max="256" width="9" style="144"/>
    <col min="257" max="257" width="15.33203125" style="144" customWidth="1"/>
    <col min="258" max="260" width="18.6640625" style="144" customWidth="1"/>
    <col min="261" max="261" width="11.6640625" style="144" customWidth="1"/>
    <col min="262" max="512" width="9" style="144"/>
    <col min="513" max="513" width="15.33203125" style="144" customWidth="1"/>
    <col min="514" max="516" width="18.6640625" style="144" customWidth="1"/>
    <col min="517" max="517" width="11.6640625" style="144" customWidth="1"/>
    <col min="518" max="768" width="9" style="144"/>
    <col min="769" max="769" width="15.33203125" style="144" customWidth="1"/>
    <col min="770" max="772" width="18.6640625" style="144" customWidth="1"/>
    <col min="773" max="773" width="11.6640625" style="144" customWidth="1"/>
    <col min="774" max="1024" width="9" style="144"/>
    <col min="1025" max="1025" width="15.33203125" style="144" customWidth="1"/>
    <col min="1026" max="1028" width="18.6640625" style="144" customWidth="1"/>
    <col min="1029" max="1029" width="11.6640625" style="144" customWidth="1"/>
    <col min="1030" max="1280" width="9" style="144"/>
    <col min="1281" max="1281" width="15.33203125" style="144" customWidth="1"/>
    <col min="1282" max="1284" width="18.6640625" style="144" customWidth="1"/>
    <col min="1285" max="1285" width="11.6640625" style="144" customWidth="1"/>
    <col min="1286" max="1536" width="9" style="144"/>
    <col min="1537" max="1537" width="15.33203125" style="144" customWidth="1"/>
    <col min="1538" max="1540" width="18.6640625" style="144" customWidth="1"/>
    <col min="1541" max="1541" width="11.6640625" style="144" customWidth="1"/>
    <col min="1542" max="1792" width="9" style="144"/>
    <col min="1793" max="1793" width="15.33203125" style="144" customWidth="1"/>
    <col min="1794" max="1796" width="18.6640625" style="144" customWidth="1"/>
    <col min="1797" max="1797" width="11.6640625" style="144" customWidth="1"/>
    <col min="1798" max="2048" width="9" style="144"/>
    <col min="2049" max="2049" width="15.33203125" style="144" customWidth="1"/>
    <col min="2050" max="2052" width="18.6640625" style="144" customWidth="1"/>
    <col min="2053" max="2053" width="11.6640625" style="144" customWidth="1"/>
    <col min="2054" max="2304" width="9" style="144"/>
    <col min="2305" max="2305" width="15.33203125" style="144" customWidth="1"/>
    <col min="2306" max="2308" width="18.6640625" style="144" customWidth="1"/>
    <col min="2309" max="2309" width="11.6640625" style="144" customWidth="1"/>
    <col min="2310" max="2560" width="9" style="144"/>
    <col min="2561" max="2561" width="15.33203125" style="144" customWidth="1"/>
    <col min="2562" max="2564" width="18.6640625" style="144" customWidth="1"/>
    <col min="2565" max="2565" width="11.6640625" style="144" customWidth="1"/>
    <col min="2566" max="2816" width="9" style="144"/>
    <col min="2817" max="2817" width="15.33203125" style="144" customWidth="1"/>
    <col min="2818" max="2820" width="18.6640625" style="144" customWidth="1"/>
    <col min="2821" max="2821" width="11.6640625" style="144" customWidth="1"/>
    <col min="2822" max="3072" width="9" style="144"/>
    <col min="3073" max="3073" width="15.33203125" style="144" customWidth="1"/>
    <col min="3074" max="3076" width="18.6640625" style="144" customWidth="1"/>
    <col min="3077" max="3077" width="11.6640625" style="144" customWidth="1"/>
    <col min="3078" max="3328" width="9" style="144"/>
    <col min="3329" max="3329" width="15.33203125" style="144" customWidth="1"/>
    <col min="3330" max="3332" width="18.6640625" style="144" customWidth="1"/>
    <col min="3333" max="3333" width="11.6640625" style="144" customWidth="1"/>
    <col min="3334" max="3584" width="9" style="144"/>
    <col min="3585" max="3585" width="15.33203125" style="144" customWidth="1"/>
    <col min="3586" max="3588" width="18.6640625" style="144" customWidth="1"/>
    <col min="3589" max="3589" width="11.6640625" style="144" customWidth="1"/>
    <col min="3590" max="3840" width="9" style="144"/>
    <col min="3841" max="3841" width="15.33203125" style="144" customWidth="1"/>
    <col min="3842" max="3844" width="18.6640625" style="144" customWidth="1"/>
    <col min="3845" max="3845" width="11.6640625" style="144" customWidth="1"/>
    <col min="3846" max="4096" width="9" style="144"/>
    <col min="4097" max="4097" width="15.33203125" style="144" customWidth="1"/>
    <col min="4098" max="4100" width="18.6640625" style="144" customWidth="1"/>
    <col min="4101" max="4101" width="11.6640625" style="144" customWidth="1"/>
    <col min="4102" max="4352" width="9" style="144"/>
    <col min="4353" max="4353" width="15.33203125" style="144" customWidth="1"/>
    <col min="4354" max="4356" width="18.6640625" style="144" customWidth="1"/>
    <col min="4357" max="4357" width="11.6640625" style="144" customWidth="1"/>
    <col min="4358" max="4608" width="9" style="144"/>
    <col min="4609" max="4609" width="15.33203125" style="144" customWidth="1"/>
    <col min="4610" max="4612" width="18.6640625" style="144" customWidth="1"/>
    <col min="4613" max="4613" width="11.6640625" style="144" customWidth="1"/>
    <col min="4614" max="4864" width="9" style="144"/>
    <col min="4865" max="4865" width="15.33203125" style="144" customWidth="1"/>
    <col min="4866" max="4868" width="18.6640625" style="144" customWidth="1"/>
    <col min="4869" max="4869" width="11.6640625" style="144" customWidth="1"/>
    <col min="4870" max="5120" width="9" style="144"/>
    <col min="5121" max="5121" width="15.33203125" style="144" customWidth="1"/>
    <col min="5122" max="5124" width="18.6640625" style="144" customWidth="1"/>
    <col min="5125" max="5125" width="11.6640625" style="144" customWidth="1"/>
    <col min="5126" max="5376" width="9" style="144"/>
    <col min="5377" max="5377" width="15.33203125" style="144" customWidth="1"/>
    <col min="5378" max="5380" width="18.6640625" style="144" customWidth="1"/>
    <col min="5381" max="5381" width="11.6640625" style="144" customWidth="1"/>
    <col min="5382" max="5632" width="9" style="144"/>
    <col min="5633" max="5633" width="15.33203125" style="144" customWidth="1"/>
    <col min="5634" max="5636" width="18.6640625" style="144" customWidth="1"/>
    <col min="5637" max="5637" width="11.6640625" style="144" customWidth="1"/>
    <col min="5638" max="5888" width="9" style="144"/>
    <col min="5889" max="5889" width="15.33203125" style="144" customWidth="1"/>
    <col min="5890" max="5892" width="18.6640625" style="144" customWidth="1"/>
    <col min="5893" max="5893" width="11.6640625" style="144" customWidth="1"/>
    <col min="5894" max="6144" width="9" style="144"/>
    <col min="6145" max="6145" width="15.33203125" style="144" customWidth="1"/>
    <col min="6146" max="6148" width="18.6640625" style="144" customWidth="1"/>
    <col min="6149" max="6149" width="11.6640625" style="144" customWidth="1"/>
    <col min="6150" max="6400" width="9" style="144"/>
    <col min="6401" max="6401" width="15.33203125" style="144" customWidth="1"/>
    <col min="6402" max="6404" width="18.6640625" style="144" customWidth="1"/>
    <col min="6405" max="6405" width="11.6640625" style="144" customWidth="1"/>
    <col min="6406" max="6656" width="9" style="144"/>
    <col min="6657" max="6657" width="15.33203125" style="144" customWidth="1"/>
    <col min="6658" max="6660" width="18.6640625" style="144" customWidth="1"/>
    <col min="6661" max="6661" width="11.6640625" style="144" customWidth="1"/>
    <col min="6662" max="6912" width="9" style="144"/>
    <col min="6913" max="6913" width="15.33203125" style="144" customWidth="1"/>
    <col min="6914" max="6916" width="18.6640625" style="144" customWidth="1"/>
    <col min="6917" max="6917" width="11.6640625" style="144" customWidth="1"/>
    <col min="6918" max="7168" width="9" style="144"/>
    <col min="7169" max="7169" width="15.33203125" style="144" customWidth="1"/>
    <col min="7170" max="7172" width="18.6640625" style="144" customWidth="1"/>
    <col min="7173" max="7173" width="11.6640625" style="144" customWidth="1"/>
    <col min="7174" max="7424" width="9" style="144"/>
    <col min="7425" max="7425" width="15.33203125" style="144" customWidth="1"/>
    <col min="7426" max="7428" width="18.6640625" style="144" customWidth="1"/>
    <col min="7429" max="7429" width="11.6640625" style="144" customWidth="1"/>
    <col min="7430" max="7680" width="9" style="144"/>
    <col min="7681" max="7681" width="15.33203125" style="144" customWidth="1"/>
    <col min="7682" max="7684" width="18.6640625" style="144" customWidth="1"/>
    <col min="7685" max="7685" width="11.6640625" style="144" customWidth="1"/>
    <col min="7686" max="7936" width="9" style="144"/>
    <col min="7937" max="7937" width="15.33203125" style="144" customWidth="1"/>
    <col min="7938" max="7940" width="18.6640625" style="144" customWidth="1"/>
    <col min="7941" max="7941" width="11.6640625" style="144" customWidth="1"/>
    <col min="7942" max="8192" width="9" style="144"/>
    <col min="8193" max="8193" width="15.33203125" style="144" customWidth="1"/>
    <col min="8194" max="8196" width="18.6640625" style="144" customWidth="1"/>
    <col min="8197" max="8197" width="11.6640625" style="144" customWidth="1"/>
    <col min="8198" max="8448" width="9" style="144"/>
    <col min="8449" max="8449" width="15.33203125" style="144" customWidth="1"/>
    <col min="8450" max="8452" width="18.6640625" style="144" customWidth="1"/>
    <col min="8453" max="8453" width="11.6640625" style="144" customWidth="1"/>
    <col min="8454" max="8704" width="9" style="144"/>
    <col min="8705" max="8705" width="15.33203125" style="144" customWidth="1"/>
    <col min="8706" max="8708" width="18.6640625" style="144" customWidth="1"/>
    <col min="8709" max="8709" width="11.6640625" style="144" customWidth="1"/>
    <col min="8710" max="8960" width="9" style="144"/>
    <col min="8961" max="8961" width="15.33203125" style="144" customWidth="1"/>
    <col min="8962" max="8964" width="18.6640625" style="144" customWidth="1"/>
    <col min="8965" max="8965" width="11.6640625" style="144" customWidth="1"/>
    <col min="8966" max="9216" width="9" style="144"/>
    <col min="9217" max="9217" width="15.33203125" style="144" customWidth="1"/>
    <col min="9218" max="9220" width="18.6640625" style="144" customWidth="1"/>
    <col min="9221" max="9221" width="11.6640625" style="144" customWidth="1"/>
    <col min="9222" max="9472" width="9" style="144"/>
    <col min="9473" max="9473" width="15.33203125" style="144" customWidth="1"/>
    <col min="9474" max="9476" width="18.6640625" style="144" customWidth="1"/>
    <col min="9477" max="9477" width="11.6640625" style="144" customWidth="1"/>
    <col min="9478" max="9728" width="9" style="144"/>
    <col min="9729" max="9729" width="15.33203125" style="144" customWidth="1"/>
    <col min="9730" max="9732" width="18.6640625" style="144" customWidth="1"/>
    <col min="9733" max="9733" width="11.6640625" style="144" customWidth="1"/>
    <col min="9734" max="9984" width="9" style="144"/>
    <col min="9985" max="9985" width="15.33203125" style="144" customWidth="1"/>
    <col min="9986" max="9988" width="18.6640625" style="144" customWidth="1"/>
    <col min="9989" max="9989" width="11.6640625" style="144" customWidth="1"/>
    <col min="9990" max="10240" width="9" style="144"/>
    <col min="10241" max="10241" width="15.33203125" style="144" customWidth="1"/>
    <col min="10242" max="10244" width="18.6640625" style="144" customWidth="1"/>
    <col min="10245" max="10245" width="11.6640625" style="144" customWidth="1"/>
    <col min="10246" max="10496" width="9" style="144"/>
    <col min="10497" max="10497" width="15.33203125" style="144" customWidth="1"/>
    <col min="10498" max="10500" width="18.6640625" style="144" customWidth="1"/>
    <col min="10501" max="10501" width="11.6640625" style="144" customWidth="1"/>
    <col min="10502" max="10752" width="9" style="144"/>
    <col min="10753" max="10753" width="15.33203125" style="144" customWidth="1"/>
    <col min="10754" max="10756" width="18.6640625" style="144" customWidth="1"/>
    <col min="10757" max="10757" width="11.6640625" style="144" customWidth="1"/>
    <col min="10758" max="11008" width="9" style="144"/>
    <col min="11009" max="11009" width="15.33203125" style="144" customWidth="1"/>
    <col min="11010" max="11012" width="18.6640625" style="144" customWidth="1"/>
    <col min="11013" max="11013" width="11.6640625" style="144" customWidth="1"/>
    <col min="11014" max="11264" width="9" style="144"/>
    <col min="11265" max="11265" width="15.33203125" style="144" customWidth="1"/>
    <col min="11266" max="11268" width="18.6640625" style="144" customWidth="1"/>
    <col min="11269" max="11269" width="11.6640625" style="144" customWidth="1"/>
    <col min="11270" max="11520" width="9" style="144"/>
    <col min="11521" max="11521" width="15.33203125" style="144" customWidth="1"/>
    <col min="11522" max="11524" width="18.6640625" style="144" customWidth="1"/>
    <col min="11525" max="11525" width="11.6640625" style="144" customWidth="1"/>
    <col min="11526" max="11776" width="9" style="144"/>
    <col min="11777" max="11777" width="15.33203125" style="144" customWidth="1"/>
    <col min="11778" max="11780" width="18.6640625" style="144" customWidth="1"/>
    <col min="11781" max="11781" width="11.6640625" style="144" customWidth="1"/>
    <col min="11782" max="12032" width="9" style="144"/>
    <col min="12033" max="12033" width="15.33203125" style="144" customWidth="1"/>
    <col min="12034" max="12036" width="18.6640625" style="144" customWidth="1"/>
    <col min="12037" max="12037" width="11.6640625" style="144" customWidth="1"/>
    <col min="12038" max="12288" width="9" style="144"/>
    <col min="12289" max="12289" width="15.33203125" style="144" customWidth="1"/>
    <col min="12290" max="12292" width="18.6640625" style="144" customWidth="1"/>
    <col min="12293" max="12293" width="11.6640625" style="144" customWidth="1"/>
    <col min="12294" max="12544" width="9" style="144"/>
    <col min="12545" max="12545" width="15.33203125" style="144" customWidth="1"/>
    <col min="12546" max="12548" width="18.6640625" style="144" customWidth="1"/>
    <col min="12549" max="12549" width="11.6640625" style="144" customWidth="1"/>
    <col min="12550" max="12800" width="9" style="144"/>
    <col min="12801" max="12801" width="15.33203125" style="144" customWidth="1"/>
    <col min="12802" max="12804" width="18.6640625" style="144" customWidth="1"/>
    <col min="12805" max="12805" width="11.6640625" style="144" customWidth="1"/>
    <col min="12806" max="13056" width="9" style="144"/>
    <col min="13057" max="13057" width="15.33203125" style="144" customWidth="1"/>
    <col min="13058" max="13060" width="18.6640625" style="144" customWidth="1"/>
    <col min="13061" max="13061" width="11.6640625" style="144" customWidth="1"/>
    <col min="13062" max="13312" width="9" style="144"/>
    <col min="13313" max="13313" width="15.33203125" style="144" customWidth="1"/>
    <col min="13314" max="13316" width="18.6640625" style="144" customWidth="1"/>
    <col min="13317" max="13317" width="11.6640625" style="144" customWidth="1"/>
    <col min="13318" max="13568" width="9" style="144"/>
    <col min="13569" max="13569" width="15.33203125" style="144" customWidth="1"/>
    <col min="13570" max="13572" width="18.6640625" style="144" customWidth="1"/>
    <col min="13573" max="13573" width="11.6640625" style="144" customWidth="1"/>
    <col min="13574" max="13824" width="9" style="144"/>
    <col min="13825" max="13825" width="15.33203125" style="144" customWidth="1"/>
    <col min="13826" max="13828" width="18.6640625" style="144" customWidth="1"/>
    <col min="13829" max="13829" width="11.6640625" style="144" customWidth="1"/>
    <col min="13830" max="14080" width="9" style="144"/>
    <col min="14081" max="14081" width="15.33203125" style="144" customWidth="1"/>
    <col min="14082" max="14084" width="18.6640625" style="144" customWidth="1"/>
    <col min="14085" max="14085" width="11.6640625" style="144" customWidth="1"/>
    <col min="14086" max="14336" width="9" style="144"/>
    <col min="14337" max="14337" width="15.33203125" style="144" customWidth="1"/>
    <col min="14338" max="14340" width="18.6640625" style="144" customWidth="1"/>
    <col min="14341" max="14341" width="11.6640625" style="144" customWidth="1"/>
    <col min="14342" max="14592" width="9" style="144"/>
    <col min="14593" max="14593" width="15.33203125" style="144" customWidth="1"/>
    <col min="14594" max="14596" width="18.6640625" style="144" customWidth="1"/>
    <col min="14597" max="14597" width="11.6640625" style="144" customWidth="1"/>
    <col min="14598" max="14848" width="9" style="144"/>
    <col min="14849" max="14849" width="15.33203125" style="144" customWidth="1"/>
    <col min="14850" max="14852" width="18.6640625" style="144" customWidth="1"/>
    <col min="14853" max="14853" width="11.6640625" style="144" customWidth="1"/>
    <col min="14854" max="15104" width="9" style="144"/>
    <col min="15105" max="15105" width="15.33203125" style="144" customWidth="1"/>
    <col min="15106" max="15108" width="18.6640625" style="144" customWidth="1"/>
    <col min="15109" max="15109" width="11.6640625" style="144" customWidth="1"/>
    <col min="15110" max="15360" width="9" style="144"/>
    <col min="15361" max="15361" width="15.33203125" style="144" customWidth="1"/>
    <col min="15362" max="15364" width="18.6640625" style="144" customWidth="1"/>
    <col min="15365" max="15365" width="11.6640625" style="144" customWidth="1"/>
    <col min="15366" max="15616" width="9" style="144"/>
    <col min="15617" max="15617" width="15.33203125" style="144" customWidth="1"/>
    <col min="15618" max="15620" width="18.6640625" style="144" customWidth="1"/>
    <col min="15621" max="15621" width="11.6640625" style="144" customWidth="1"/>
    <col min="15622" max="15872" width="9" style="144"/>
    <col min="15873" max="15873" width="15.33203125" style="144" customWidth="1"/>
    <col min="15874" max="15876" width="18.6640625" style="144" customWidth="1"/>
    <col min="15877" max="15877" width="11.6640625" style="144" customWidth="1"/>
    <col min="15878" max="16128" width="9" style="144"/>
    <col min="16129" max="16129" width="15.33203125" style="144" customWidth="1"/>
    <col min="16130" max="16132" width="18.6640625" style="144" customWidth="1"/>
    <col min="16133" max="16133" width="11.6640625" style="144" customWidth="1"/>
    <col min="16134" max="16383" width="9" style="144"/>
    <col min="16384" max="16384" width="9" style="144" customWidth="1"/>
  </cols>
  <sheetData>
    <row r="1" spans="1:5" ht="15.9" customHeight="1">
      <c r="C1" s="145" t="s">
        <v>58</v>
      </c>
      <c r="D1" s="466">
        <f>様式５!M1</f>
        <v>0</v>
      </c>
    </row>
    <row r="2" spans="1:5" ht="15.9" customHeight="1">
      <c r="C2" s="145"/>
      <c r="D2" s="145"/>
      <c r="E2" s="146"/>
    </row>
    <row r="3" spans="1:5" ht="15.9" customHeight="1">
      <c r="B3" s="568" t="s">
        <v>125</v>
      </c>
      <c r="C3" s="568"/>
    </row>
    <row r="4" spans="1:5" s="147" customFormat="1" ht="15.9" customHeight="1"/>
    <row r="5" spans="1:5" s="147" customFormat="1" ht="21.75" customHeight="1">
      <c r="A5" s="147" t="s">
        <v>126</v>
      </c>
      <c r="D5" s="148" t="s">
        <v>127</v>
      </c>
    </row>
    <row r="6" spans="1:5" s="147" customFormat="1" ht="21.9" customHeight="1">
      <c r="A6" s="149" t="s">
        <v>128</v>
      </c>
      <c r="B6" s="149" t="s">
        <v>129</v>
      </c>
      <c r="C6" s="150" t="s">
        <v>130</v>
      </c>
      <c r="D6" s="151" t="s">
        <v>131</v>
      </c>
    </row>
    <row r="7" spans="1:5" s="147" customFormat="1" ht="21.9" customHeight="1">
      <c r="A7" s="467" t="s">
        <v>223</v>
      </c>
      <c r="B7" s="153"/>
      <c r="C7" s="154"/>
      <c r="D7" s="155">
        <f>B7+C7</f>
        <v>0</v>
      </c>
    </row>
    <row r="8" spans="1:5" s="147" customFormat="1" ht="21.9" customHeight="1">
      <c r="A8" s="467" t="s">
        <v>210</v>
      </c>
      <c r="B8" s="153"/>
      <c r="C8" s="154"/>
      <c r="D8" s="155">
        <f t="shared" ref="D8:D17" si="0">B8+C8</f>
        <v>0</v>
      </c>
    </row>
    <row r="9" spans="1:5" s="147" customFormat="1" ht="21.9" customHeight="1">
      <c r="A9" s="467" t="s">
        <v>211</v>
      </c>
      <c r="B9" s="153"/>
      <c r="C9" s="154"/>
      <c r="D9" s="155">
        <f t="shared" si="0"/>
        <v>0</v>
      </c>
    </row>
    <row r="10" spans="1:5" s="147" customFormat="1" ht="21.9" customHeight="1">
      <c r="A10" s="467" t="s">
        <v>212</v>
      </c>
      <c r="B10" s="153"/>
      <c r="C10" s="154"/>
      <c r="D10" s="155">
        <f t="shared" si="0"/>
        <v>0</v>
      </c>
    </row>
    <row r="11" spans="1:5" s="147" customFormat="1" ht="21.9" customHeight="1">
      <c r="A11" s="467" t="s">
        <v>213</v>
      </c>
      <c r="B11" s="153"/>
      <c r="C11" s="154"/>
      <c r="D11" s="155">
        <f t="shared" si="0"/>
        <v>0</v>
      </c>
    </row>
    <row r="12" spans="1:5" s="147" customFormat="1" ht="21.9" customHeight="1">
      <c r="A12" s="467" t="s">
        <v>214</v>
      </c>
      <c r="B12" s="153"/>
      <c r="C12" s="154"/>
      <c r="D12" s="155">
        <f t="shared" si="0"/>
        <v>0</v>
      </c>
    </row>
    <row r="13" spans="1:5" s="147" customFormat="1" ht="21.9" customHeight="1">
      <c r="A13" s="152" t="s">
        <v>215</v>
      </c>
      <c r="B13" s="153"/>
      <c r="C13" s="154"/>
      <c r="D13" s="155">
        <f t="shared" si="0"/>
        <v>0</v>
      </c>
    </row>
    <row r="14" spans="1:5" s="147" customFormat="1" ht="21.9" customHeight="1">
      <c r="A14" s="152" t="s">
        <v>132</v>
      </c>
      <c r="B14" s="153"/>
      <c r="C14" s="154"/>
      <c r="D14" s="155">
        <f t="shared" si="0"/>
        <v>0</v>
      </c>
    </row>
    <row r="15" spans="1:5" s="147" customFormat="1" ht="21.9" customHeight="1">
      <c r="A15" s="152" t="s">
        <v>133</v>
      </c>
      <c r="B15" s="153"/>
      <c r="C15" s="154"/>
      <c r="D15" s="155">
        <f t="shared" si="0"/>
        <v>0</v>
      </c>
    </row>
    <row r="16" spans="1:5" s="147" customFormat="1" ht="21.9" customHeight="1">
      <c r="A16" s="467" t="s">
        <v>224</v>
      </c>
      <c r="B16" s="153"/>
      <c r="C16" s="154"/>
      <c r="D16" s="155">
        <f t="shared" si="0"/>
        <v>0</v>
      </c>
    </row>
    <row r="17" spans="1:5" s="147" customFormat="1" ht="21.9" customHeight="1">
      <c r="A17" s="467" t="s">
        <v>216</v>
      </c>
      <c r="B17" s="153"/>
      <c r="C17" s="154"/>
      <c r="D17" s="155">
        <f t="shared" si="0"/>
        <v>0</v>
      </c>
    </row>
    <row r="18" spans="1:5" s="147" customFormat="1" ht="21.9" customHeight="1" thickBot="1">
      <c r="A18" s="468" t="s">
        <v>217</v>
      </c>
      <c r="B18" s="156"/>
      <c r="C18" s="154"/>
      <c r="D18" s="155">
        <f>B18+C18</f>
        <v>0</v>
      </c>
    </row>
    <row r="19" spans="1:5" s="147" customFormat="1" ht="21.9" customHeight="1" thickTop="1">
      <c r="A19" s="157" t="s">
        <v>84</v>
      </c>
      <c r="B19" s="158" t="str">
        <f>IF(SUM(B7:B18)=0,"",SUM(B7:B18))</f>
        <v/>
      </c>
      <c r="C19" s="158" t="str">
        <f>IF(SUM(C7:C18)=0,"",SUM(C7:C18))</f>
        <v/>
      </c>
      <c r="D19" s="159" t="str">
        <f>IF(SUM(D7:D18)=0,"",SUM(D7:D18))</f>
        <v/>
      </c>
    </row>
    <row r="20" spans="1:5" s="147" customFormat="1" ht="15.9" customHeight="1">
      <c r="D20" s="148"/>
    </row>
    <row r="21" spans="1:5" s="147" customFormat="1" ht="15.9" customHeight="1">
      <c r="D21" s="148"/>
    </row>
    <row r="22" spans="1:5" s="147" customFormat="1" ht="15.9" customHeight="1">
      <c r="A22" s="160" t="s">
        <v>134</v>
      </c>
    </row>
    <row r="23" spans="1:5" s="147" customFormat="1" ht="15.9" customHeight="1">
      <c r="A23" s="160"/>
    </row>
    <row r="24" spans="1:5" s="147" customFormat="1" ht="15.9" customHeight="1">
      <c r="A24" s="160"/>
    </row>
    <row r="25" spans="1:5" s="147" customFormat="1" ht="15.9" customHeight="1">
      <c r="A25" s="162" t="s">
        <v>139</v>
      </c>
      <c r="B25" s="567"/>
      <c r="C25" s="567"/>
      <c r="D25" s="567"/>
    </row>
    <row r="26" spans="1:5" s="147" customFormat="1" ht="15.9" customHeight="1">
      <c r="B26" s="470"/>
      <c r="C26" s="470"/>
      <c r="D26" s="470"/>
    </row>
    <row r="27" spans="1:5" s="147" customFormat="1" ht="15.9" customHeight="1"/>
    <row r="28" spans="1:5" s="147" customFormat="1" ht="15.9" customHeight="1">
      <c r="A28" s="469" t="s">
        <v>222</v>
      </c>
    </row>
    <row r="29" spans="1:5" s="147" customFormat="1" ht="15.9" customHeight="1"/>
    <row r="30" spans="1:5" s="147" customFormat="1" ht="15.9" customHeight="1"/>
    <row r="31" spans="1:5" s="147" customFormat="1" ht="15.9" customHeight="1">
      <c r="B31" s="161" t="s">
        <v>135</v>
      </c>
    </row>
    <row r="32" spans="1:5" s="147" customFormat="1" ht="15.45" customHeight="1">
      <c r="B32" s="161" t="s">
        <v>136</v>
      </c>
      <c r="C32" s="567"/>
      <c r="D32" s="567"/>
      <c r="E32" s="470"/>
    </row>
    <row r="33" spans="2:5" s="147" customFormat="1" ht="15.45" customHeight="1">
      <c r="B33" s="161" t="s">
        <v>138</v>
      </c>
      <c r="C33" s="567"/>
      <c r="D33" s="567"/>
      <c r="E33" s="470"/>
    </row>
    <row r="34" spans="2:5" s="147" customFormat="1" ht="15.9" customHeight="1">
      <c r="B34" s="161" t="s">
        <v>137</v>
      </c>
      <c r="C34" s="567"/>
      <c r="D34" s="567"/>
      <c r="E34" s="162"/>
    </row>
    <row r="35" spans="2:5" s="147" customFormat="1" ht="15.9" customHeight="1"/>
    <row r="36" spans="2:5" s="147" customFormat="1" ht="15.9" customHeight="1"/>
    <row r="37" spans="2:5" s="147" customFormat="1" ht="15.9" customHeight="1"/>
    <row r="38" spans="2:5" s="147" customFormat="1" ht="15.9" customHeight="1"/>
    <row r="39" spans="2:5" s="147" customFormat="1" ht="15.9" customHeight="1"/>
    <row r="40" spans="2:5" s="147" customFormat="1" ht="15.9" customHeight="1"/>
    <row r="41" spans="2:5" ht="15.9" customHeight="1"/>
    <row r="42" spans="2:5" ht="15.9" customHeight="1"/>
    <row r="43" spans="2:5" ht="15.9" customHeight="1"/>
    <row r="44" spans="2:5" ht="15.9" customHeight="1"/>
    <row r="45" spans="2:5" ht="15.9" customHeight="1"/>
    <row r="46" spans="2:5" ht="15.9" customHeight="1"/>
    <row r="47" spans="2:5" ht="15.9" customHeight="1"/>
    <row r="48" spans="2:5"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sheetData>
  <mergeCells count="5">
    <mergeCell ref="C34:D34"/>
    <mergeCell ref="B3:C3"/>
    <mergeCell ref="B25:D25"/>
    <mergeCell ref="C32:D32"/>
    <mergeCell ref="C33:D33"/>
  </mergeCells>
  <phoneticPr fontId="1"/>
  <dataValidations count="1">
    <dataValidation imeMode="off" allowBlank="1" showInputMessage="1" showErrorMessage="1" sqref="WVJ983046:WVL983058 WLN983046:WLP983058 WBR983046:WBT983058 VRV983046:VRX983058 VHZ983046:VIB983058 UYD983046:UYF983058 UOH983046:UOJ983058 UEL983046:UEN983058 TUP983046:TUR983058 TKT983046:TKV983058 TAX983046:TAZ983058 SRB983046:SRD983058 SHF983046:SHH983058 RXJ983046:RXL983058 RNN983046:RNP983058 RDR983046:RDT983058 QTV983046:QTX983058 QJZ983046:QKB983058 QAD983046:QAF983058 PQH983046:PQJ983058 PGL983046:PGN983058 OWP983046:OWR983058 OMT983046:OMV983058 OCX983046:OCZ983058 NTB983046:NTD983058 NJF983046:NJH983058 MZJ983046:MZL983058 MPN983046:MPP983058 MFR983046:MFT983058 LVV983046:LVX983058 LLZ983046:LMB983058 LCD983046:LCF983058 KSH983046:KSJ983058 KIL983046:KIN983058 JYP983046:JYR983058 JOT983046:JOV983058 JEX983046:JEZ983058 IVB983046:IVD983058 ILF983046:ILH983058 IBJ983046:IBL983058 HRN983046:HRP983058 HHR983046:HHT983058 GXV983046:GXX983058 GNZ983046:GOB983058 GED983046:GEF983058 FUH983046:FUJ983058 FKL983046:FKN983058 FAP983046:FAR983058 EQT983046:EQV983058 EGX983046:EGZ983058 DXB983046:DXD983058 DNF983046:DNH983058 DDJ983046:DDL983058 CTN983046:CTP983058 CJR983046:CJT983058 BZV983046:BZX983058 BPZ983046:BQB983058 BGD983046:BGF983058 AWH983046:AWJ983058 AML983046:AMN983058 ACP983046:ACR983058 ST983046:SV983058 IX983046:IZ983058 B983046:D983058 WVJ917510:WVL917522 WLN917510:WLP917522 WBR917510:WBT917522 VRV917510:VRX917522 VHZ917510:VIB917522 UYD917510:UYF917522 UOH917510:UOJ917522 UEL917510:UEN917522 TUP917510:TUR917522 TKT917510:TKV917522 TAX917510:TAZ917522 SRB917510:SRD917522 SHF917510:SHH917522 RXJ917510:RXL917522 RNN917510:RNP917522 RDR917510:RDT917522 QTV917510:QTX917522 QJZ917510:QKB917522 QAD917510:QAF917522 PQH917510:PQJ917522 PGL917510:PGN917522 OWP917510:OWR917522 OMT917510:OMV917522 OCX917510:OCZ917522 NTB917510:NTD917522 NJF917510:NJH917522 MZJ917510:MZL917522 MPN917510:MPP917522 MFR917510:MFT917522 LVV917510:LVX917522 LLZ917510:LMB917522 LCD917510:LCF917522 KSH917510:KSJ917522 KIL917510:KIN917522 JYP917510:JYR917522 JOT917510:JOV917522 JEX917510:JEZ917522 IVB917510:IVD917522 ILF917510:ILH917522 IBJ917510:IBL917522 HRN917510:HRP917522 HHR917510:HHT917522 GXV917510:GXX917522 GNZ917510:GOB917522 GED917510:GEF917522 FUH917510:FUJ917522 FKL917510:FKN917522 FAP917510:FAR917522 EQT917510:EQV917522 EGX917510:EGZ917522 DXB917510:DXD917522 DNF917510:DNH917522 DDJ917510:DDL917522 CTN917510:CTP917522 CJR917510:CJT917522 BZV917510:BZX917522 BPZ917510:BQB917522 BGD917510:BGF917522 AWH917510:AWJ917522 AML917510:AMN917522 ACP917510:ACR917522 ST917510:SV917522 IX917510:IZ917522 B917510:D917522 WVJ851974:WVL851986 WLN851974:WLP851986 WBR851974:WBT851986 VRV851974:VRX851986 VHZ851974:VIB851986 UYD851974:UYF851986 UOH851974:UOJ851986 UEL851974:UEN851986 TUP851974:TUR851986 TKT851974:TKV851986 TAX851974:TAZ851986 SRB851974:SRD851986 SHF851974:SHH851986 RXJ851974:RXL851986 RNN851974:RNP851986 RDR851974:RDT851986 QTV851974:QTX851986 QJZ851974:QKB851986 QAD851974:QAF851986 PQH851974:PQJ851986 PGL851974:PGN851986 OWP851974:OWR851986 OMT851974:OMV851986 OCX851974:OCZ851986 NTB851974:NTD851986 NJF851974:NJH851986 MZJ851974:MZL851986 MPN851974:MPP851986 MFR851974:MFT851986 LVV851974:LVX851986 LLZ851974:LMB851986 LCD851974:LCF851986 KSH851974:KSJ851986 KIL851974:KIN851986 JYP851974:JYR851986 JOT851974:JOV851986 JEX851974:JEZ851986 IVB851974:IVD851986 ILF851974:ILH851986 IBJ851974:IBL851986 HRN851974:HRP851986 HHR851974:HHT851986 GXV851974:GXX851986 GNZ851974:GOB851986 GED851974:GEF851986 FUH851974:FUJ851986 FKL851974:FKN851986 FAP851974:FAR851986 EQT851974:EQV851986 EGX851974:EGZ851986 DXB851974:DXD851986 DNF851974:DNH851986 DDJ851974:DDL851986 CTN851974:CTP851986 CJR851974:CJT851986 BZV851974:BZX851986 BPZ851974:BQB851986 BGD851974:BGF851986 AWH851974:AWJ851986 AML851974:AMN851986 ACP851974:ACR851986 ST851974:SV851986 IX851974:IZ851986 B851974:D851986 WVJ786438:WVL786450 WLN786438:WLP786450 WBR786438:WBT786450 VRV786438:VRX786450 VHZ786438:VIB786450 UYD786438:UYF786450 UOH786438:UOJ786450 UEL786438:UEN786450 TUP786438:TUR786450 TKT786438:TKV786450 TAX786438:TAZ786450 SRB786438:SRD786450 SHF786438:SHH786450 RXJ786438:RXL786450 RNN786438:RNP786450 RDR786438:RDT786450 QTV786438:QTX786450 QJZ786438:QKB786450 QAD786438:QAF786450 PQH786438:PQJ786450 PGL786438:PGN786450 OWP786438:OWR786450 OMT786438:OMV786450 OCX786438:OCZ786450 NTB786438:NTD786450 NJF786438:NJH786450 MZJ786438:MZL786450 MPN786438:MPP786450 MFR786438:MFT786450 LVV786438:LVX786450 LLZ786438:LMB786450 LCD786438:LCF786450 KSH786438:KSJ786450 KIL786438:KIN786450 JYP786438:JYR786450 JOT786438:JOV786450 JEX786438:JEZ786450 IVB786438:IVD786450 ILF786438:ILH786450 IBJ786438:IBL786450 HRN786438:HRP786450 HHR786438:HHT786450 GXV786438:GXX786450 GNZ786438:GOB786450 GED786438:GEF786450 FUH786438:FUJ786450 FKL786438:FKN786450 FAP786438:FAR786450 EQT786438:EQV786450 EGX786438:EGZ786450 DXB786438:DXD786450 DNF786438:DNH786450 DDJ786438:DDL786450 CTN786438:CTP786450 CJR786438:CJT786450 BZV786438:BZX786450 BPZ786438:BQB786450 BGD786438:BGF786450 AWH786438:AWJ786450 AML786438:AMN786450 ACP786438:ACR786450 ST786438:SV786450 IX786438:IZ786450 B786438:D786450 WVJ720902:WVL720914 WLN720902:WLP720914 WBR720902:WBT720914 VRV720902:VRX720914 VHZ720902:VIB720914 UYD720902:UYF720914 UOH720902:UOJ720914 UEL720902:UEN720914 TUP720902:TUR720914 TKT720902:TKV720914 TAX720902:TAZ720914 SRB720902:SRD720914 SHF720902:SHH720914 RXJ720902:RXL720914 RNN720902:RNP720914 RDR720902:RDT720914 QTV720902:QTX720914 QJZ720902:QKB720914 QAD720902:QAF720914 PQH720902:PQJ720914 PGL720902:PGN720914 OWP720902:OWR720914 OMT720902:OMV720914 OCX720902:OCZ720914 NTB720902:NTD720914 NJF720902:NJH720914 MZJ720902:MZL720914 MPN720902:MPP720914 MFR720902:MFT720914 LVV720902:LVX720914 LLZ720902:LMB720914 LCD720902:LCF720914 KSH720902:KSJ720914 KIL720902:KIN720914 JYP720902:JYR720914 JOT720902:JOV720914 JEX720902:JEZ720914 IVB720902:IVD720914 ILF720902:ILH720914 IBJ720902:IBL720914 HRN720902:HRP720914 HHR720902:HHT720914 GXV720902:GXX720914 GNZ720902:GOB720914 GED720902:GEF720914 FUH720902:FUJ720914 FKL720902:FKN720914 FAP720902:FAR720914 EQT720902:EQV720914 EGX720902:EGZ720914 DXB720902:DXD720914 DNF720902:DNH720914 DDJ720902:DDL720914 CTN720902:CTP720914 CJR720902:CJT720914 BZV720902:BZX720914 BPZ720902:BQB720914 BGD720902:BGF720914 AWH720902:AWJ720914 AML720902:AMN720914 ACP720902:ACR720914 ST720902:SV720914 IX720902:IZ720914 B720902:D720914 WVJ655366:WVL655378 WLN655366:WLP655378 WBR655366:WBT655378 VRV655366:VRX655378 VHZ655366:VIB655378 UYD655366:UYF655378 UOH655366:UOJ655378 UEL655366:UEN655378 TUP655366:TUR655378 TKT655366:TKV655378 TAX655366:TAZ655378 SRB655366:SRD655378 SHF655366:SHH655378 RXJ655366:RXL655378 RNN655366:RNP655378 RDR655366:RDT655378 QTV655366:QTX655378 QJZ655366:QKB655378 QAD655366:QAF655378 PQH655366:PQJ655378 PGL655366:PGN655378 OWP655366:OWR655378 OMT655366:OMV655378 OCX655366:OCZ655378 NTB655366:NTD655378 NJF655366:NJH655378 MZJ655366:MZL655378 MPN655366:MPP655378 MFR655366:MFT655378 LVV655366:LVX655378 LLZ655366:LMB655378 LCD655366:LCF655378 KSH655366:KSJ655378 KIL655366:KIN655378 JYP655366:JYR655378 JOT655366:JOV655378 JEX655366:JEZ655378 IVB655366:IVD655378 ILF655366:ILH655378 IBJ655366:IBL655378 HRN655366:HRP655378 HHR655366:HHT655378 GXV655366:GXX655378 GNZ655366:GOB655378 GED655366:GEF655378 FUH655366:FUJ655378 FKL655366:FKN655378 FAP655366:FAR655378 EQT655366:EQV655378 EGX655366:EGZ655378 DXB655366:DXD655378 DNF655366:DNH655378 DDJ655366:DDL655378 CTN655366:CTP655378 CJR655366:CJT655378 BZV655366:BZX655378 BPZ655366:BQB655378 BGD655366:BGF655378 AWH655366:AWJ655378 AML655366:AMN655378 ACP655366:ACR655378 ST655366:SV655378 IX655366:IZ655378 B655366:D655378 WVJ589830:WVL589842 WLN589830:WLP589842 WBR589830:WBT589842 VRV589830:VRX589842 VHZ589830:VIB589842 UYD589830:UYF589842 UOH589830:UOJ589842 UEL589830:UEN589842 TUP589830:TUR589842 TKT589830:TKV589842 TAX589830:TAZ589842 SRB589830:SRD589842 SHF589830:SHH589842 RXJ589830:RXL589842 RNN589830:RNP589842 RDR589830:RDT589842 QTV589830:QTX589842 QJZ589830:QKB589842 QAD589830:QAF589842 PQH589830:PQJ589842 PGL589830:PGN589842 OWP589830:OWR589842 OMT589830:OMV589842 OCX589830:OCZ589842 NTB589830:NTD589842 NJF589830:NJH589842 MZJ589830:MZL589842 MPN589830:MPP589842 MFR589830:MFT589842 LVV589830:LVX589842 LLZ589830:LMB589842 LCD589830:LCF589842 KSH589830:KSJ589842 KIL589830:KIN589842 JYP589830:JYR589842 JOT589830:JOV589842 JEX589830:JEZ589842 IVB589830:IVD589842 ILF589830:ILH589842 IBJ589830:IBL589842 HRN589830:HRP589842 HHR589830:HHT589842 GXV589830:GXX589842 GNZ589830:GOB589842 GED589830:GEF589842 FUH589830:FUJ589842 FKL589830:FKN589842 FAP589830:FAR589842 EQT589830:EQV589842 EGX589830:EGZ589842 DXB589830:DXD589842 DNF589830:DNH589842 DDJ589830:DDL589842 CTN589830:CTP589842 CJR589830:CJT589842 BZV589830:BZX589842 BPZ589830:BQB589842 BGD589830:BGF589842 AWH589830:AWJ589842 AML589830:AMN589842 ACP589830:ACR589842 ST589830:SV589842 IX589830:IZ589842 B589830:D589842 WVJ524294:WVL524306 WLN524294:WLP524306 WBR524294:WBT524306 VRV524294:VRX524306 VHZ524294:VIB524306 UYD524294:UYF524306 UOH524294:UOJ524306 UEL524294:UEN524306 TUP524294:TUR524306 TKT524294:TKV524306 TAX524294:TAZ524306 SRB524294:SRD524306 SHF524294:SHH524306 RXJ524294:RXL524306 RNN524294:RNP524306 RDR524294:RDT524306 QTV524294:QTX524306 QJZ524294:QKB524306 QAD524294:QAF524306 PQH524294:PQJ524306 PGL524294:PGN524306 OWP524294:OWR524306 OMT524294:OMV524306 OCX524294:OCZ524306 NTB524294:NTD524306 NJF524294:NJH524306 MZJ524294:MZL524306 MPN524294:MPP524306 MFR524294:MFT524306 LVV524294:LVX524306 LLZ524294:LMB524306 LCD524294:LCF524306 KSH524294:KSJ524306 KIL524294:KIN524306 JYP524294:JYR524306 JOT524294:JOV524306 JEX524294:JEZ524306 IVB524294:IVD524306 ILF524294:ILH524306 IBJ524294:IBL524306 HRN524294:HRP524306 HHR524294:HHT524306 GXV524294:GXX524306 GNZ524294:GOB524306 GED524294:GEF524306 FUH524294:FUJ524306 FKL524294:FKN524306 FAP524294:FAR524306 EQT524294:EQV524306 EGX524294:EGZ524306 DXB524294:DXD524306 DNF524294:DNH524306 DDJ524294:DDL524306 CTN524294:CTP524306 CJR524294:CJT524306 BZV524294:BZX524306 BPZ524294:BQB524306 BGD524294:BGF524306 AWH524294:AWJ524306 AML524294:AMN524306 ACP524294:ACR524306 ST524294:SV524306 IX524294:IZ524306 B524294:D524306 WVJ458758:WVL458770 WLN458758:WLP458770 WBR458758:WBT458770 VRV458758:VRX458770 VHZ458758:VIB458770 UYD458758:UYF458770 UOH458758:UOJ458770 UEL458758:UEN458770 TUP458758:TUR458770 TKT458758:TKV458770 TAX458758:TAZ458770 SRB458758:SRD458770 SHF458758:SHH458770 RXJ458758:RXL458770 RNN458758:RNP458770 RDR458758:RDT458770 QTV458758:QTX458770 QJZ458758:QKB458770 QAD458758:QAF458770 PQH458758:PQJ458770 PGL458758:PGN458770 OWP458758:OWR458770 OMT458758:OMV458770 OCX458758:OCZ458770 NTB458758:NTD458770 NJF458758:NJH458770 MZJ458758:MZL458770 MPN458758:MPP458770 MFR458758:MFT458770 LVV458758:LVX458770 LLZ458758:LMB458770 LCD458758:LCF458770 KSH458758:KSJ458770 KIL458758:KIN458770 JYP458758:JYR458770 JOT458758:JOV458770 JEX458758:JEZ458770 IVB458758:IVD458770 ILF458758:ILH458770 IBJ458758:IBL458770 HRN458758:HRP458770 HHR458758:HHT458770 GXV458758:GXX458770 GNZ458758:GOB458770 GED458758:GEF458770 FUH458758:FUJ458770 FKL458758:FKN458770 FAP458758:FAR458770 EQT458758:EQV458770 EGX458758:EGZ458770 DXB458758:DXD458770 DNF458758:DNH458770 DDJ458758:DDL458770 CTN458758:CTP458770 CJR458758:CJT458770 BZV458758:BZX458770 BPZ458758:BQB458770 BGD458758:BGF458770 AWH458758:AWJ458770 AML458758:AMN458770 ACP458758:ACR458770 ST458758:SV458770 IX458758:IZ458770 B458758:D458770 WVJ393222:WVL393234 WLN393222:WLP393234 WBR393222:WBT393234 VRV393222:VRX393234 VHZ393222:VIB393234 UYD393222:UYF393234 UOH393222:UOJ393234 UEL393222:UEN393234 TUP393222:TUR393234 TKT393222:TKV393234 TAX393222:TAZ393234 SRB393222:SRD393234 SHF393222:SHH393234 RXJ393222:RXL393234 RNN393222:RNP393234 RDR393222:RDT393234 QTV393222:QTX393234 QJZ393222:QKB393234 QAD393222:QAF393234 PQH393222:PQJ393234 PGL393222:PGN393234 OWP393222:OWR393234 OMT393222:OMV393234 OCX393222:OCZ393234 NTB393222:NTD393234 NJF393222:NJH393234 MZJ393222:MZL393234 MPN393222:MPP393234 MFR393222:MFT393234 LVV393222:LVX393234 LLZ393222:LMB393234 LCD393222:LCF393234 KSH393222:KSJ393234 KIL393222:KIN393234 JYP393222:JYR393234 JOT393222:JOV393234 JEX393222:JEZ393234 IVB393222:IVD393234 ILF393222:ILH393234 IBJ393222:IBL393234 HRN393222:HRP393234 HHR393222:HHT393234 GXV393222:GXX393234 GNZ393222:GOB393234 GED393222:GEF393234 FUH393222:FUJ393234 FKL393222:FKN393234 FAP393222:FAR393234 EQT393222:EQV393234 EGX393222:EGZ393234 DXB393222:DXD393234 DNF393222:DNH393234 DDJ393222:DDL393234 CTN393222:CTP393234 CJR393222:CJT393234 BZV393222:BZX393234 BPZ393222:BQB393234 BGD393222:BGF393234 AWH393222:AWJ393234 AML393222:AMN393234 ACP393222:ACR393234 ST393222:SV393234 IX393222:IZ393234 B393222:D393234 WVJ327686:WVL327698 WLN327686:WLP327698 WBR327686:WBT327698 VRV327686:VRX327698 VHZ327686:VIB327698 UYD327686:UYF327698 UOH327686:UOJ327698 UEL327686:UEN327698 TUP327686:TUR327698 TKT327686:TKV327698 TAX327686:TAZ327698 SRB327686:SRD327698 SHF327686:SHH327698 RXJ327686:RXL327698 RNN327686:RNP327698 RDR327686:RDT327698 QTV327686:QTX327698 QJZ327686:QKB327698 QAD327686:QAF327698 PQH327686:PQJ327698 PGL327686:PGN327698 OWP327686:OWR327698 OMT327686:OMV327698 OCX327686:OCZ327698 NTB327686:NTD327698 NJF327686:NJH327698 MZJ327686:MZL327698 MPN327686:MPP327698 MFR327686:MFT327698 LVV327686:LVX327698 LLZ327686:LMB327698 LCD327686:LCF327698 KSH327686:KSJ327698 KIL327686:KIN327698 JYP327686:JYR327698 JOT327686:JOV327698 JEX327686:JEZ327698 IVB327686:IVD327698 ILF327686:ILH327698 IBJ327686:IBL327698 HRN327686:HRP327698 HHR327686:HHT327698 GXV327686:GXX327698 GNZ327686:GOB327698 GED327686:GEF327698 FUH327686:FUJ327698 FKL327686:FKN327698 FAP327686:FAR327698 EQT327686:EQV327698 EGX327686:EGZ327698 DXB327686:DXD327698 DNF327686:DNH327698 DDJ327686:DDL327698 CTN327686:CTP327698 CJR327686:CJT327698 BZV327686:BZX327698 BPZ327686:BQB327698 BGD327686:BGF327698 AWH327686:AWJ327698 AML327686:AMN327698 ACP327686:ACR327698 ST327686:SV327698 IX327686:IZ327698 B327686:D327698 WVJ262150:WVL262162 WLN262150:WLP262162 WBR262150:WBT262162 VRV262150:VRX262162 VHZ262150:VIB262162 UYD262150:UYF262162 UOH262150:UOJ262162 UEL262150:UEN262162 TUP262150:TUR262162 TKT262150:TKV262162 TAX262150:TAZ262162 SRB262150:SRD262162 SHF262150:SHH262162 RXJ262150:RXL262162 RNN262150:RNP262162 RDR262150:RDT262162 QTV262150:QTX262162 QJZ262150:QKB262162 QAD262150:QAF262162 PQH262150:PQJ262162 PGL262150:PGN262162 OWP262150:OWR262162 OMT262150:OMV262162 OCX262150:OCZ262162 NTB262150:NTD262162 NJF262150:NJH262162 MZJ262150:MZL262162 MPN262150:MPP262162 MFR262150:MFT262162 LVV262150:LVX262162 LLZ262150:LMB262162 LCD262150:LCF262162 KSH262150:KSJ262162 KIL262150:KIN262162 JYP262150:JYR262162 JOT262150:JOV262162 JEX262150:JEZ262162 IVB262150:IVD262162 ILF262150:ILH262162 IBJ262150:IBL262162 HRN262150:HRP262162 HHR262150:HHT262162 GXV262150:GXX262162 GNZ262150:GOB262162 GED262150:GEF262162 FUH262150:FUJ262162 FKL262150:FKN262162 FAP262150:FAR262162 EQT262150:EQV262162 EGX262150:EGZ262162 DXB262150:DXD262162 DNF262150:DNH262162 DDJ262150:DDL262162 CTN262150:CTP262162 CJR262150:CJT262162 BZV262150:BZX262162 BPZ262150:BQB262162 BGD262150:BGF262162 AWH262150:AWJ262162 AML262150:AMN262162 ACP262150:ACR262162 ST262150:SV262162 IX262150:IZ262162 B262150:D262162 WVJ196614:WVL196626 WLN196614:WLP196626 WBR196614:WBT196626 VRV196614:VRX196626 VHZ196614:VIB196626 UYD196614:UYF196626 UOH196614:UOJ196626 UEL196614:UEN196626 TUP196614:TUR196626 TKT196614:TKV196626 TAX196614:TAZ196626 SRB196614:SRD196626 SHF196614:SHH196626 RXJ196614:RXL196626 RNN196614:RNP196626 RDR196614:RDT196626 QTV196614:QTX196626 QJZ196614:QKB196626 QAD196614:QAF196626 PQH196614:PQJ196626 PGL196614:PGN196626 OWP196614:OWR196626 OMT196614:OMV196626 OCX196614:OCZ196626 NTB196614:NTD196626 NJF196614:NJH196626 MZJ196614:MZL196626 MPN196614:MPP196626 MFR196614:MFT196626 LVV196614:LVX196626 LLZ196614:LMB196626 LCD196614:LCF196626 KSH196614:KSJ196626 KIL196614:KIN196626 JYP196614:JYR196626 JOT196614:JOV196626 JEX196614:JEZ196626 IVB196614:IVD196626 ILF196614:ILH196626 IBJ196614:IBL196626 HRN196614:HRP196626 HHR196614:HHT196626 GXV196614:GXX196626 GNZ196614:GOB196626 GED196614:GEF196626 FUH196614:FUJ196626 FKL196614:FKN196626 FAP196614:FAR196626 EQT196614:EQV196626 EGX196614:EGZ196626 DXB196614:DXD196626 DNF196614:DNH196626 DDJ196614:DDL196626 CTN196614:CTP196626 CJR196614:CJT196626 BZV196614:BZX196626 BPZ196614:BQB196626 BGD196614:BGF196626 AWH196614:AWJ196626 AML196614:AMN196626 ACP196614:ACR196626 ST196614:SV196626 IX196614:IZ196626 B196614:D196626 WVJ131078:WVL131090 WLN131078:WLP131090 WBR131078:WBT131090 VRV131078:VRX131090 VHZ131078:VIB131090 UYD131078:UYF131090 UOH131078:UOJ131090 UEL131078:UEN131090 TUP131078:TUR131090 TKT131078:TKV131090 TAX131078:TAZ131090 SRB131078:SRD131090 SHF131078:SHH131090 RXJ131078:RXL131090 RNN131078:RNP131090 RDR131078:RDT131090 QTV131078:QTX131090 QJZ131078:QKB131090 QAD131078:QAF131090 PQH131078:PQJ131090 PGL131078:PGN131090 OWP131078:OWR131090 OMT131078:OMV131090 OCX131078:OCZ131090 NTB131078:NTD131090 NJF131078:NJH131090 MZJ131078:MZL131090 MPN131078:MPP131090 MFR131078:MFT131090 LVV131078:LVX131090 LLZ131078:LMB131090 LCD131078:LCF131090 KSH131078:KSJ131090 KIL131078:KIN131090 JYP131078:JYR131090 JOT131078:JOV131090 JEX131078:JEZ131090 IVB131078:IVD131090 ILF131078:ILH131090 IBJ131078:IBL131090 HRN131078:HRP131090 HHR131078:HHT131090 GXV131078:GXX131090 GNZ131078:GOB131090 GED131078:GEF131090 FUH131078:FUJ131090 FKL131078:FKN131090 FAP131078:FAR131090 EQT131078:EQV131090 EGX131078:EGZ131090 DXB131078:DXD131090 DNF131078:DNH131090 DDJ131078:DDL131090 CTN131078:CTP131090 CJR131078:CJT131090 BZV131078:BZX131090 BPZ131078:BQB131090 BGD131078:BGF131090 AWH131078:AWJ131090 AML131078:AMN131090 ACP131078:ACR131090 ST131078:SV131090 IX131078:IZ131090 B131078:D131090 WVJ65542:WVL65554 WLN65542:WLP65554 WBR65542:WBT65554 VRV65542:VRX65554 VHZ65542:VIB65554 UYD65542:UYF65554 UOH65542:UOJ65554 UEL65542:UEN65554 TUP65542:TUR65554 TKT65542:TKV65554 TAX65542:TAZ65554 SRB65542:SRD65554 SHF65542:SHH65554 RXJ65542:RXL65554 RNN65542:RNP65554 RDR65542:RDT65554 QTV65542:QTX65554 QJZ65542:QKB65554 QAD65542:QAF65554 PQH65542:PQJ65554 PGL65542:PGN65554 OWP65542:OWR65554 OMT65542:OMV65554 OCX65542:OCZ65554 NTB65542:NTD65554 NJF65542:NJH65554 MZJ65542:MZL65554 MPN65542:MPP65554 MFR65542:MFT65554 LVV65542:LVX65554 LLZ65542:LMB65554 LCD65542:LCF65554 KSH65542:KSJ65554 KIL65542:KIN65554 JYP65542:JYR65554 JOT65542:JOV65554 JEX65542:JEZ65554 IVB65542:IVD65554 ILF65542:ILH65554 IBJ65542:IBL65554 HRN65542:HRP65554 HHR65542:HHT65554 GXV65542:GXX65554 GNZ65542:GOB65554 GED65542:GEF65554 FUH65542:FUJ65554 FKL65542:FKN65554 FAP65542:FAR65554 EQT65542:EQV65554 EGX65542:EGZ65554 DXB65542:DXD65554 DNF65542:DNH65554 DDJ65542:DDL65554 CTN65542:CTP65554 CJR65542:CJT65554 BZV65542:BZX65554 BPZ65542:BQB65554 BGD65542:BGF65554 AWH65542:AWJ65554 AML65542:AMN65554 ACP65542:ACR65554 ST65542:SV65554 IX65542:IZ65554 B65542:D65554 WVJ7:WVL19 WLN7:WLP19 WBR7:WBT19 VRV7:VRX19 VHZ7:VIB19 UYD7:UYF19 UOH7:UOJ19 UEL7:UEN19 TUP7:TUR19 TKT7:TKV19 TAX7:TAZ19 SRB7:SRD19 SHF7:SHH19 RXJ7:RXL19 RNN7:RNP19 RDR7:RDT19 QTV7:QTX19 QJZ7:QKB19 QAD7:QAF19 PQH7:PQJ19 PGL7:PGN19 OWP7:OWR19 OMT7:OMV19 OCX7:OCZ19 NTB7:NTD19 NJF7:NJH19 MZJ7:MZL19 MPN7:MPP19 MFR7:MFT19 LVV7:LVX19 LLZ7:LMB19 LCD7:LCF19 KSH7:KSJ19 KIL7:KIN19 JYP7:JYR19 JOT7:JOV19 JEX7:JEZ19 IVB7:IVD19 ILF7:ILH19 IBJ7:IBL19 HRN7:HRP19 HHR7:HHT19 GXV7:GXX19 GNZ7:GOB19 GED7:GEF19 FUH7:FUJ19 FKL7:FKN19 FAP7:FAR19 EQT7:EQV19 EGX7:EGZ19 DXB7:DXD19 DNF7:DNH19 DDJ7:DDL19 CTN7:CTP19 CJR7:CJT19 BZV7:BZX19 BPZ7:BQB19 BGD7:BGF19 AWH7:AWJ19 AML7:AMN19 ACP7:ACR19 ST7:SV19 IX7:IZ19 JA1:JA2 WVM983040:WVM983041 WLQ983040:WLQ983041 WBU983040:WBU983041 VRY983040:VRY983041 VIC983040:VIC983041 UYG983040:UYG983041 UOK983040:UOK983041 UEO983040:UEO983041 TUS983040:TUS983041 TKW983040:TKW983041 TBA983040:TBA983041 SRE983040:SRE983041 SHI983040:SHI983041 RXM983040:RXM983041 RNQ983040:RNQ983041 RDU983040:RDU983041 QTY983040:QTY983041 QKC983040:QKC983041 QAG983040:QAG983041 PQK983040:PQK983041 PGO983040:PGO983041 OWS983040:OWS983041 OMW983040:OMW983041 ODA983040:ODA983041 NTE983040:NTE983041 NJI983040:NJI983041 MZM983040:MZM983041 MPQ983040:MPQ983041 MFU983040:MFU983041 LVY983040:LVY983041 LMC983040:LMC983041 LCG983040:LCG983041 KSK983040:KSK983041 KIO983040:KIO983041 JYS983040:JYS983041 JOW983040:JOW983041 JFA983040:JFA983041 IVE983040:IVE983041 ILI983040:ILI983041 IBM983040:IBM983041 HRQ983040:HRQ983041 HHU983040:HHU983041 GXY983040:GXY983041 GOC983040:GOC983041 GEG983040:GEG983041 FUK983040:FUK983041 FKO983040:FKO983041 FAS983040:FAS983041 EQW983040:EQW983041 EHA983040:EHA983041 DXE983040:DXE983041 DNI983040:DNI983041 DDM983040:DDM983041 CTQ983040:CTQ983041 CJU983040:CJU983041 BZY983040:BZY983041 BQC983040:BQC983041 BGG983040:BGG983041 AWK983040:AWK983041 AMO983040:AMO983041 ACS983040:ACS983041 SW983040:SW983041 JA983040:JA983041 E983040:E983041 WVM917504:WVM917505 WLQ917504:WLQ917505 WBU917504:WBU917505 VRY917504:VRY917505 VIC917504:VIC917505 UYG917504:UYG917505 UOK917504:UOK917505 UEO917504:UEO917505 TUS917504:TUS917505 TKW917504:TKW917505 TBA917504:TBA917505 SRE917504:SRE917505 SHI917504:SHI917505 RXM917504:RXM917505 RNQ917504:RNQ917505 RDU917504:RDU917505 QTY917504:QTY917505 QKC917504:QKC917505 QAG917504:QAG917505 PQK917504:PQK917505 PGO917504:PGO917505 OWS917504:OWS917505 OMW917504:OMW917505 ODA917504:ODA917505 NTE917504:NTE917505 NJI917504:NJI917505 MZM917504:MZM917505 MPQ917504:MPQ917505 MFU917504:MFU917505 LVY917504:LVY917505 LMC917504:LMC917505 LCG917504:LCG917505 KSK917504:KSK917505 KIO917504:KIO917505 JYS917504:JYS917505 JOW917504:JOW917505 JFA917504:JFA917505 IVE917504:IVE917505 ILI917504:ILI917505 IBM917504:IBM917505 HRQ917504:HRQ917505 HHU917504:HHU917505 GXY917504:GXY917505 GOC917504:GOC917505 GEG917504:GEG917505 FUK917504:FUK917505 FKO917504:FKO917505 FAS917504:FAS917505 EQW917504:EQW917505 EHA917504:EHA917505 DXE917504:DXE917505 DNI917504:DNI917505 DDM917504:DDM917505 CTQ917504:CTQ917505 CJU917504:CJU917505 BZY917504:BZY917505 BQC917504:BQC917505 BGG917504:BGG917505 AWK917504:AWK917505 AMO917504:AMO917505 ACS917504:ACS917505 SW917504:SW917505 JA917504:JA917505 E917504:E917505 WVM851968:WVM851969 WLQ851968:WLQ851969 WBU851968:WBU851969 VRY851968:VRY851969 VIC851968:VIC851969 UYG851968:UYG851969 UOK851968:UOK851969 UEO851968:UEO851969 TUS851968:TUS851969 TKW851968:TKW851969 TBA851968:TBA851969 SRE851968:SRE851969 SHI851968:SHI851969 RXM851968:RXM851969 RNQ851968:RNQ851969 RDU851968:RDU851969 QTY851968:QTY851969 QKC851968:QKC851969 QAG851968:QAG851969 PQK851968:PQK851969 PGO851968:PGO851969 OWS851968:OWS851969 OMW851968:OMW851969 ODA851968:ODA851969 NTE851968:NTE851969 NJI851968:NJI851969 MZM851968:MZM851969 MPQ851968:MPQ851969 MFU851968:MFU851969 LVY851968:LVY851969 LMC851968:LMC851969 LCG851968:LCG851969 KSK851968:KSK851969 KIO851968:KIO851969 JYS851968:JYS851969 JOW851968:JOW851969 JFA851968:JFA851969 IVE851968:IVE851969 ILI851968:ILI851969 IBM851968:IBM851969 HRQ851968:HRQ851969 HHU851968:HHU851969 GXY851968:GXY851969 GOC851968:GOC851969 GEG851968:GEG851969 FUK851968:FUK851969 FKO851968:FKO851969 FAS851968:FAS851969 EQW851968:EQW851969 EHA851968:EHA851969 DXE851968:DXE851969 DNI851968:DNI851969 DDM851968:DDM851969 CTQ851968:CTQ851969 CJU851968:CJU851969 BZY851968:BZY851969 BQC851968:BQC851969 BGG851968:BGG851969 AWK851968:AWK851969 AMO851968:AMO851969 ACS851968:ACS851969 SW851968:SW851969 JA851968:JA851969 E851968:E851969 WVM786432:WVM786433 WLQ786432:WLQ786433 WBU786432:WBU786433 VRY786432:VRY786433 VIC786432:VIC786433 UYG786432:UYG786433 UOK786432:UOK786433 UEO786432:UEO786433 TUS786432:TUS786433 TKW786432:TKW786433 TBA786432:TBA786433 SRE786432:SRE786433 SHI786432:SHI786433 RXM786432:RXM786433 RNQ786432:RNQ786433 RDU786432:RDU786433 QTY786432:QTY786433 QKC786432:QKC786433 QAG786432:QAG786433 PQK786432:PQK786433 PGO786432:PGO786433 OWS786432:OWS786433 OMW786432:OMW786433 ODA786432:ODA786433 NTE786432:NTE786433 NJI786432:NJI786433 MZM786432:MZM786433 MPQ786432:MPQ786433 MFU786432:MFU786433 LVY786432:LVY786433 LMC786432:LMC786433 LCG786432:LCG786433 KSK786432:KSK786433 KIO786432:KIO786433 JYS786432:JYS786433 JOW786432:JOW786433 JFA786432:JFA786433 IVE786432:IVE786433 ILI786432:ILI786433 IBM786432:IBM786433 HRQ786432:HRQ786433 HHU786432:HHU786433 GXY786432:GXY786433 GOC786432:GOC786433 GEG786432:GEG786433 FUK786432:FUK786433 FKO786432:FKO786433 FAS786432:FAS786433 EQW786432:EQW786433 EHA786432:EHA786433 DXE786432:DXE786433 DNI786432:DNI786433 DDM786432:DDM786433 CTQ786432:CTQ786433 CJU786432:CJU786433 BZY786432:BZY786433 BQC786432:BQC786433 BGG786432:BGG786433 AWK786432:AWK786433 AMO786432:AMO786433 ACS786432:ACS786433 SW786432:SW786433 JA786432:JA786433 E786432:E786433 WVM720896:WVM720897 WLQ720896:WLQ720897 WBU720896:WBU720897 VRY720896:VRY720897 VIC720896:VIC720897 UYG720896:UYG720897 UOK720896:UOK720897 UEO720896:UEO720897 TUS720896:TUS720897 TKW720896:TKW720897 TBA720896:TBA720897 SRE720896:SRE720897 SHI720896:SHI720897 RXM720896:RXM720897 RNQ720896:RNQ720897 RDU720896:RDU720897 QTY720896:QTY720897 QKC720896:QKC720897 QAG720896:QAG720897 PQK720896:PQK720897 PGO720896:PGO720897 OWS720896:OWS720897 OMW720896:OMW720897 ODA720896:ODA720897 NTE720896:NTE720897 NJI720896:NJI720897 MZM720896:MZM720897 MPQ720896:MPQ720897 MFU720896:MFU720897 LVY720896:LVY720897 LMC720896:LMC720897 LCG720896:LCG720897 KSK720896:KSK720897 KIO720896:KIO720897 JYS720896:JYS720897 JOW720896:JOW720897 JFA720896:JFA720897 IVE720896:IVE720897 ILI720896:ILI720897 IBM720896:IBM720897 HRQ720896:HRQ720897 HHU720896:HHU720897 GXY720896:GXY720897 GOC720896:GOC720897 GEG720896:GEG720897 FUK720896:FUK720897 FKO720896:FKO720897 FAS720896:FAS720897 EQW720896:EQW720897 EHA720896:EHA720897 DXE720896:DXE720897 DNI720896:DNI720897 DDM720896:DDM720897 CTQ720896:CTQ720897 CJU720896:CJU720897 BZY720896:BZY720897 BQC720896:BQC720897 BGG720896:BGG720897 AWK720896:AWK720897 AMO720896:AMO720897 ACS720896:ACS720897 SW720896:SW720897 JA720896:JA720897 E720896:E720897 WVM655360:WVM655361 WLQ655360:WLQ655361 WBU655360:WBU655361 VRY655360:VRY655361 VIC655360:VIC655361 UYG655360:UYG655361 UOK655360:UOK655361 UEO655360:UEO655361 TUS655360:TUS655361 TKW655360:TKW655361 TBA655360:TBA655361 SRE655360:SRE655361 SHI655360:SHI655361 RXM655360:RXM655361 RNQ655360:RNQ655361 RDU655360:RDU655361 QTY655360:QTY655361 QKC655360:QKC655361 QAG655360:QAG655361 PQK655360:PQK655361 PGO655360:PGO655361 OWS655360:OWS655361 OMW655360:OMW655361 ODA655360:ODA655361 NTE655360:NTE655361 NJI655360:NJI655361 MZM655360:MZM655361 MPQ655360:MPQ655361 MFU655360:MFU655361 LVY655360:LVY655361 LMC655360:LMC655361 LCG655360:LCG655361 KSK655360:KSK655361 KIO655360:KIO655361 JYS655360:JYS655361 JOW655360:JOW655361 JFA655360:JFA655361 IVE655360:IVE655361 ILI655360:ILI655361 IBM655360:IBM655361 HRQ655360:HRQ655361 HHU655360:HHU655361 GXY655360:GXY655361 GOC655360:GOC655361 GEG655360:GEG655361 FUK655360:FUK655361 FKO655360:FKO655361 FAS655360:FAS655361 EQW655360:EQW655361 EHA655360:EHA655361 DXE655360:DXE655361 DNI655360:DNI655361 DDM655360:DDM655361 CTQ655360:CTQ655361 CJU655360:CJU655361 BZY655360:BZY655361 BQC655360:BQC655361 BGG655360:BGG655361 AWK655360:AWK655361 AMO655360:AMO655361 ACS655360:ACS655361 SW655360:SW655361 JA655360:JA655361 E655360:E655361 WVM589824:WVM589825 WLQ589824:WLQ589825 WBU589824:WBU589825 VRY589824:VRY589825 VIC589824:VIC589825 UYG589824:UYG589825 UOK589824:UOK589825 UEO589824:UEO589825 TUS589824:TUS589825 TKW589824:TKW589825 TBA589824:TBA589825 SRE589824:SRE589825 SHI589824:SHI589825 RXM589824:RXM589825 RNQ589824:RNQ589825 RDU589824:RDU589825 QTY589824:QTY589825 QKC589824:QKC589825 QAG589824:QAG589825 PQK589824:PQK589825 PGO589824:PGO589825 OWS589824:OWS589825 OMW589824:OMW589825 ODA589824:ODA589825 NTE589824:NTE589825 NJI589824:NJI589825 MZM589824:MZM589825 MPQ589824:MPQ589825 MFU589824:MFU589825 LVY589824:LVY589825 LMC589824:LMC589825 LCG589824:LCG589825 KSK589824:KSK589825 KIO589824:KIO589825 JYS589824:JYS589825 JOW589824:JOW589825 JFA589824:JFA589825 IVE589824:IVE589825 ILI589824:ILI589825 IBM589824:IBM589825 HRQ589824:HRQ589825 HHU589824:HHU589825 GXY589824:GXY589825 GOC589824:GOC589825 GEG589824:GEG589825 FUK589824:FUK589825 FKO589824:FKO589825 FAS589824:FAS589825 EQW589824:EQW589825 EHA589824:EHA589825 DXE589824:DXE589825 DNI589824:DNI589825 DDM589824:DDM589825 CTQ589824:CTQ589825 CJU589824:CJU589825 BZY589824:BZY589825 BQC589824:BQC589825 BGG589824:BGG589825 AWK589824:AWK589825 AMO589824:AMO589825 ACS589824:ACS589825 SW589824:SW589825 JA589824:JA589825 E589824:E589825 WVM524288:WVM524289 WLQ524288:WLQ524289 WBU524288:WBU524289 VRY524288:VRY524289 VIC524288:VIC524289 UYG524288:UYG524289 UOK524288:UOK524289 UEO524288:UEO524289 TUS524288:TUS524289 TKW524288:TKW524289 TBA524288:TBA524289 SRE524288:SRE524289 SHI524288:SHI524289 RXM524288:RXM524289 RNQ524288:RNQ524289 RDU524288:RDU524289 QTY524288:QTY524289 QKC524288:QKC524289 QAG524288:QAG524289 PQK524288:PQK524289 PGO524288:PGO524289 OWS524288:OWS524289 OMW524288:OMW524289 ODA524288:ODA524289 NTE524288:NTE524289 NJI524288:NJI524289 MZM524288:MZM524289 MPQ524288:MPQ524289 MFU524288:MFU524289 LVY524288:LVY524289 LMC524288:LMC524289 LCG524288:LCG524289 KSK524288:KSK524289 KIO524288:KIO524289 JYS524288:JYS524289 JOW524288:JOW524289 JFA524288:JFA524289 IVE524288:IVE524289 ILI524288:ILI524289 IBM524288:IBM524289 HRQ524288:HRQ524289 HHU524288:HHU524289 GXY524288:GXY524289 GOC524288:GOC524289 GEG524288:GEG524289 FUK524288:FUK524289 FKO524288:FKO524289 FAS524288:FAS524289 EQW524288:EQW524289 EHA524288:EHA524289 DXE524288:DXE524289 DNI524288:DNI524289 DDM524288:DDM524289 CTQ524288:CTQ524289 CJU524288:CJU524289 BZY524288:BZY524289 BQC524288:BQC524289 BGG524288:BGG524289 AWK524288:AWK524289 AMO524288:AMO524289 ACS524288:ACS524289 SW524288:SW524289 JA524288:JA524289 E524288:E524289 WVM458752:WVM458753 WLQ458752:WLQ458753 WBU458752:WBU458753 VRY458752:VRY458753 VIC458752:VIC458753 UYG458752:UYG458753 UOK458752:UOK458753 UEO458752:UEO458753 TUS458752:TUS458753 TKW458752:TKW458753 TBA458752:TBA458753 SRE458752:SRE458753 SHI458752:SHI458753 RXM458752:RXM458753 RNQ458752:RNQ458753 RDU458752:RDU458753 QTY458752:QTY458753 QKC458752:QKC458753 QAG458752:QAG458753 PQK458752:PQK458753 PGO458752:PGO458753 OWS458752:OWS458753 OMW458752:OMW458753 ODA458752:ODA458753 NTE458752:NTE458753 NJI458752:NJI458753 MZM458752:MZM458753 MPQ458752:MPQ458753 MFU458752:MFU458753 LVY458752:LVY458753 LMC458752:LMC458753 LCG458752:LCG458753 KSK458752:KSK458753 KIO458752:KIO458753 JYS458752:JYS458753 JOW458752:JOW458753 JFA458752:JFA458753 IVE458752:IVE458753 ILI458752:ILI458753 IBM458752:IBM458753 HRQ458752:HRQ458753 HHU458752:HHU458753 GXY458752:GXY458753 GOC458752:GOC458753 GEG458752:GEG458753 FUK458752:FUK458753 FKO458752:FKO458753 FAS458752:FAS458753 EQW458752:EQW458753 EHA458752:EHA458753 DXE458752:DXE458753 DNI458752:DNI458753 DDM458752:DDM458753 CTQ458752:CTQ458753 CJU458752:CJU458753 BZY458752:BZY458753 BQC458752:BQC458753 BGG458752:BGG458753 AWK458752:AWK458753 AMO458752:AMO458753 ACS458752:ACS458753 SW458752:SW458753 JA458752:JA458753 E458752:E458753 WVM393216:WVM393217 WLQ393216:WLQ393217 WBU393216:WBU393217 VRY393216:VRY393217 VIC393216:VIC393217 UYG393216:UYG393217 UOK393216:UOK393217 UEO393216:UEO393217 TUS393216:TUS393217 TKW393216:TKW393217 TBA393216:TBA393217 SRE393216:SRE393217 SHI393216:SHI393217 RXM393216:RXM393217 RNQ393216:RNQ393217 RDU393216:RDU393217 QTY393216:QTY393217 QKC393216:QKC393217 QAG393216:QAG393217 PQK393216:PQK393217 PGO393216:PGO393217 OWS393216:OWS393217 OMW393216:OMW393217 ODA393216:ODA393217 NTE393216:NTE393217 NJI393216:NJI393217 MZM393216:MZM393217 MPQ393216:MPQ393217 MFU393216:MFU393217 LVY393216:LVY393217 LMC393216:LMC393217 LCG393216:LCG393217 KSK393216:KSK393217 KIO393216:KIO393217 JYS393216:JYS393217 JOW393216:JOW393217 JFA393216:JFA393217 IVE393216:IVE393217 ILI393216:ILI393217 IBM393216:IBM393217 HRQ393216:HRQ393217 HHU393216:HHU393217 GXY393216:GXY393217 GOC393216:GOC393217 GEG393216:GEG393217 FUK393216:FUK393217 FKO393216:FKO393217 FAS393216:FAS393217 EQW393216:EQW393217 EHA393216:EHA393217 DXE393216:DXE393217 DNI393216:DNI393217 DDM393216:DDM393217 CTQ393216:CTQ393217 CJU393216:CJU393217 BZY393216:BZY393217 BQC393216:BQC393217 BGG393216:BGG393217 AWK393216:AWK393217 AMO393216:AMO393217 ACS393216:ACS393217 SW393216:SW393217 JA393216:JA393217 E393216:E393217 WVM327680:WVM327681 WLQ327680:WLQ327681 WBU327680:WBU327681 VRY327680:VRY327681 VIC327680:VIC327681 UYG327680:UYG327681 UOK327680:UOK327681 UEO327680:UEO327681 TUS327680:TUS327681 TKW327680:TKW327681 TBA327680:TBA327681 SRE327680:SRE327681 SHI327680:SHI327681 RXM327680:RXM327681 RNQ327680:RNQ327681 RDU327680:RDU327681 QTY327680:QTY327681 QKC327680:QKC327681 QAG327680:QAG327681 PQK327680:PQK327681 PGO327680:PGO327681 OWS327680:OWS327681 OMW327680:OMW327681 ODA327680:ODA327681 NTE327680:NTE327681 NJI327680:NJI327681 MZM327680:MZM327681 MPQ327680:MPQ327681 MFU327680:MFU327681 LVY327680:LVY327681 LMC327680:LMC327681 LCG327680:LCG327681 KSK327680:KSK327681 KIO327680:KIO327681 JYS327680:JYS327681 JOW327680:JOW327681 JFA327680:JFA327681 IVE327680:IVE327681 ILI327680:ILI327681 IBM327680:IBM327681 HRQ327680:HRQ327681 HHU327680:HHU327681 GXY327680:GXY327681 GOC327680:GOC327681 GEG327680:GEG327681 FUK327680:FUK327681 FKO327680:FKO327681 FAS327680:FAS327681 EQW327680:EQW327681 EHA327680:EHA327681 DXE327680:DXE327681 DNI327680:DNI327681 DDM327680:DDM327681 CTQ327680:CTQ327681 CJU327680:CJU327681 BZY327680:BZY327681 BQC327680:BQC327681 BGG327680:BGG327681 AWK327680:AWK327681 AMO327680:AMO327681 ACS327680:ACS327681 SW327680:SW327681 JA327680:JA327681 E327680:E327681 WVM262144:WVM262145 WLQ262144:WLQ262145 WBU262144:WBU262145 VRY262144:VRY262145 VIC262144:VIC262145 UYG262144:UYG262145 UOK262144:UOK262145 UEO262144:UEO262145 TUS262144:TUS262145 TKW262144:TKW262145 TBA262144:TBA262145 SRE262144:SRE262145 SHI262144:SHI262145 RXM262144:RXM262145 RNQ262144:RNQ262145 RDU262144:RDU262145 QTY262144:QTY262145 QKC262144:QKC262145 QAG262144:QAG262145 PQK262144:PQK262145 PGO262144:PGO262145 OWS262144:OWS262145 OMW262144:OMW262145 ODA262144:ODA262145 NTE262144:NTE262145 NJI262144:NJI262145 MZM262144:MZM262145 MPQ262144:MPQ262145 MFU262144:MFU262145 LVY262144:LVY262145 LMC262144:LMC262145 LCG262144:LCG262145 KSK262144:KSK262145 KIO262144:KIO262145 JYS262144:JYS262145 JOW262144:JOW262145 JFA262144:JFA262145 IVE262144:IVE262145 ILI262144:ILI262145 IBM262144:IBM262145 HRQ262144:HRQ262145 HHU262144:HHU262145 GXY262144:GXY262145 GOC262144:GOC262145 GEG262144:GEG262145 FUK262144:FUK262145 FKO262144:FKO262145 FAS262144:FAS262145 EQW262144:EQW262145 EHA262144:EHA262145 DXE262144:DXE262145 DNI262144:DNI262145 DDM262144:DDM262145 CTQ262144:CTQ262145 CJU262144:CJU262145 BZY262144:BZY262145 BQC262144:BQC262145 BGG262144:BGG262145 AWK262144:AWK262145 AMO262144:AMO262145 ACS262144:ACS262145 SW262144:SW262145 JA262144:JA262145 E262144:E262145 WVM196608:WVM196609 WLQ196608:WLQ196609 WBU196608:WBU196609 VRY196608:VRY196609 VIC196608:VIC196609 UYG196608:UYG196609 UOK196608:UOK196609 UEO196608:UEO196609 TUS196608:TUS196609 TKW196608:TKW196609 TBA196608:TBA196609 SRE196608:SRE196609 SHI196608:SHI196609 RXM196608:RXM196609 RNQ196608:RNQ196609 RDU196608:RDU196609 QTY196608:QTY196609 QKC196608:QKC196609 QAG196608:QAG196609 PQK196608:PQK196609 PGO196608:PGO196609 OWS196608:OWS196609 OMW196608:OMW196609 ODA196608:ODA196609 NTE196608:NTE196609 NJI196608:NJI196609 MZM196608:MZM196609 MPQ196608:MPQ196609 MFU196608:MFU196609 LVY196608:LVY196609 LMC196608:LMC196609 LCG196608:LCG196609 KSK196608:KSK196609 KIO196608:KIO196609 JYS196608:JYS196609 JOW196608:JOW196609 JFA196608:JFA196609 IVE196608:IVE196609 ILI196608:ILI196609 IBM196608:IBM196609 HRQ196608:HRQ196609 HHU196608:HHU196609 GXY196608:GXY196609 GOC196608:GOC196609 GEG196608:GEG196609 FUK196608:FUK196609 FKO196608:FKO196609 FAS196608:FAS196609 EQW196608:EQW196609 EHA196608:EHA196609 DXE196608:DXE196609 DNI196608:DNI196609 DDM196608:DDM196609 CTQ196608:CTQ196609 CJU196608:CJU196609 BZY196608:BZY196609 BQC196608:BQC196609 BGG196608:BGG196609 AWK196608:AWK196609 AMO196608:AMO196609 ACS196608:ACS196609 SW196608:SW196609 JA196608:JA196609 E196608:E196609 WVM131072:WVM131073 WLQ131072:WLQ131073 WBU131072:WBU131073 VRY131072:VRY131073 VIC131072:VIC131073 UYG131072:UYG131073 UOK131072:UOK131073 UEO131072:UEO131073 TUS131072:TUS131073 TKW131072:TKW131073 TBA131072:TBA131073 SRE131072:SRE131073 SHI131072:SHI131073 RXM131072:RXM131073 RNQ131072:RNQ131073 RDU131072:RDU131073 QTY131072:QTY131073 QKC131072:QKC131073 QAG131072:QAG131073 PQK131072:PQK131073 PGO131072:PGO131073 OWS131072:OWS131073 OMW131072:OMW131073 ODA131072:ODA131073 NTE131072:NTE131073 NJI131072:NJI131073 MZM131072:MZM131073 MPQ131072:MPQ131073 MFU131072:MFU131073 LVY131072:LVY131073 LMC131072:LMC131073 LCG131072:LCG131073 KSK131072:KSK131073 KIO131072:KIO131073 JYS131072:JYS131073 JOW131072:JOW131073 JFA131072:JFA131073 IVE131072:IVE131073 ILI131072:ILI131073 IBM131072:IBM131073 HRQ131072:HRQ131073 HHU131072:HHU131073 GXY131072:GXY131073 GOC131072:GOC131073 GEG131072:GEG131073 FUK131072:FUK131073 FKO131072:FKO131073 FAS131072:FAS131073 EQW131072:EQW131073 EHA131072:EHA131073 DXE131072:DXE131073 DNI131072:DNI131073 DDM131072:DDM131073 CTQ131072:CTQ131073 CJU131072:CJU131073 BZY131072:BZY131073 BQC131072:BQC131073 BGG131072:BGG131073 AWK131072:AWK131073 AMO131072:AMO131073 ACS131072:ACS131073 SW131072:SW131073 JA131072:JA131073 E131072:E131073 WVM65536:WVM65537 WLQ65536:WLQ65537 WBU65536:WBU65537 VRY65536:VRY65537 VIC65536:VIC65537 UYG65536:UYG65537 UOK65536:UOK65537 UEO65536:UEO65537 TUS65536:TUS65537 TKW65536:TKW65537 TBA65536:TBA65537 SRE65536:SRE65537 SHI65536:SHI65537 RXM65536:RXM65537 RNQ65536:RNQ65537 RDU65536:RDU65537 QTY65536:QTY65537 QKC65536:QKC65537 QAG65536:QAG65537 PQK65536:PQK65537 PGO65536:PGO65537 OWS65536:OWS65537 OMW65536:OMW65537 ODA65536:ODA65537 NTE65536:NTE65537 NJI65536:NJI65537 MZM65536:MZM65537 MPQ65536:MPQ65537 MFU65536:MFU65537 LVY65536:LVY65537 LMC65536:LMC65537 LCG65536:LCG65537 KSK65536:KSK65537 KIO65536:KIO65537 JYS65536:JYS65537 JOW65536:JOW65537 JFA65536:JFA65537 IVE65536:IVE65537 ILI65536:ILI65537 IBM65536:IBM65537 HRQ65536:HRQ65537 HHU65536:HHU65537 GXY65536:GXY65537 GOC65536:GOC65537 GEG65536:GEG65537 FUK65536:FUK65537 FKO65536:FKO65537 FAS65536:FAS65537 EQW65536:EQW65537 EHA65536:EHA65537 DXE65536:DXE65537 DNI65536:DNI65537 DDM65536:DDM65537 CTQ65536:CTQ65537 CJU65536:CJU65537 BZY65536:BZY65537 BQC65536:BQC65537 BGG65536:BGG65537 AWK65536:AWK65537 AMO65536:AMO65537 ACS65536:ACS65537 SW65536:SW65537 JA65536:JA65537 E65536:E65537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B7:D19 D1 E2"/>
  </dataValidations>
  <pageMargins left="1.1023622047244095"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16"/>
  <sheetViews>
    <sheetView showZeros="0" view="pageBreakPreview" topLeftCell="A19" zoomScaleNormal="100" zoomScaleSheetLayoutView="100" workbookViewId="0">
      <selection activeCell="H19" sqref="H19"/>
    </sheetView>
  </sheetViews>
  <sheetFormatPr defaultRowHeight="14.4"/>
  <cols>
    <col min="1" max="1" width="15.33203125" style="144" customWidth="1"/>
    <col min="2" max="4" width="18.6640625" style="144" customWidth="1"/>
    <col min="5" max="5" width="11.6640625" style="144" customWidth="1"/>
    <col min="6" max="256" width="8.77734375" style="144"/>
    <col min="257" max="257" width="15.33203125" style="144" customWidth="1"/>
    <col min="258" max="260" width="18.6640625" style="144" customWidth="1"/>
    <col min="261" max="261" width="11.6640625" style="144" customWidth="1"/>
    <col min="262" max="512" width="8.77734375" style="144"/>
    <col min="513" max="513" width="15.33203125" style="144" customWidth="1"/>
    <col min="514" max="516" width="18.6640625" style="144" customWidth="1"/>
    <col min="517" max="517" width="11.6640625" style="144" customWidth="1"/>
    <col min="518" max="768" width="8.77734375" style="144"/>
    <col min="769" max="769" width="15.33203125" style="144" customWidth="1"/>
    <col min="770" max="772" width="18.6640625" style="144" customWidth="1"/>
    <col min="773" max="773" width="11.6640625" style="144" customWidth="1"/>
    <col min="774" max="1024" width="8.77734375" style="144"/>
    <col min="1025" max="1025" width="15.33203125" style="144" customWidth="1"/>
    <col min="1026" max="1028" width="18.6640625" style="144" customWidth="1"/>
    <col min="1029" max="1029" width="11.6640625" style="144" customWidth="1"/>
    <col min="1030" max="1280" width="8.77734375" style="144"/>
    <col min="1281" max="1281" width="15.33203125" style="144" customWidth="1"/>
    <col min="1282" max="1284" width="18.6640625" style="144" customWidth="1"/>
    <col min="1285" max="1285" width="11.6640625" style="144" customWidth="1"/>
    <col min="1286" max="1536" width="8.77734375" style="144"/>
    <col min="1537" max="1537" width="15.33203125" style="144" customWidth="1"/>
    <col min="1538" max="1540" width="18.6640625" style="144" customWidth="1"/>
    <col min="1541" max="1541" width="11.6640625" style="144" customWidth="1"/>
    <col min="1542" max="1792" width="8.77734375" style="144"/>
    <col min="1793" max="1793" width="15.33203125" style="144" customWidth="1"/>
    <col min="1794" max="1796" width="18.6640625" style="144" customWidth="1"/>
    <col min="1797" max="1797" width="11.6640625" style="144" customWidth="1"/>
    <col min="1798" max="2048" width="8.77734375" style="144"/>
    <col min="2049" max="2049" width="15.33203125" style="144" customWidth="1"/>
    <col min="2050" max="2052" width="18.6640625" style="144" customWidth="1"/>
    <col min="2053" max="2053" width="11.6640625" style="144" customWidth="1"/>
    <col min="2054" max="2304" width="8.77734375" style="144"/>
    <col min="2305" max="2305" width="15.33203125" style="144" customWidth="1"/>
    <col min="2306" max="2308" width="18.6640625" style="144" customWidth="1"/>
    <col min="2309" max="2309" width="11.6640625" style="144" customWidth="1"/>
    <col min="2310" max="2560" width="8.77734375" style="144"/>
    <col min="2561" max="2561" width="15.33203125" style="144" customWidth="1"/>
    <col min="2562" max="2564" width="18.6640625" style="144" customWidth="1"/>
    <col min="2565" max="2565" width="11.6640625" style="144" customWidth="1"/>
    <col min="2566" max="2816" width="8.77734375" style="144"/>
    <col min="2817" max="2817" width="15.33203125" style="144" customWidth="1"/>
    <col min="2818" max="2820" width="18.6640625" style="144" customWidth="1"/>
    <col min="2821" max="2821" width="11.6640625" style="144" customWidth="1"/>
    <col min="2822" max="3072" width="8.77734375" style="144"/>
    <col min="3073" max="3073" width="15.33203125" style="144" customWidth="1"/>
    <col min="3074" max="3076" width="18.6640625" style="144" customWidth="1"/>
    <col min="3077" max="3077" width="11.6640625" style="144" customWidth="1"/>
    <col min="3078" max="3328" width="8.77734375" style="144"/>
    <col min="3329" max="3329" width="15.33203125" style="144" customWidth="1"/>
    <col min="3330" max="3332" width="18.6640625" style="144" customWidth="1"/>
    <col min="3333" max="3333" width="11.6640625" style="144" customWidth="1"/>
    <col min="3334" max="3584" width="8.77734375" style="144"/>
    <col min="3585" max="3585" width="15.33203125" style="144" customWidth="1"/>
    <col min="3586" max="3588" width="18.6640625" style="144" customWidth="1"/>
    <col min="3589" max="3589" width="11.6640625" style="144" customWidth="1"/>
    <col min="3590" max="3840" width="8.77734375" style="144"/>
    <col min="3841" max="3841" width="15.33203125" style="144" customWidth="1"/>
    <col min="3842" max="3844" width="18.6640625" style="144" customWidth="1"/>
    <col min="3845" max="3845" width="11.6640625" style="144" customWidth="1"/>
    <col min="3846" max="4096" width="8.77734375" style="144"/>
    <col min="4097" max="4097" width="15.33203125" style="144" customWidth="1"/>
    <col min="4098" max="4100" width="18.6640625" style="144" customWidth="1"/>
    <col min="4101" max="4101" width="11.6640625" style="144" customWidth="1"/>
    <col min="4102" max="4352" width="8.77734375" style="144"/>
    <col min="4353" max="4353" width="15.33203125" style="144" customWidth="1"/>
    <col min="4354" max="4356" width="18.6640625" style="144" customWidth="1"/>
    <col min="4357" max="4357" width="11.6640625" style="144" customWidth="1"/>
    <col min="4358" max="4608" width="8.77734375" style="144"/>
    <col min="4609" max="4609" width="15.33203125" style="144" customWidth="1"/>
    <col min="4610" max="4612" width="18.6640625" style="144" customWidth="1"/>
    <col min="4613" max="4613" width="11.6640625" style="144" customWidth="1"/>
    <col min="4614" max="4864" width="8.77734375" style="144"/>
    <col min="4865" max="4865" width="15.33203125" style="144" customWidth="1"/>
    <col min="4866" max="4868" width="18.6640625" style="144" customWidth="1"/>
    <col min="4869" max="4869" width="11.6640625" style="144" customWidth="1"/>
    <col min="4870" max="5120" width="8.77734375" style="144"/>
    <col min="5121" max="5121" width="15.33203125" style="144" customWidth="1"/>
    <col min="5122" max="5124" width="18.6640625" style="144" customWidth="1"/>
    <col min="5125" max="5125" width="11.6640625" style="144" customWidth="1"/>
    <col min="5126" max="5376" width="8.77734375" style="144"/>
    <col min="5377" max="5377" width="15.33203125" style="144" customWidth="1"/>
    <col min="5378" max="5380" width="18.6640625" style="144" customWidth="1"/>
    <col min="5381" max="5381" width="11.6640625" style="144" customWidth="1"/>
    <col min="5382" max="5632" width="8.77734375" style="144"/>
    <col min="5633" max="5633" width="15.33203125" style="144" customWidth="1"/>
    <col min="5634" max="5636" width="18.6640625" style="144" customWidth="1"/>
    <col min="5637" max="5637" width="11.6640625" style="144" customWidth="1"/>
    <col min="5638" max="5888" width="8.77734375" style="144"/>
    <col min="5889" max="5889" width="15.33203125" style="144" customWidth="1"/>
    <col min="5890" max="5892" width="18.6640625" style="144" customWidth="1"/>
    <col min="5893" max="5893" width="11.6640625" style="144" customWidth="1"/>
    <col min="5894" max="6144" width="8.77734375" style="144"/>
    <col min="6145" max="6145" width="15.33203125" style="144" customWidth="1"/>
    <col min="6146" max="6148" width="18.6640625" style="144" customWidth="1"/>
    <col min="6149" max="6149" width="11.6640625" style="144" customWidth="1"/>
    <col min="6150" max="6400" width="8.77734375" style="144"/>
    <col min="6401" max="6401" width="15.33203125" style="144" customWidth="1"/>
    <col min="6402" max="6404" width="18.6640625" style="144" customWidth="1"/>
    <col min="6405" max="6405" width="11.6640625" style="144" customWidth="1"/>
    <col min="6406" max="6656" width="8.77734375" style="144"/>
    <col min="6657" max="6657" width="15.33203125" style="144" customWidth="1"/>
    <col min="6658" max="6660" width="18.6640625" style="144" customWidth="1"/>
    <col min="6661" max="6661" width="11.6640625" style="144" customWidth="1"/>
    <col min="6662" max="6912" width="8.77734375" style="144"/>
    <col min="6913" max="6913" width="15.33203125" style="144" customWidth="1"/>
    <col min="6914" max="6916" width="18.6640625" style="144" customWidth="1"/>
    <col min="6917" max="6917" width="11.6640625" style="144" customWidth="1"/>
    <col min="6918" max="7168" width="8.77734375" style="144"/>
    <col min="7169" max="7169" width="15.33203125" style="144" customWidth="1"/>
    <col min="7170" max="7172" width="18.6640625" style="144" customWidth="1"/>
    <col min="7173" max="7173" width="11.6640625" style="144" customWidth="1"/>
    <col min="7174" max="7424" width="8.77734375" style="144"/>
    <col min="7425" max="7425" width="15.33203125" style="144" customWidth="1"/>
    <col min="7426" max="7428" width="18.6640625" style="144" customWidth="1"/>
    <col min="7429" max="7429" width="11.6640625" style="144" customWidth="1"/>
    <col min="7430" max="7680" width="8.77734375" style="144"/>
    <col min="7681" max="7681" width="15.33203125" style="144" customWidth="1"/>
    <col min="7682" max="7684" width="18.6640625" style="144" customWidth="1"/>
    <col min="7685" max="7685" width="11.6640625" style="144" customWidth="1"/>
    <col min="7686" max="7936" width="8.77734375" style="144"/>
    <col min="7937" max="7937" width="15.33203125" style="144" customWidth="1"/>
    <col min="7938" max="7940" width="18.6640625" style="144" customWidth="1"/>
    <col min="7941" max="7941" width="11.6640625" style="144" customWidth="1"/>
    <col min="7942" max="8192" width="8.77734375" style="144"/>
    <col min="8193" max="8193" width="15.33203125" style="144" customWidth="1"/>
    <col min="8194" max="8196" width="18.6640625" style="144" customWidth="1"/>
    <col min="8197" max="8197" width="11.6640625" style="144" customWidth="1"/>
    <col min="8198" max="8448" width="8.77734375" style="144"/>
    <col min="8449" max="8449" width="15.33203125" style="144" customWidth="1"/>
    <col min="8450" max="8452" width="18.6640625" style="144" customWidth="1"/>
    <col min="8453" max="8453" width="11.6640625" style="144" customWidth="1"/>
    <col min="8454" max="8704" width="8.77734375" style="144"/>
    <col min="8705" max="8705" width="15.33203125" style="144" customWidth="1"/>
    <col min="8706" max="8708" width="18.6640625" style="144" customWidth="1"/>
    <col min="8709" max="8709" width="11.6640625" style="144" customWidth="1"/>
    <col min="8710" max="8960" width="8.77734375" style="144"/>
    <col min="8961" max="8961" width="15.33203125" style="144" customWidth="1"/>
    <col min="8962" max="8964" width="18.6640625" style="144" customWidth="1"/>
    <col min="8965" max="8965" width="11.6640625" style="144" customWidth="1"/>
    <col min="8966" max="9216" width="8.77734375" style="144"/>
    <col min="9217" max="9217" width="15.33203125" style="144" customWidth="1"/>
    <col min="9218" max="9220" width="18.6640625" style="144" customWidth="1"/>
    <col min="9221" max="9221" width="11.6640625" style="144" customWidth="1"/>
    <col min="9222" max="9472" width="8.77734375" style="144"/>
    <col min="9473" max="9473" width="15.33203125" style="144" customWidth="1"/>
    <col min="9474" max="9476" width="18.6640625" style="144" customWidth="1"/>
    <col min="9477" max="9477" width="11.6640625" style="144" customWidth="1"/>
    <col min="9478" max="9728" width="8.77734375" style="144"/>
    <col min="9729" max="9729" width="15.33203125" style="144" customWidth="1"/>
    <col min="9730" max="9732" width="18.6640625" style="144" customWidth="1"/>
    <col min="9733" max="9733" width="11.6640625" style="144" customWidth="1"/>
    <col min="9734" max="9984" width="8.77734375" style="144"/>
    <col min="9985" max="9985" width="15.33203125" style="144" customWidth="1"/>
    <col min="9986" max="9988" width="18.6640625" style="144" customWidth="1"/>
    <col min="9989" max="9989" width="11.6640625" style="144" customWidth="1"/>
    <col min="9990" max="10240" width="8.77734375" style="144"/>
    <col min="10241" max="10241" width="15.33203125" style="144" customWidth="1"/>
    <col min="10242" max="10244" width="18.6640625" style="144" customWidth="1"/>
    <col min="10245" max="10245" width="11.6640625" style="144" customWidth="1"/>
    <col min="10246" max="10496" width="8.77734375" style="144"/>
    <col min="10497" max="10497" width="15.33203125" style="144" customWidth="1"/>
    <col min="10498" max="10500" width="18.6640625" style="144" customWidth="1"/>
    <col min="10501" max="10501" width="11.6640625" style="144" customWidth="1"/>
    <col min="10502" max="10752" width="8.77734375" style="144"/>
    <col min="10753" max="10753" width="15.33203125" style="144" customWidth="1"/>
    <col min="10754" max="10756" width="18.6640625" style="144" customWidth="1"/>
    <col min="10757" max="10757" width="11.6640625" style="144" customWidth="1"/>
    <col min="10758" max="11008" width="8.77734375" style="144"/>
    <col min="11009" max="11009" width="15.33203125" style="144" customWidth="1"/>
    <col min="11010" max="11012" width="18.6640625" style="144" customWidth="1"/>
    <col min="11013" max="11013" width="11.6640625" style="144" customWidth="1"/>
    <col min="11014" max="11264" width="8.77734375" style="144"/>
    <col min="11265" max="11265" width="15.33203125" style="144" customWidth="1"/>
    <col min="11266" max="11268" width="18.6640625" style="144" customWidth="1"/>
    <col min="11269" max="11269" width="11.6640625" style="144" customWidth="1"/>
    <col min="11270" max="11520" width="8.77734375" style="144"/>
    <col min="11521" max="11521" width="15.33203125" style="144" customWidth="1"/>
    <col min="11522" max="11524" width="18.6640625" style="144" customWidth="1"/>
    <col min="11525" max="11525" width="11.6640625" style="144" customWidth="1"/>
    <col min="11526" max="11776" width="8.77734375" style="144"/>
    <col min="11777" max="11777" width="15.33203125" style="144" customWidth="1"/>
    <col min="11778" max="11780" width="18.6640625" style="144" customWidth="1"/>
    <col min="11781" max="11781" width="11.6640625" style="144" customWidth="1"/>
    <col min="11782" max="12032" width="8.77734375" style="144"/>
    <col min="12033" max="12033" width="15.33203125" style="144" customWidth="1"/>
    <col min="12034" max="12036" width="18.6640625" style="144" customWidth="1"/>
    <col min="12037" max="12037" width="11.6640625" style="144" customWidth="1"/>
    <col min="12038" max="12288" width="8.77734375" style="144"/>
    <col min="12289" max="12289" width="15.33203125" style="144" customWidth="1"/>
    <col min="12290" max="12292" width="18.6640625" style="144" customWidth="1"/>
    <col min="12293" max="12293" width="11.6640625" style="144" customWidth="1"/>
    <col min="12294" max="12544" width="8.77734375" style="144"/>
    <col min="12545" max="12545" width="15.33203125" style="144" customWidth="1"/>
    <col min="12546" max="12548" width="18.6640625" style="144" customWidth="1"/>
    <col min="12549" max="12549" width="11.6640625" style="144" customWidth="1"/>
    <col min="12550" max="12800" width="8.77734375" style="144"/>
    <col min="12801" max="12801" width="15.33203125" style="144" customWidth="1"/>
    <col min="12802" max="12804" width="18.6640625" style="144" customWidth="1"/>
    <col min="12805" max="12805" width="11.6640625" style="144" customWidth="1"/>
    <col min="12806" max="13056" width="8.77734375" style="144"/>
    <col min="13057" max="13057" width="15.33203125" style="144" customWidth="1"/>
    <col min="13058" max="13060" width="18.6640625" style="144" customWidth="1"/>
    <col min="13061" max="13061" width="11.6640625" style="144" customWidth="1"/>
    <col min="13062" max="13312" width="8.77734375" style="144"/>
    <col min="13313" max="13313" width="15.33203125" style="144" customWidth="1"/>
    <col min="13314" max="13316" width="18.6640625" style="144" customWidth="1"/>
    <col min="13317" max="13317" width="11.6640625" style="144" customWidth="1"/>
    <col min="13318" max="13568" width="8.77734375" style="144"/>
    <col min="13569" max="13569" width="15.33203125" style="144" customWidth="1"/>
    <col min="13570" max="13572" width="18.6640625" style="144" customWidth="1"/>
    <col min="13573" max="13573" width="11.6640625" style="144" customWidth="1"/>
    <col min="13574" max="13824" width="8.77734375" style="144"/>
    <col min="13825" max="13825" width="15.33203125" style="144" customWidth="1"/>
    <col min="13826" max="13828" width="18.6640625" style="144" customWidth="1"/>
    <col min="13829" max="13829" width="11.6640625" style="144" customWidth="1"/>
    <col min="13830" max="14080" width="8.77734375" style="144"/>
    <col min="14081" max="14081" width="15.33203125" style="144" customWidth="1"/>
    <col min="14082" max="14084" width="18.6640625" style="144" customWidth="1"/>
    <col min="14085" max="14085" width="11.6640625" style="144" customWidth="1"/>
    <col min="14086" max="14336" width="8.77734375" style="144"/>
    <col min="14337" max="14337" width="15.33203125" style="144" customWidth="1"/>
    <col min="14338" max="14340" width="18.6640625" style="144" customWidth="1"/>
    <col min="14341" max="14341" width="11.6640625" style="144" customWidth="1"/>
    <col min="14342" max="14592" width="8.77734375" style="144"/>
    <col min="14593" max="14593" width="15.33203125" style="144" customWidth="1"/>
    <col min="14594" max="14596" width="18.6640625" style="144" customWidth="1"/>
    <col min="14597" max="14597" width="11.6640625" style="144" customWidth="1"/>
    <col min="14598" max="14848" width="8.77734375" style="144"/>
    <col min="14849" max="14849" width="15.33203125" style="144" customWidth="1"/>
    <col min="14850" max="14852" width="18.6640625" style="144" customWidth="1"/>
    <col min="14853" max="14853" width="11.6640625" style="144" customWidth="1"/>
    <col min="14854" max="15104" width="8.77734375" style="144"/>
    <col min="15105" max="15105" width="15.33203125" style="144" customWidth="1"/>
    <col min="15106" max="15108" width="18.6640625" style="144" customWidth="1"/>
    <col min="15109" max="15109" width="11.6640625" style="144" customWidth="1"/>
    <col min="15110" max="15360" width="8.77734375" style="144"/>
    <col min="15361" max="15361" width="15.33203125" style="144" customWidth="1"/>
    <col min="15362" max="15364" width="18.6640625" style="144" customWidth="1"/>
    <col min="15365" max="15365" width="11.6640625" style="144" customWidth="1"/>
    <col min="15366" max="15616" width="8.77734375" style="144"/>
    <col min="15617" max="15617" width="15.33203125" style="144" customWidth="1"/>
    <col min="15618" max="15620" width="18.6640625" style="144" customWidth="1"/>
    <col min="15621" max="15621" width="11.6640625" style="144" customWidth="1"/>
    <col min="15622" max="15872" width="8.77734375" style="144"/>
    <col min="15873" max="15873" width="15.33203125" style="144" customWidth="1"/>
    <col min="15874" max="15876" width="18.6640625" style="144" customWidth="1"/>
    <col min="15877" max="15877" width="11.6640625" style="144" customWidth="1"/>
    <col min="15878" max="16128" width="8.77734375" style="144"/>
    <col min="16129" max="16129" width="15.33203125" style="144" customWidth="1"/>
    <col min="16130" max="16132" width="18.6640625" style="144" customWidth="1"/>
    <col min="16133" max="16133" width="11.6640625" style="144" customWidth="1"/>
    <col min="16134" max="16383" width="8.77734375" style="144"/>
    <col min="16384" max="16384" width="9" style="144" customWidth="1"/>
  </cols>
  <sheetData>
    <row r="1" spans="1:5" ht="15.9" customHeight="1">
      <c r="C1" s="145" t="s">
        <v>58</v>
      </c>
      <c r="D1" s="471">
        <v>999</v>
      </c>
    </row>
    <row r="2" spans="1:5" ht="15.9" customHeight="1">
      <c r="C2" s="145"/>
      <c r="D2" s="145"/>
      <c r="E2" s="146"/>
    </row>
    <row r="3" spans="1:5" ht="15.9" customHeight="1">
      <c r="B3" s="568" t="s">
        <v>125</v>
      </c>
      <c r="C3" s="568"/>
    </row>
    <row r="4" spans="1:5" s="147" customFormat="1" ht="15.9" customHeight="1"/>
    <row r="5" spans="1:5" s="147" customFormat="1" ht="21.75" customHeight="1">
      <c r="A5" s="147" t="s">
        <v>126</v>
      </c>
      <c r="D5" s="148" t="s">
        <v>127</v>
      </c>
    </row>
    <row r="6" spans="1:5" s="147" customFormat="1" ht="21.9" customHeight="1">
      <c r="A6" s="149" t="s">
        <v>128</v>
      </c>
      <c r="B6" s="149" t="s">
        <v>129</v>
      </c>
      <c r="C6" s="150" t="s">
        <v>130</v>
      </c>
      <c r="D6" s="151" t="s">
        <v>131</v>
      </c>
    </row>
    <row r="7" spans="1:5" s="147" customFormat="1" ht="21.9" customHeight="1">
      <c r="A7" s="467" t="s">
        <v>223</v>
      </c>
      <c r="B7" s="153"/>
      <c r="C7" s="154"/>
      <c r="D7" s="155">
        <f>B7+C7</f>
        <v>0</v>
      </c>
    </row>
    <row r="8" spans="1:5" s="147" customFormat="1" ht="21.9" customHeight="1">
      <c r="A8" s="467" t="s">
        <v>210</v>
      </c>
      <c r="B8" s="153"/>
      <c r="C8" s="154"/>
      <c r="D8" s="155">
        <f t="shared" ref="D8:D17" si="0">B8+C8</f>
        <v>0</v>
      </c>
    </row>
    <row r="9" spans="1:5" s="147" customFormat="1" ht="21.9" customHeight="1">
      <c r="A9" s="467" t="s">
        <v>211</v>
      </c>
      <c r="B9" s="153"/>
      <c r="C9" s="154"/>
      <c r="D9" s="155">
        <f t="shared" si="0"/>
        <v>0</v>
      </c>
    </row>
    <row r="10" spans="1:5" s="147" customFormat="1" ht="21.9" customHeight="1">
      <c r="A10" s="467" t="s">
        <v>212</v>
      </c>
      <c r="B10" s="153"/>
      <c r="C10" s="154"/>
      <c r="D10" s="155">
        <f t="shared" si="0"/>
        <v>0</v>
      </c>
    </row>
    <row r="11" spans="1:5" s="147" customFormat="1" ht="21.9" customHeight="1">
      <c r="A11" s="467" t="s">
        <v>213</v>
      </c>
      <c r="B11" s="153"/>
      <c r="C11" s="154"/>
      <c r="D11" s="155">
        <f t="shared" si="0"/>
        <v>0</v>
      </c>
    </row>
    <row r="12" spans="1:5" s="147" customFormat="1" ht="21.9" customHeight="1">
      <c r="A12" s="467" t="s">
        <v>214</v>
      </c>
      <c r="B12" s="153"/>
      <c r="C12" s="154"/>
      <c r="D12" s="155">
        <f t="shared" si="0"/>
        <v>0</v>
      </c>
    </row>
    <row r="13" spans="1:5" s="147" customFormat="1" ht="21.9" customHeight="1">
      <c r="A13" s="152" t="s">
        <v>215</v>
      </c>
      <c r="B13" s="153"/>
      <c r="C13" s="154"/>
      <c r="D13" s="155">
        <f t="shared" si="0"/>
        <v>0</v>
      </c>
    </row>
    <row r="14" spans="1:5" s="147" customFormat="1" ht="21.9" customHeight="1">
      <c r="A14" s="152" t="s">
        <v>132</v>
      </c>
      <c r="B14" s="153"/>
      <c r="C14" s="154"/>
      <c r="D14" s="155">
        <f t="shared" si="0"/>
        <v>0</v>
      </c>
    </row>
    <row r="15" spans="1:5" s="147" customFormat="1" ht="21.9" customHeight="1">
      <c r="A15" s="152" t="s">
        <v>133</v>
      </c>
      <c r="B15" s="153"/>
      <c r="C15" s="154"/>
      <c r="D15" s="155">
        <f t="shared" si="0"/>
        <v>0</v>
      </c>
    </row>
    <row r="16" spans="1:5" s="147" customFormat="1" ht="21.9" customHeight="1">
      <c r="A16" s="467" t="s">
        <v>220</v>
      </c>
      <c r="B16" s="153"/>
      <c r="C16" s="154"/>
      <c r="D16" s="155">
        <f t="shared" si="0"/>
        <v>0</v>
      </c>
    </row>
    <row r="17" spans="1:5" s="147" customFormat="1" ht="21.9" customHeight="1">
      <c r="A17" s="467" t="s">
        <v>216</v>
      </c>
      <c r="B17" s="153"/>
      <c r="C17" s="154"/>
      <c r="D17" s="155">
        <f t="shared" si="0"/>
        <v>0</v>
      </c>
    </row>
    <row r="18" spans="1:5" s="147" customFormat="1" ht="21.9" customHeight="1" thickBot="1">
      <c r="A18" s="468" t="s">
        <v>217</v>
      </c>
      <c r="B18" s="156"/>
      <c r="C18" s="154"/>
      <c r="D18" s="155">
        <f>B18+C18</f>
        <v>0</v>
      </c>
    </row>
    <row r="19" spans="1:5" s="147" customFormat="1" ht="21.9" customHeight="1" thickTop="1">
      <c r="A19" s="157" t="s">
        <v>84</v>
      </c>
      <c r="B19" s="158" t="str">
        <f>IF(SUM(B7:B18)=0,"",SUM(B7:B18))</f>
        <v/>
      </c>
      <c r="C19" s="158" t="str">
        <f>IF(SUM(C7:C18)=0,"",SUM(C7:C18))</f>
        <v/>
      </c>
      <c r="D19" s="159" t="str">
        <f>IF(SUM(D7:D18)=0,"",SUM(D7:D18))</f>
        <v/>
      </c>
    </row>
    <row r="20" spans="1:5" s="147" customFormat="1" ht="15.9" customHeight="1">
      <c r="D20" s="148"/>
    </row>
    <row r="21" spans="1:5" s="147" customFormat="1" ht="15.9" customHeight="1">
      <c r="D21" s="148"/>
    </row>
    <row r="22" spans="1:5" s="147" customFormat="1" ht="15.9" customHeight="1">
      <c r="A22" s="160" t="s">
        <v>134</v>
      </c>
    </row>
    <row r="23" spans="1:5" s="147" customFormat="1" ht="15.9" customHeight="1">
      <c r="A23" s="160"/>
    </row>
    <row r="24" spans="1:5" s="147" customFormat="1" ht="15.9" customHeight="1">
      <c r="A24" s="160"/>
    </row>
    <row r="25" spans="1:5" s="147" customFormat="1" ht="15.9" customHeight="1">
      <c r="A25" s="380" t="s">
        <v>139</v>
      </c>
      <c r="B25" s="569" t="s">
        <v>219</v>
      </c>
      <c r="C25" s="569"/>
      <c r="D25" s="569"/>
    </row>
    <row r="26" spans="1:5" s="147" customFormat="1" ht="15.9" customHeight="1">
      <c r="B26" s="470"/>
      <c r="C26" s="470"/>
      <c r="D26" s="470"/>
    </row>
    <row r="27" spans="1:5" s="147" customFormat="1" ht="15.9" customHeight="1"/>
    <row r="28" spans="1:5" s="147" customFormat="1" ht="15.9" customHeight="1">
      <c r="A28" s="469" t="s">
        <v>249</v>
      </c>
    </row>
    <row r="29" spans="1:5" s="147" customFormat="1" ht="15.9" customHeight="1"/>
    <row r="30" spans="1:5" s="147" customFormat="1" ht="15.9" customHeight="1"/>
    <row r="31" spans="1:5" s="147" customFormat="1" ht="15.9" customHeight="1">
      <c r="B31" s="161" t="s">
        <v>135</v>
      </c>
    </row>
    <row r="32" spans="1:5" s="147" customFormat="1" ht="15.45" customHeight="1">
      <c r="B32" s="161" t="s">
        <v>136</v>
      </c>
      <c r="C32" s="569" t="s">
        <v>148</v>
      </c>
      <c r="D32" s="569"/>
      <c r="E32" s="472"/>
    </row>
    <row r="33" spans="2:5" s="147" customFormat="1" ht="15.45" customHeight="1">
      <c r="B33" s="161" t="s">
        <v>138</v>
      </c>
      <c r="C33" s="569" t="s">
        <v>149</v>
      </c>
      <c r="D33" s="569"/>
      <c r="E33" s="472"/>
    </row>
    <row r="34" spans="2:5" s="147" customFormat="1" ht="15.9" customHeight="1">
      <c r="B34" s="161" t="s">
        <v>137</v>
      </c>
      <c r="C34" s="569" t="s">
        <v>150</v>
      </c>
      <c r="D34" s="569"/>
      <c r="E34" s="380"/>
    </row>
    <row r="35" spans="2:5" s="147" customFormat="1" ht="15.9" customHeight="1"/>
    <row r="36" spans="2:5" s="147" customFormat="1" ht="15.9" customHeight="1"/>
    <row r="37" spans="2:5" s="147" customFormat="1" ht="15.9" customHeight="1"/>
    <row r="38" spans="2:5" s="147" customFormat="1" ht="15.9" customHeight="1"/>
    <row r="39" spans="2:5" s="147" customFormat="1" ht="15.9" customHeight="1"/>
    <row r="40" spans="2:5" s="147" customFormat="1" ht="15.9" customHeight="1"/>
    <row r="41" spans="2:5" ht="15.9" customHeight="1"/>
    <row r="42" spans="2:5" ht="15.9" customHeight="1"/>
    <row r="43" spans="2:5" ht="15.9" customHeight="1"/>
    <row r="44" spans="2:5" ht="15.9" customHeight="1"/>
    <row r="45" spans="2:5" ht="15.9" customHeight="1"/>
    <row r="46" spans="2:5" ht="15.9" customHeight="1"/>
    <row r="47" spans="2:5" ht="15.9" customHeight="1"/>
    <row r="48" spans="2:5"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sheetData>
  <mergeCells count="5">
    <mergeCell ref="C34:D34"/>
    <mergeCell ref="B3:C3"/>
    <mergeCell ref="B25:D25"/>
    <mergeCell ref="C32:D32"/>
    <mergeCell ref="C33:D33"/>
  </mergeCells>
  <phoneticPr fontId="1"/>
  <dataValidations count="1">
    <dataValidation imeMode="off" allowBlank="1" showInputMessage="1" showErrorMessage="1" sqref="WVJ983046:WVL983058 WLN983046:WLP983058 WBR983046:WBT983058 VRV983046:VRX983058 VHZ983046:VIB983058 UYD983046:UYF983058 UOH983046:UOJ983058 UEL983046:UEN983058 TUP983046:TUR983058 TKT983046:TKV983058 TAX983046:TAZ983058 SRB983046:SRD983058 SHF983046:SHH983058 RXJ983046:RXL983058 RNN983046:RNP983058 RDR983046:RDT983058 QTV983046:QTX983058 QJZ983046:QKB983058 QAD983046:QAF983058 PQH983046:PQJ983058 PGL983046:PGN983058 OWP983046:OWR983058 OMT983046:OMV983058 OCX983046:OCZ983058 NTB983046:NTD983058 NJF983046:NJH983058 MZJ983046:MZL983058 MPN983046:MPP983058 MFR983046:MFT983058 LVV983046:LVX983058 LLZ983046:LMB983058 LCD983046:LCF983058 KSH983046:KSJ983058 KIL983046:KIN983058 JYP983046:JYR983058 JOT983046:JOV983058 JEX983046:JEZ983058 IVB983046:IVD983058 ILF983046:ILH983058 IBJ983046:IBL983058 HRN983046:HRP983058 HHR983046:HHT983058 GXV983046:GXX983058 GNZ983046:GOB983058 GED983046:GEF983058 FUH983046:FUJ983058 FKL983046:FKN983058 FAP983046:FAR983058 EQT983046:EQV983058 EGX983046:EGZ983058 DXB983046:DXD983058 DNF983046:DNH983058 DDJ983046:DDL983058 CTN983046:CTP983058 CJR983046:CJT983058 BZV983046:BZX983058 BPZ983046:BQB983058 BGD983046:BGF983058 AWH983046:AWJ983058 AML983046:AMN983058 ACP983046:ACR983058 ST983046:SV983058 IX983046:IZ983058 B983046:D983058 WVJ917510:WVL917522 WLN917510:WLP917522 WBR917510:WBT917522 VRV917510:VRX917522 VHZ917510:VIB917522 UYD917510:UYF917522 UOH917510:UOJ917522 UEL917510:UEN917522 TUP917510:TUR917522 TKT917510:TKV917522 TAX917510:TAZ917522 SRB917510:SRD917522 SHF917510:SHH917522 RXJ917510:RXL917522 RNN917510:RNP917522 RDR917510:RDT917522 QTV917510:QTX917522 QJZ917510:QKB917522 QAD917510:QAF917522 PQH917510:PQJ917522 PGL917510:PGN917522 OWP917510:OWR917522 OMT917510:OMV917522 OCX917510:OCZ917522 NTB917510:NTD917522 NJF917510:NJH917522 MZJ917510:MZL917522 MPN917510:MPP917522 MFR917510:MFT917522 LVV917510:LVX917522 LLZ917510:LMB917522 LCD917510:LCF917522 KSH917510:KSJ917522 KIL917510:KIN917522 JYP917510:JYR917522 JOT917510:JOV917522 JEX917510:JEZ917522 IVB917510:IVD917522 ILF917510:ILH917522 IBJ917510:IBL917522 HRN917510:HRP917522 HHR917510:HHT917522 GXV917510:GXX917522 GNZ917510:GOB917522 GED917510:GEF917522 FUH917510:FUJ917522 FKL917510:FKN917522 FAP917510:FAR917522 EQT917510:EQV917522 EGX917510:EGZ917522 DXB917510:DXD917522 DNF917510:DNH917522 DDJ917510:DDL917522 CTN917510:CTP917522 CJR917510:CJT917522 BZV917510:BZX917522 BPZ917510:BQB917522 BGD917510:BGF917522 AWH917510:AWJ917522 AML917510:AMN917522 ACP917510:ACR917522 ST917510:SV917522 IX917510:IZ917522 B917510:D917522 WVJ851974:WVL851986 WLN851974:WLP851986 WBR851974:WBT851986 VRV851974:VRX851986 VHZ851974:VIB851986 UYD851974:UYF851986 UOH851974:UOJ851986 UEL851974:UEN851986 TUP851974:TUR851986 TKT851974:TKV851986 TAX851974:TAZ851986 SRB851974:SRD851986 SHF851974:SHH851986 RXJ851974:RXL851986 RNN851974:RNP851986 RDR851974:RDT851986 QTV851974:QTX851986 QJZ851974:QKB851986 QAD851974:QAF851986 PQH851974:PQJ851986 PGL851974:PGN851986 OWP851974:OWR851986 OMT851974:OMV851986 OCX851974:OCZ851986 NTB851974:NTD851986 NJF851974:NJH851986 MZJ851974:MZL851986 MPN851974:MPP851986 MFR851974:MFT851986 LVV851974:LVX851986 LLZ851974:LMB851986 LCD851974:LCF851986 KSH851974:KSJ851986 KIL851974:KIN851986 JYP851974:JYR851986 JOT851974:JOV851986 JEX851974:JEZ851986 IVB851974:IVD851986 ILF851974:ILH851986 IBJ851974:IBL851986 HRN851974:HRP851986 HHR851974:HHT851986 GXV851974:GXX851986 GNZ851974:GOB851986 GED851974:GEF851986 FUH851974:FUJ851986 FKL851974:FKN851986 FAP851974:FAR851986 EQT851974:EQV851986 EGX851974:EGZ851986 DXB851974:DXD851986 DNF851974:DNH851986 DDJ851974:DDL851986 CTN851974:CTP851986 CJR851974:CJT851986 BZV851974:BZX851986 BPZ851974:BQB851986 BGD851974:BGF851986 AWH851974:AWJ851986 AML851974:AMN851986 ACP851974:ACR851986 ST851974:SV851986 IX851974:IZ851986 B851974:D851986 WVJ786438:WVL786450 WLN786438:WLP786450 WBR786438:WBT786450 VRV786438:VRX786450 VHZ786438:VIB786450 UYD786438:UYF786450 UOH786438:UOJ786450 UEL786438:UEN786450 TUP786438:TUR786450 TKT786438:TKV786450 TAX786438:TAZ786450 SRB786438:SRD786450 SHF786438:SHH786450 RXJ786438:RXL786450 RNN786438:RNP786450 RDR786438:RDT786450 QTV786438:QTX786450 QJZ786438:QKB786450 QAD786438:QAF786450 PQH786438:PQJ786450 PGL786438:PGN786450 OWP786438:OWR786450 OMT786438:OMV786450 OCX786438:OCZ786450 NTB786438:NTD786450 NJF786438:NJH786450 MZJ786438:MZL786450 MPN786438:MPP786450 MFR786438:MFT786450 LVV786438:LVX786450 LLZ786438:LMB786450 LCD786438:LCF786450 KSH786438:KSJ786450 KIL786438:KIN786450 JYP786438:JYR786450 JOT786438:JOV786450 JEX786438:JEZ786450 IVB786438:IVD786450 ILF786438:ILH786450 IBJ786438:IBL786450 HRN786438:HRP786450 HHR786438:HHT786450 GXV786438:GXX786450 GNZ786438:GOB786450 GED786438:GEF786450 FUH786438:FUJ786450 FKL786438:FKN786450 FAP786438:FAR786450 EQT786438:EQV786450 EGX786438:EGZ786450 DXB786438:DXD786450 DNF786438:DNH786450 DDJ786438:DDL786450 CTN786438:CTP786450 CJR786438:CJT786450 BZV786438:BZX786450 BPZ786438:BQB786450 BGD786438:BGF786450 AWH786438:AWJ786450 AML786438:AMN786450 ACP786438:ACR786450 ST786438:SV786450 IX786438:IZ786450 B786438:D786450 WVJ720902:WVL720914 WLN720902:WLP720914 WBR720902:WBT720914 VRV720902:VRX720914 VHZ720902:VIB720914 UYD720902:UYF720914 UOH720902:UOJ720914 UEL720902:UEN720914 TUP720902:TUR720914 TKT720902:TKV720914 TAX720902:TAZ720914 SRB720902:SRD720914 SHF720902:SHH720914 RXJ720902:RXL720914 RNN720902:RNP720914 RDR720902:RDT720914 QTV720902:QTX720914 QJZ720902:QKB720914 QAD720902:QAF720914 PQH720902:PQJ720914 PGL720902:PGN720914 OWP720902:OWR720914 OMT720902:OMV720914 OCX720902:OCZ720914 NTB720902:NTD720914 NJF720902:NJH720914 MZJ720902:MZL720914 MPN720902:MPP720914 MFR720902:MFT720914 LVV720902:LVX720914 LLZ720902:LMB720914 LCD720902:LCF720914 KSH720902:KSJ720914 KIL720902:KIN720914 JYP720902:JYR720914 JOT720902:JOV720914 JEX720902:JEZ720914 IVB720902:IVD720914 ILF720902:ILH720914 IBJ720902:IBL720914 HRN720902:HRP720914 HHR720902:HHT720914 GXV720902:GXX720914 GNZ720902:GOB720914 GED720902:GEF720914 FUH720902:FUJ720914 FKL720902:FKN720914 FAP720902:FAR720914 EQT720902:EQV720914 EGX720902:EGZ720914 DXB720902:DXD720914 DNF720902:DNH720914 DDJ720902:DDL720914 CTN720902:CTP720914 CJR720902:CJT720914 BZV720902:BZX720914 BPZ720902:BQB720914 BGD720902:BGF720914 AWH720902:AWJ720914 AML720902:AMN720914 ACP720902:ACR720914 ST720902:SV720914 IX720902:IZ720914 B720902:D720914 WVJ655366:WVL655378 WLN655366:WLP655378 WBR655366:WBT655378 VRV655366:VRX655378 VHZ655366:VIB655378 UYD655366:UYF655378 UOH655366:UOJ655378 UEL655366:UEN655378 TUP655366:TUR655378 TKT655366:TKV655378 TAX655366:TAZ655378 SRB655366:SRD655378 SHF655366:SHH655378 RXJ655366:RXL655378 RNN655366:RNP655378 RDR655366:RDT655378 QTV655366:QTX655378 QJZ655366:QKB655378 QAD655366:QAF655378 PQH655366:PQJ655378 PGL655366:PGN655378 OWP655366:OWR655378 OMT655366:OMV655378 OCX655366:OCZ655378 NTB655366:NTD655378 NJF655366:NJH655378 MZJ655366:MZL655378 MPN655366:MPP655378 MFR655366:MFT655378 LVV655366:LVX655378 LLZ655366:LMB655378 LCD655366:LCF655378 KSH655366:KSJ655378 KIL655366:KIN655378 JYP655366:JYR655378 JOT655366:JOV655378 JEX655366:JEZ655378 IVB655366:IVD655378 ILF655366:ILH655378 IBJ655366:IBL655378 HRN655366:HRP655378 HHR655366:HHT655378 GXV655366:GXX655378 GNZ655366:GOB655378 GED655366:GEF655378 FUH655366:FUJ655378 FKL655366:FKN655378 FAP655366:FAR655378 EQT655366:EQV655378 EGX655366:EGZ655378 DXB655366:DXD655378 DNF655366:DNH655378 DDJ655366:DDL655378 CTN655366:CTP655378 CJR655366:CJT655378 BZV655366:BZX655378 BPZ655366:BQB655378 BGD655366:BGF655378 AWH655366:AWJ655378 AML655366:AMN655378 ACP655366:ACR655378 ST655366:SV655378 IX655366:IZ655378 B655366:D655378 WVJ589830:WVL589842 WLN589830:WLP589842 WBR589830:WBT589842 VRV589830:VRX589842 VHZ589830:VIB589842 UYD589830:UYF589842 UOH589830:UOJ589842 UEL589830:UEN589842 TUP589830:TUR589842 TKT589830:TKV589842 TAX589830:TAZ589842 SRB589830:SRD589842 SHF589830:SHH589842 RXJ589830:RXL589842 RNN589830:RNP589842 RDR589830:RDT589842 QTV589830:QTX589842 QJZ589830:QKB589842 QAD589830:QAF589842 PQH589830:PQJ589842 PGL589830:PGN589842 OWP589830:OWR589842 OMT589830:OMV589842 OCX589830:OCZ589842 NTB589830:NTD589842 NJF589830:NJH589842 MZJ589830:MZL589842 MPN589830:MPP589842 MFR589830:MFT589842 LVV589830:LVX589842 LLZ589830:LMB589842 LCD589830:LCF589842 KSH589830:KSJ589842 KIL589830:KIN589842 JYP589830:JYR589842 JOT589830:JOV589842 JEX589830:JEZ589842 IVB589830:IVD589842 ILF589830:ILH589842 IBJ589830:IBL589842 HRN589830:HRP589842 HHR589830:HHT589842 GXV589830:GXX589842 GNZ589830:GOB589842 GED589830:GEF589842 FUH589830:FUJ589842 FKL589830:FKN589842 FAP589830:FAR589842 EQT589830:EQV589842 EGX589830:EGZ589842 DXB589830:DXD589842 DNF589830:DNH589842 DDJ589830:DDL589842 CTN589830:CTP589842 CJR589830:CJT589842 BZV589830:BZX589842 BPZ589830:BQB589842 BGD589830:BGF589842 AWH589830:AWJ589842 AML589830:AMN589842 ACP589830:ACR589842 ST589830:SV589842 IX589830:IZ589842 B589830:D589842 WVJ524294:WVL524306 WLN524294:WLP524306 WBR524294:WBT524306 VRV524294:VRX524306 VHZ524294:VIB524306 UYD524294:UYF524306 UOH524294:UOJ524306 UEL524294:UEN524306 TUP524294:TUR524306 TKT524294:TKV524306 TAX524294:TAZ524306 SRB524294:SRD524306 SHF524294:SHH524306 RXJ524294:RXL524306 RNN524294:RNP524306 RDR524294:RDT524306 QTV524294:QTX524306 QJZ524294:QKB524306 QAD524294:QAF524306 PQH524294:PQJ524306 PGL524294:PGN524306 OWP524294:OWR524306 OMT524294:OMV524306 OCX524294:OCZ524306 NTB524294:NTD524306 NJF524294:NJH524306 MZJ524294:MZL524306 MPN524294:MPP524306 MFR524294:MFT524306 LVV524294:LVX524306 LLZ524294:LMB524306 LCD524294:LCF524306 KSH524294:KSJ524306 KIL524294:KIN524306 JYP524294:JYR524306 JOT524294:JOV524306 JEX524294:JEZ524306 IVB524294:IVD524306 ILF524294:ILH524306 IBJ524294:IBL524306 HRN524294:HRP524306 HHR524294:HHT524306 GXV524294:GXX524306 GNZ524294:GOB524306 GED524294:GEF524306 FUH524294:FUJ524306 FKL524294:FKN524306 FAP524294:FAR524306 EQT524294:EQV524306 EGX524294:EGZ524306 DXB524294:DXD524306 DNF524294:DNH524306 DDJ524294:DDL524306 CTN524294:CTP524306 CJR524294:CJT524306 BZV524294:BZX524306 BPZ524294:BQB524306 BGD524294:BGF524306 AWH524294:AWJ524306 AML524294:AMN524306 ACP524294:ACR524306 ST524294:SV524306 IX524294:IZ524306 B524294:D524306 WVJ458758:WVL458770 WLN458758:WLP458770 WBR458758:WBT458770 VRV458758:VRX458770 VHZ458758:VIB458770 UYD458758:UYF458770 UOH458758:UOJ458770 UEL458758:UEN458770 TUP458758:TUR458770 TKT458758:TKV458770 TAX458758:TAZ458770 SRB458758:SRD458770 SHF458758:SHH458770 RXJ458758:RXL458770 RNN458758:RNP458770 RDR458758:RDT458770 QTV458758:QTX458770 QJZ458758:QKB458770 QAD458758:QAF458770 PQH458758:PQJ458770 PGL458758:PGN458770 OWP458758:OWR458770 OMT458758:OMV458770 OCX458758:OCZ458770 NTB458758:NTD458770 NJF458758:NJH458770 MZJ458758:MZL458770 MPN458758:MPP458770 MFR458758:MFT458770 LVV458758:LVX458770 LLZ458758:LMB458770 LCD458758:LCF458770 KSH458758:KSJ458770 KIL458758:KIN458770 JYP458758:JYR458770 JOT458758:JOV458770 JEX458758:JEZ458770 IVB458758:IVD458770 ILF458758:ILH458770 IBJ458758:IBL458770 HRN458758:HRP458770 HHR458758:HHT458770 GXV458758:GXX458770 GNZ458758:GOB458770 GED458758:GEF458770 FUH458758:FUJ458770 FKL458758:FKN458770 FAP458758:FAR458770 EQT458758:EQV458770 EGX458758:EGZ458770 DXB458758:DXD458770 DNF458758:DNH458770 DDJ458758:DDL458770 CTN458758:CTP458770 CJR458758:CJT458770 BZV458758:BZX458770 BPZ458758:BQB458770 BGD458758:BGF458770 AWH458758:AWJ458770 AML458758:AMN458770 ACP458758:ACR458770 ST458758:SV458770 IX458758:IZ458770 B458758:D458770 WVJ393222:WVL393234 WLN393222:WLP393234 WBR393222:WBT393234 VRV393222:VRX393234 VHZ393222:VIB393234 UYD393222:UYF393234 UOH393222:UOJ393234 UEL393222:UEN393234 TUP393222:TUR393234 TKT393222:TKV393234 TAX393222:TAZ393234 SRB393222:SRD393234 SHF393222:SHH393234 RXJ393222:RXL393234 RNN393222:RNP393234 RDR393222:RDT393234 QTV393222:QTX393234 QJZ393222:QKB393234 QAD393222:QAF393234 PQH393222:PQJ393234 PGL393222:PGN393234 OWP393222:OWR393234 OMT393222:OMV393234 OCX393222:OCZ393234 NTB393222:NTD393234 NJF393222:NJH393234 MZJ393222:MZL393234 MPN393222:MPP393234 MFR393222:MFT393234 LVV393222:LVX393234 LLZ393222:LMB393234 LCD393222:LCF393234 KSH393222:KSJ393234 KIL393222:KIN393234 JYP393222:JYR393234 JOT393222:JOV393234 JEX393222:JEZ393234 IVB393222:IVD393234 ILF393222:ILH393234 IBJ393222:IBL393234 HRN393222:HRP393234 HHR393222:HHT393234 GXV393222:GXX393234 GNZ393222:GOB393234 GED393222:GEF393234 FUH393222:FUJ393234 FKL393222:FKN393234 FAP393222:FAR393234 EQT393222:EQV393234 EGX393222:EGZ393234 DXB393222:DXD393234 DNF393222:DNH393234 DDJ393222:DDL393234 CTN393222:CTP393234 CJR393222:CJT393234 BZV393222:BZX393234 BPZ393222:BQB393234 BGD393222:BGF393234 AWH393222:AWJ393234 AML393222:AMN393234 ACP393222:ACR393234 ST393222:SV393234 IX393222:IZ393234 B393222:D393234 WVJ327686:WVL327698 WLN327686:WLP327698 WBR327686:WBT327698 VRV327686:VRX327698 VHZ327686:VIB327698 UYD327686:UYF327698 UOH327686:UOJ327698 UEL327686:UEN327698 TUP327686:TUR327698 TKT327686:TKV327698 TAX327686:TAZ327698 SRB327686:SRD327698 SHF327686:SHH327698 RXJ327686:RXL327698 RNN327686:RNP327698 RDR327686:RDT327698 QTV327686:QTX327698 QJZ327686:QKB327698 QAD327686:QAF327698 PQH327686:PQJ327698 PGL327686:PGN327698 OWP327686:OWR327698 OMT327686:OMV327698 OCX327686:OCZ327698 NTB327686:NTD327698 NJF327686:NJH327698 MZJ327686:MZL327698 MPN327686:MPP327698 MFR327686:MFT327698 LVV327686:LVX327698 LLZ327686:LMB327698 LCD327686:LCF327698 KSH327686:KSJ327698 KIL327686:KIN327698 JYP327686:JYR327698 JOT327686:JOV327698 JEX327686:JEZ327698 IVB327686:IVD327698 ILF327686:ILH327698 IBJ327686:IBL327698 HRN327686:HRP327698 HHR327686:HHT327698 GXV327686:GXX327698 GNZ327686:GOB327698 GED327686:GEF327698 FUH327686:FUJ327698 FKL327686:FKN327698 FAP327686:FAR327698 EQT327686:EQV327698 EGX327686:EGZ327698 DXB327686:DXD327698 DNF327686:DNH327698 DDJ327686:DDL327698 CTN327686:CTP327698 CJR327686:CJT327698 BZV327686:BZX327698 BPZ327686:BQB327698 BGD327686:BGF327698 AWH327686:AWJ327698 AML327686:AMN327698 ACP327686:ACR327698 ST327686:SV327698 IX327686:IZ327698 B327686:D327698 WVJ262150:WVL262162 WLN262150:WLP262162 WBR262150:WBT262162 VRV262150:VRX262162 VHZ262150:VIB262162 UYD262150:UYF262162 UOH262150:UOJ262162 UEL262150:UEN262162 TUP262150:TUR262162 TKT262150:TKV262162 TAX262150:TAZ262162 SRB262150:SRD262162 SHF262150:SHH262162 RXJ262150:RXL262162 RNN262150:RNP262162 RDR262150:RDT262162 QTV262150:QTX262162 QJZ262150:QKB262162 QAD262150:QAF262162 PQH262150:PQJ262162 PGL262150:PGN262162 OWP262150:OWR262162 OMT262150:OMV262162 OCX262150:OCZ262162 NTB262150:NTD262162 NJF262150:NJH262162 MZJ262150:MZL262162 MPN262150:MPP262162 MFR262150:MFT262162 LVV262150:LVX262162 LLZ262150:LMB262162 LCD262150:LCF262162 KSH262150:KSJ262162 KIL262150:KIN262162 JYP262150:JYR262162 JOT262150:JOV262162 JEX262150:JEZ262162 IVB262150:IVD262162 ILF262150:ILH262162 IBJ262150:IBL262162 HRN262150:HRP262162 HHR262150:HHT262162 GXV262150:GXX262162 GNZ262150:GOB262162 GED262150:GEF262162 FUH262150:FUJ262162 FKL262150:FKN262162 FAP262150:FAR262162 EQT262150:EQV262162 EGX262150:EGZ262162 DXB262150:DXD262162 DNF262150:DNH262162 DDJ262150:DDL262162 CTN262150:CTP262162 CJR262150:CJT262162 BZV262150:BZX262162 BPZ262150:BQB262162 BGD262150:BGF262162 AWH262150:AWJ262162 AML262150:AMN262162 ACP262150:ACR262162 ST262150:SV262162 IX262150:IZ262162 B262150:D262162 WVJ196614:WVL196626 WLN196614:WLP196626 WBR196614:WBT196626 VRV196614:VRX196626 VHZ196614:VIB196626 UYD196614:UYF196626 UOH196614:UOJ196626 UEL196614:UEN196626 TUP196614:TUR196626 TKT196614:TKV196626 TAX196614:TAZ196626 SRB196614:SRD196626 SHF196614:SHH196626 RXJ196614:RXL196626 RNN196614:RNP196626 RDR196614:RDT196626 QTV196614:QTX196626 QJZ196614:QKB196626 QAD196614:QAF196626 PQH196614:PQJ196626 PGL196614:PGN196626 OWP196614:OWR196626 OMT196614:OMV196626 OCX196614:OCZ196626 NTB196614:NTD196626 NJF196614:NJH196626 MZJ196614:MZL196626 MPN196614:MPP196626 MFR196614:MFT196626 LVV196614:LVX196626 LLZ196614:LMB196626 LCD196614:LCF196626 KSH196614:KSJ196626 KIL196614:KIN196626 JYP196614:JYR196626 JOT196614:JOV196626 JEX196614:JEZ196626 IVB196614:IVD196626 ILF196614:ILH196626 IBJ196614:IBL196626 HRN196614:HRP196626 HHR196614:HHT196626 GXV196614:GXX196626 GNZ196614:GOB196626 GED196614:GEF196626 FUH196614:FUJ196626 FKL196614:FKN196626 FAP196614:FAR196626 EQT196614:EQV196626 EGX196614:EGZ196626 DXB196614:DXD196626 DNF196614:DNH196626 DDJ196614:DDL196626 CTN196614:CTP196626 CJR196614:CJT196626 BZV196614:BZX196626 BPZ196614:BQB196626 BGD196614:BGF196626 AWH196614:AWJ196626 AML196614:AMN196626 ACP196614:ACR196626 ST196614:SV196626 IX196614:IZ196626 B196614:D196626 WVJ131078:WVL131090 WLN131078:WLP131090 WBR131078:WBT131090 VRV131078:VRX131090 VHZ131078:VIB131090 UYD131078:UYF131090 UOH131078:UOJ131090 UEL131078:UEN131090 TUP131078:TUR131090 TKT131078:TKV131090 TAX131078:TAZ131090 SRB131078:SRD131090 SHF131078:SHH131090 RXJ131078:RXL131090 RNN131078:RNP131090 RDR131078:RDT131090 QTV131078:QTX131090 QJZ131078:QKB131090 QAD131078:QAF131090 PQH131078:PQJ131090 PGL131078:PGN131090 OWP131078:OWR131090 OMT131078:OMV131090 OCX131078:OCZ131090 NTB131078:NTD131090 NJF131078:NJH131090 MZJ131078:MZL131090 MPN131078:MPP131090 MFR131078:MFT131090 LVV131078:LVX131090 LLZ131078:LMB131090 LCD131078:LCF131090 KSH131078:KSJ131090 KIL131078:KIN131090 JYP131078:JYR131090 JOT131078:JOV131090 JEX131078:JEZ131090 IVB131078:IVD131090 ILF131078:ILH131090 IBJ131078:IBL131090 HRN131078:HRP131090 HHR131078:HHT131090 GXV131078:GXX131090 GNZ131078:GOB131090 GED131078:GEF131090 FUH131078:FUJ131090 FKL131078:FKN131090 FAP131078:FAR131090 EQT131078:EQV131090 EGX131078:EGZ131090 DXB131078:DXD131090 DNF131078:DNH131090 DDJ131078:DDL131090 CTN131078:CTP131090 CJR131078:CJT131090 BZV131078:BZX131090 BPZ131078:BQB131090 BGD131078:BGF131090 AWH131078:AWJ131090 AML131078:AMN131090 ACP131078:ACR131090 ST131078:SV131090 IX131078:IZ131090 B131078:D131090 WVJ65542:WVL65554 WLN65542:WLP65554 WBR65542:WBT65554 VRV65542:VRX65554 VHZ65542:VIB65554 UYD65542:UYF65554 UOH65542:UOJ65554 UEL65542:UEN65554 TUP65542:TUR65554 TKT65542:TKV65554 TAX65542:TAZ65554 SRB65542:SRD65554 SHF65542:SHH65554 RXJ65542:RXL65554 RNN65542:RNP65554 RDR65542:RDT65554 QTV65542:QTX65554 QJZ65542:QKB65554 QAD65542:QAF65554 PQH65542:PQJ65554 PGL65542:PGN65554 OWP65542:OWR65554 OMT65542:OMV65554 OCX65542:OCZ65554 NTB65542:NTD65554 NJF65542:NJH65554 MZJ65542:MZL65554 MPN65542:MPP65554 MFR65542:MFT65554 LVV65542:LVX65554 LLZ65542:LMB65554 LCD65542:LCF65554 KSH65542:KSJ65554 KIL65542:KIN65554 JYP65542:JYR65554 JOT65542:JOV65554 JEX65542:JEZ65554 IVB65542:IVD65554 ILF65542:ILH65554 IBJ65542:IBL65554 HRN65542:HRP65554 HHR65542:HHT65554 GXV65542:GXX65554 GNZ65542:GOB65554 GED65542:GEF65554 FUH65542:FUJ65554 FKL65542:FKN65554 FAP65542:FAR65554 EQT65542:EQV65554 EGX65542:EGZ65554 DXB65542:DXD65554 DNF65542:DNH65554 DDJ65542:DDL65554 CTN65542:CTP65554 CJR65542:CJT65554 BZV65542:BZX65554 BPZ65542:BQB65554 BGD65542:BGF65554 AWH65542:AWJ65554 AML65542:AMN65554 ACP65542:ACR65554 ST65542:SV65554 IX65542:IZ65554 B65542:D65554 WVJ7:WVL19 WLN7:WLP19 WBR7:WBT19 VRV7:VRX19 VHZ7:VIB19 UYD7:UYF19 UOH7:UOJ19 UEL7:UEN19 TUP7:TUR19 TKT7:TKV19 TAX7:TAZ19 SRB7:SRD19 SHF7:SHH19 RXJ7:RXL19 RNN7:RNP19 RDR7:RDT19 QTV7:QTX19 QJZ7:QKB19 QAD7:QAF19 PQH7:PQJ19 PGL7:PGN19 OWP7:OWR19 OMT7:OMV19 OCX7:OCZ19 NTB7:NTD19 NJF7:NJH19 MZJ7:MZL19 MPN7:MPP19 MFR7:MFT19 LVV7:LVX19 LLZ7:LMB19 LCD7:LCF19 KSH7:KSJ19 KIL7:KIN19 JYP7:JYR19 JOT7:JOV19 JEX7:JEZ19 IVB7:IVD19 ILF7:ILH19 IBJ7:IBL19 HRN7:HRP19 HHR7:HHT19 GXV7:GXX19 GNZ7:GOB19 GED7:GEF19 FUH7:FUJ19 FKL7:FKN19 FAP7:FAR19 EQT7:EQV19 EGX7:EGZ19 DXB7:DXD19 DNF7:DNH19 DDJ7:DDL19 CTN7:CTP19 CJR7:CJT19 BZV7:BZX19 BPZ7:BQB19 BGD7:BGF19 AWH7:AWJ19 AML7:AMN19 ACP7:ACR19 ST7:SV19 IX7:IZ19 JA1:JA2 WVM983040:WVM983041 WLQ983040:WLQ983041 WBU983040:WBU983041 VRY983040:VRY983041 VIC983040:VIC983041 UYG983040:UYG983041 UOK983040:UOK983041 UEO983040:UEO983041 TUS983040:TUS983041 TKW983040:TKW983041 TBA983040:TBA983041 SRE983040:SRE983041 SHI983040:SHI983041 RXM983040:RXM983041 RNQ983040:RNQ983041 RDU983040:RDU983041 QTY983040:QTY983041 QKC983040:QKC983041 QAG983040:QAG983041 PQK983040:PQK983041 PGO983040:PGO983041 OWS983040:OWS983041 OMW983040:OMW983041 ODA983040:ODA983041 NTE983040:NTE983041 NJI983040:NJI983041 MZM983040:MZM983041 MPQ983040:MPQ983041 MFU983040:MFU983041 LVY983040:LVY983041 LMC983040:LMC983041 LCG983040:LCG983041 KSK983040:KSK983041 KIO983040:KIO983041 JYS983040:JYS983041 JOW983040:JOW983041 JFA983040:JFA983041 IVE983040:IVE983041 ILI983040:ILI983041 IBM983040:IBM983041 HRQ983040:HRQ983041 HHU983040:HHU983041 GXY983040:GXY983041 GOC983040:GOC983041 GEG983040:GEG983041 FUK983040:FUK983041 FKO983040:FKO983041 FAS983040:FAS983041 EQW983040:EQW983041 EHA983040:EHA983041 DXE983040:DXE983041 DNI983040:DNI983041 DDM983040:DDM983041 CTQ983040:CTQ983041 CJU983040:CJU983041 BZY983040:BZY983041 BQC983040:BQC983041 BGG983040:BGG983041 AWK983040:AWK983041 AMO983040:AMO983041 ACS983040:ACS983041 SW983040:SW983041 JA983040:JA983041 E983040:E983041 WVM917504:WVM917505 WLQ917504:WLQ917505 WBU917504:WBU917505 VRY917504:VRY917505 VIC917504:VIC917505 UYG917504:UYG917505 UOK917504:UOK917505 UEO917504:UEO917505 TUS917504:TUS917505 TKW917504:TKW917505 TBA917504:TBA917505 SRE917504:SRE917505 SHI917504:SHI917505 RXM917504:RXM917505 RNQ917504:RNQ917505 RDU917504:RDU917505 QTY917504:QTY917505 QKC917504:QKC917505 QAG917504:QAG917505 PQK917504:PQK917505 PGO917504:PGO917505 OWS917504:OWS917505 OMW917504:OMW917505 ODA917504:ODA917505 NTE917504:NTE917505 NJI917504:NJI917505 MZM917504:MZM917505 MPQ917504:MPQ917505 MFU917504:MFU917505 LVY917504:LVY917505 LMC917504:LMC917505 LCG917504:LCG917505 KSK917504:KSK917505 KIO917504:KIO917505 JYS917504:JYS917505 JOW917504:JOW917505 JFA917504:JFA917505 IVE917504:IVE917505 ILI917504:ILI917505 IBM917504:IBM917505 HRQ917504:HRQ917505 HHU917504:HHU917505 GXY917504:GXY917505 GOC917504:GOC917505 GEG917504:GEG917505 FUK917504:FUK917505 FKO917504:FKO917505 FAS917504:FAS917505 EQW917504:EQW917505 EHA917504:EHA917505 DXE917504:DXE917505 DNI917504:DNI917505 DDM917504:DDM917505 CTQ917504:CTQ917505 CJU917504:CJU917505 BZY917504:BZY917505 BQC917504:BQC917505 BGG917504:BGG917505 AWK917504:AWK917505 AMO917504:AMO917505 ACS917504:ACS917505 SW917504:SW917505 JA917504:JA917505 E917504:E917505 WVM851968:WVM851969 WLQ851968:WLQ851969 WBU851968:WBU851969 VRY851968:VRY851969 VIC851968:VIC851969 UYG851968:UYG851969 UOK851968:UOK851969 UEO851968:UEO851969 TUS851968:TUS851969 TKW851968:TKW851969 TBA851968:TBA851969 SRE851968:SRE851969 SHI851968:SHI851969 RXM851968:RXM851969 RNQ851968:RNQ851969 RDU851968:RDU851969 QTY851968:QTY851969 QKC851968:QKC851969 QAG851968:QAG851969 PQK851968:PQK851969 PGO851968:PGO851969 OWS851968:OWS851969 OMW851968:OMW851969 ODA851968:ODA851969 NTE851968:NTE851969 NJI851968:NJI851969 MZM851968:MZM851969 MPQ851968:MPQ851969 MFU851968:MFU851969 LVY851968:LVY851969 LMC851968:LMC851969 LCG851968:LCG851969 KSK851968:KSK851969 KIO851968:KIO851969 JYS851968:JYS851969 JOW851968:JOW851969 JFA851968:JFA851969 IVE851968:IVE851969 ILI851968:ILI851969 IBM851968:IBM851969 HRQ851968:HRQ851969 HHU851968:HHU851969 GXY851968:GXY851969 GOC851968:GOC851969 GEG851968:GEG851969 FUK851968:FUK851969 FKO851968:FKO851969 FAS851968:FAS851969 EQW851968:EQW851969 EHA851968:EHA851969 DXE851968:DXE851969 DNI851968:DNI851969 DDM851968:DDM851969 CTQ851968:CTQ851969 CJU851968:CJU851969 BZY851968:BZY851969 BQC851968:BQC851969 BGG851968:BGG851969 AWK851968:AWK851969 AMO851968:AMO851969 ACS851968:ACS851969 SW851968:SW851969 JA851968:JA851969 E851968:E851969 WVM786432:WVM786433 WLQ786432:WLQ786433 WBU786432:WBU786433 VRY786432:VRY786433 VIC786432:VIC786433 UYG786432:UYG786433 UOK786432:UOK786433 UEO786432:UEO786433 TUS786432:TUS786433 TKW786432:TKW786433 TBA786432:TBA786433 SRE786432:SRE786433 SHI786432:SHI786433 RXM786432:RXM786433 RNQ786432:RNQ786433 RDU786432:RDU786433 QTY786432:QTY786433 QKC786432:QKC786433 QAG786432:QAG786433 PQK786432:PQK786433 PGO786432:PGO786433 OWS786432:OWS786433 OMW786432:OMW786433 ODA786432:ODA786433 NTE786432:NTE786433 NJI786432:NJI786433 MZM786432:MZM786433 MPQ786432:MPQ786433 MFU786432:MFU786433 LVY786432:LVY786433 LMC786432:LMC786433 LCG786432:LCG786433 KSK786432:KSK786433 KIO786432:KIO786433 JYS786432:JYS786433 JOW786432:JOW786433 JFA786432:JFA786433 IVE786432:IVE786433 ILI786432:ILI786433 IBM786432:IBM786433 HRQ786432:HRQ786433 HHU786432:HHU786433 GXY786432:GXY786433 GOC786432:GOC786433 GEG786432:GEG786433 FUK786432:FUK786433 FKO786432:FKO786433 FAS786432:FAS786433 EQW786432:EQW786433 EHA786432:EHA786433 DXE786432:DXE786433 DNI786432:DNI786433 DDM786432:DDM786433 CTQ786432:CTQ786433 CJU786432:CJU786433 BZY786432:BZY786433 BQC786432:BQC786433 BGG786432:BGG786433 AWK786432:AWK786433 AMO786432:AMO786433 ACS786432:ACS786433 SW786432:SW786433 JA786432:JA786433 E786432:E786433 WVM720896:WVM720897 WLQ720896:WLQ720897 WBU720896:WBU720897 VRY720896:VRY720897 VIC720896:VIC720897 UYG720896:UYG720897 UOK720896:UOK720897 UEO720896:UEO720897 TUS720896:TUS720897 TKW720896:TKW720897 TBA720896:TBA720897 SRE720896:SRE720897 SHI720896:SHI720897 RXM720896:RXM720897 RNQ720896:RNQ720897 RDU720896:RDU720897 QTY720896:QTY720897 QKC720896:QKC720897 QAG720896:QAG720897 PQK720896:PQK720897 PGO720896:PGO720897 OWS720896:OWS720897 OMW720896:OMW720897 ODA720896:ODA720897 NTE720896:NTE720897 NJI720896:NJI720897 MZM720896:MZM720897 MPQ720896:MPQ720897 MFU720896:MFU720897 LVY720896:LVY720897 LMC720896:LMC720897 LCG720896:LCG720897 KSK720896:KSK720897 KIO720896:KIO720897 JYS720896:JYS720897 JOW720896:JOW720897 JFA720896:JFA720897 IVE720896:IVE720897 ILI720896:ILI720897 IBM720896:IBM720897 HRQ720896:HRQ720897 HHU720896:HHU720897 GXY720896:GXY720897 GOC720896:GOC720897 GEG720896:GEG720897 FUK720896:FUK720897 FKO720896:FKO720897 FAS720896:FAS720897 EQW720896:EQW720897 EHA720896:EHA720897 DXE720896:DXE720897 DNI720896:DNI720897 DDM720896:DDM720897 CTQ720896:CTQ720897 CJU720896:CJU720897 BZY720896:BZY720897 BQC720896:BQC720897 BGG720896:BGG720897 AWK720896:AWK720897 AMO720896:AMO720897 ACS720896:ACS720897 SW720896:SW720897 JA720896:JA720897 E720896:E720897 WVM655360:WVM655361 WLQ655360:WLQ655361 WBU655360:WBU655361 VRY655360:VRY655361 VIC655360:VIC655361 UYG655360:UYG655361 UOK655360:UOK655361 UEO655360:UEO655361 TUS655360:TUS655361 TKW655360:TKW655361 TBA655360:TBA655361 SRE655360:SRE655361 SHI655360:SHI655361 RXM655360:RXM655361 RNQ655360:RNQ655361 RDU655360:RDU655361 QTY655360:QTY655361 QKC655360:QKC655361 QAG655360:QAG655361 PQK655360:PQK655361 PGO655360:PGO655361 OWS655360:OWS655361 OMW655360:OMW655361 ODA655360:ODA655361 NTE655360:NTE655361 NJI655360:NJI655361 MZM655360:MZM655361 MPQ655360:MPQ655361 MFU655360:MFU655361 LVY655360:LVY655361 LMC655360:LMC655361 LCG655360:LCG655361 KSK655360:KSK655361 KIO655360:KIO655361 JYS655360:JYS655361 JOW655360:JOW655361 JFA655360:JFA655361 IVE655360:IVE655361 ILI655360:ILI655361 IBM655360:IBM655361 HRQ655360:HRQ655361 HHU655360:HHU655361 GXY655360:GXY655361 GOC655360:GOC655361 GEG655360:GEG655361 FUK655360:FUK655361 FKO655360:FKO655361 FAS655360:FAS655361 EQW655360:EQW655361 EHA655360:EHA655361 DXE655360:DXE655361 DNI655360:DNI655361 DDM655360:DDM655361 CTQ655360:CTQ655361 CJU655360:CJU655361 BZY655360:BZY655361 BQC655360:BQC655361 BGG655360:BGG655361 AWK655360:AWK655361 AMO655360:AMO655361 ACS655360:ACS655361 SW655360:SW655361 JA655360:JA655361 E655360:E655361 WVM589824:WVM589825 WLQ589824:WLQ589825 WBU589824:WBU589825 VRY589824:VRY589825 VIC589824:VIC589825 UYG589824:UYG589825 UOK589824:UOK589825 UEO589824:UEO589825 TUS589824:TUS589825 TKW589824:TKW589825 TBA589824:TBA589825 SRE589824:SRE589825 SHI589824:SHI589825 RXM589824:RXM589825 RNQ589824:RNQ589825 RDU589824:RDU589825 QTY589824:QTY589825 QKC589824:QKC589825 QAG589824:QAG589825 PQK589824:PQK589825 PGO589824:PGO589825 OWS589824:OWS589825 OMW589824:OMW589825 ODA589824:ODA589825 NTE589824:NTE589825 NJI589824:NJI589825 MZM589824:MZM589825 MPQ589824:MPQ589825 MFU589824:MFU589825 LVY589824:LVY589825 LMC589824:LMC589825 LCG589824:LCG589825 KSK589824:KSK589825 KIO589824:KIO589825 JYS589824:JYS589825 JOW589824:JOW589825 JFA589824:JFA589825 IVE589824:IVE589825 ILI589824:ILI589825 IBM589824:IBM589825 HRQ589824:HRQ589825 HHU589824:HHU589825 GXY589824:GXY589825 GOC589824:GOC589825 GEG589824:GEG589825 FUK589824:FUK589825 FKO589824:FKO589825 FAS589824:FAS589825 EQW589824:EQW589825 EHA589824:EHA589825 DXE589824:DXE589825 DNI589824:DNI589825 DDM589824:DDM589825 CTQ589824:CTQ589825 CJU589824:CJU589825 BZY589824:BZY589825 BQC589824:BQC589825 BGG589824:BGG589825 AWK589824:AWK589825 AMO589824:AMO589825 ACS589824:ACS589825 SW589824:SW589825 JA589824:JA589825 E589824:E589825 WVM524288:WVM524289 WLQ524288:WLQ524289 WBU524288:WBU524289 VRY524288:VRY524289 VIC524288:VIC524289 UYG524288:UYG524289 UOK524288:UOK524289 UEO524288:UEO524289 TUS524288:TUS524289 TKW524288:TKW524289 TBA524288:TBA524289 SRE524288:SRE524289 SHI524288:SHI524289 RXM524288:RXM524289 RNQ524288:RNQ524289 RDU524288:RDU524289 QTY524288:QTY524289 QKC524288:QKC524289 QAG524288:QAG524289 PQK524288:PQK524289 PGO524288:PGO524289 OWS524288:OWS524289 OMW524288:OMW524289 ODA524288:ODA524289 NTE524288:NTE524289 NJI524288:NJI524289 MZM524288:MZM524289 MPQ524288:MPQ524289 MFU524288:MFU524289 LVY524288:LVY524289 LMC524288:LMC524289 LCG524288:LCG524289 KSK524288:KSK524289 KIO524288:KIO524289 JYS524288:JYS524289 JOW524288:JOW524289 JFA524288:JFA524289 IVE524288:IVE524289 ILI524288:ILI524289 IBM524288:IBM524289 HRQ524288:HRQ524289 HHU524288:HHU524289 GXY524288:GXY524289 GOC524288:GOC524289 GEG524288:GEG524289 FUK524288:FUK524289 FKO524288:FKO524289 FAS524288:FAS524289 EQW524288:EQW524289 EHA524288:EHA524289 DXE524288:DXE524289 DNI524288:DNI524289 DDM524288:DDM524289 CTQ524288:CTQ524289 CJU524288:CJU524289 BZY524288:BZY524289 BQC524288:BQC524289 BGG524288:BGG524289 AWK524288:AWK524289 AMO524288:AMO524289 ACS524288:ACS524289 SW524288:SW524289 JA524288:JA524289 E524288:E524289 WVM458752:WVM458753 WLQ458752:WLQ458753 WBU458752:WBU458753 VRY458752:VRY458753 VIC458752:VIC458753 UYG458752:UYG458753 UOK458752:UOK458753 UEO458752:UEO458753 TUS458752:TUS458753 TKW458752:TKW458753 TBA458752:TBA458753 SRE458752:SRE458753 SHI458752:SHI458753 RXM458752:RXM458753 RNQ458752:RNQ458753 RDU458752:RDU458753 QTY458752:QTY458753 QKC458752:QKC458753 QAG458752:QAG458753 PQK458752:PQK458753 PGO458752:PGO458753 OWS458752:OWS458753 OMW458752:OMW458753 ODA458752:ODA458753 NTE458752:NTE458753 NJI458752:NJI458753 MZM458752:MZM458753 MPQ458752:MPQ458753 MFU458752:MFU458753 LVY458752:LVY458753 LMC458752:LMC458753 LCG458752:LCG458753 KSK458752:KSK458753 KIO458752:KIO458753 JYS458752:JYS458753 JOW458752:JOW458753 JFA458752:JFA458753 IVE458752:IVE458753 ILI458752:ILI458753 IBM458752:IBM458753 HRQ458752:HRQ458753 HHU458752:HHU458753 GXY458752:GXY458753 GOC458752:GOC458753 GEG458752:GEG458753 FUK458752:FUK458753 FKO458752:FKO458753 FAS458752:FAS458753 EQW458752:EQW458753 EHA458752:EHA458753 DXE458752:DXE458753 DNI458752:DNI458753 DDM458752:DDM458753 CTQ458752:CTQ458753 CJU458752:CJU458753 BZY458752:BZY458753 BQC458752:BQC458753 BGG458752:BGG458753 AWK458752:AWK458753 AMO458752:AMO458753 ACS458752:ACS458753 SW458752:SW458753 JA458752:JA458753 E458752:E458753 WVM393216:WVM393217 WLQ393216:WLQ393217 WBU393216:WBU393217 VRY393216:VRY393217 VIC393216:VIC393217 UYG393216:UYG393217 UOK393216:UOK393217 UEO393216:UEO393217 TUS393216:TUS393217 TKW393216:TKW393217 TBA393216:TBA393217 SRE393216:SRE393217 SHI393216:SHI393217 RXM393216:RXM393217 RNQ393216:RNQ393217 RDU393216:RDU393217 QTY393216:QTY393217 QKC393216:QKC393217 QAG393216:QAG393217 PQK393216:PQK393217 PGO393216:PGO393217 OWS393216:OWS393217 OMW393216:OMW393217 ODA393216:ODA393217 NTE393216:NTE393217 NJI393216:NJI393217 MZM393216:MZM393217 MPQ393216:MPQ393217 MFU393216:MFU393217 LVY393216:LVY393217 LMC393216:LMC393217 LCG393216:LCG393217 KSK393216:KSK393217 KIO393216:KIO393217 JYS393216:JYS393217 JOW393216:JOW393217 JFA393216:JFA393217 IVE393216:IVE393217 ILI393216:ILI393217 IBM393216:IBM393217 HRQ393216:HRQ393217 HHU393216:HHU393217 GXY393216:GXY393217 GOC393216:GOC393217 GEG393216:GEG393217 FUK393216:FUK393217 FKO393216:FKO393217 FAS393216:FAS393217 EQW393216:EQW393217 EHA393216:EHA393217 DXE393216:DXE393217 DNI393216:DNI393217 DDM393216:DDM393217 CTQ393216:CTQ393217 CJU393216:CJU393217 BZY393216:BZY393217 BQC393216:BQC393217 BGG393216:BGG393217 AWK393216:AWK393217 AMO393216:AMO393217 ACS393216:ACS393217 SW393216:SW393217 JA393216:JA393217 E393216:E393217 WVM327680:WVM327681 WLQ327680:WLQ327681 WBU327680:WBU327681 VRY327680:VRY327681 VIC327680:VIC327681 UYG327680:UYG327681 UOK327680:UOK327681 UEO327680:UEO327681 TUS327680:TUS327681 TKW327680:TKW327681 TBA327680:TBA327681 SRE327680:SRE327681 SHI327680:SHI327681 RXM327680:RXM327681 RNQ327680:RNQ327681 RDU327680:RDU327681 QTY327680:QTY327681 QKC327680:QKC327681 QAG327680:QAG327681 PQK327680:PQK327681 PGO327680:PGO327681 OWS327680:OWS327681 OMW327680:OMW327681 ODA327680:ODA327681 NTE327680:NTE327681 NJI327680:NJI327681 MZM327680:MZM327681 MPQ327680:MPQ327681 MFU327680:MFU327681 LVY327680:LVY327681 LMC327680:LMC327681 LCG327680:LCG327681 KSK327680:KSK327681 KIO327680:KIO327681 JYS327680:JYS327681 JOW327680:JOW327681 JFA327680:JFA327681 IVE327680:IVE327681 ILI327680:ILI327681 IBM327680:IBM327681 HRQ327680:HRQ327681 HHU327680:HHU327681 GXY327680:GXY327681 GOC327680:GOC327681 GEG327680:GEG327681 FUK327680:FUK327681 FKO327680:FKO327681 FAS327680:FAS327681 EQW327680:EQW327681 EHA327680:EHA327681 DXE327680:DXE327681 DNI327680:DNI327681 DDM327680:DDM327681 CTQ327680:CTQ327681 CJU327680:CJU327681 BZY327680:BZY327681 BQC327680:BQC327681 BGG327680:BGG327681 AWK327680:AWK327681 AMO327680:AMO327681 ACS327680:ACS327681 SW327680:SW327681 JA327680:JA327681 E327680:E327681 WVM262144:WVM262145 WLQ262144:WLQ262145 WBU262144:WBU262145 VRY262144:VRY262145 VIC262144:VIC262145 UYG262144:UYG262145 UOK262144:UOK262145 UEO262144:UEO262145 TUS262144:TUS262145 TKW262144:TKW262145 TBA262144:TBA262145 SRE262144:SRE262145 SHI262144:SHI262145 RXM262144:RXM262145 RNQ262144:RNQ262145 RDU262144:RDU262145 QTY262144:QTY262145 QKC262144:QKC262145 QAG262144:QAG262145 PQK262144:PQK262145 PGO262144:PGO262145 OWS262144:OWS262145 OMW262144:OMW262145 ODA262144:ODA262145 NTE262144:NTE262145 NJI262144:NJI262145 MZM262144:MZM262145 MPQ262144:MPQ262145 MFU262144:MFU262145 LVY262144:LVY262145 LMC262144:LMC262145 LCG262144:LCG262145 KSK262144:KSK262145 KIO262144:KIO262145 JYS262144:JYS262145 JOW262144:JOW262145 JFA262144:JFA262145 IVE262144:IVE262145 ILI262144:ILI262145 IBM262144:IBM262145 HRQ262144:HRQ262145 HHU262144:HHU262145 GXY262144:GXY262145 GOC262144:GOC262145 GEG262144:GEG262145 FUK262144:FUK262145 FKO262144:FKO262145 FAS262144:FAS262145 EQW262144:EQW262145 EHA262144:EHA262145 DXE262144:DXE262145 DNI262144:DNI262145 DDM262144:DDM262145 CTQ262144:CTQ262145 CJU262144:CJU262145 BZY262144:BZY262145 BQC262144:BQC262145 BGG262144:BGG262145 AWK262144:AWK262145 AMO262144:AMO262145 ACS262144:ACS262145 SW262144:SW262145 JA262144:JA262145 E262144:E262145 WVM196608:WVM196609 WLQ196608:WLQ196609 WBU196608:WBU196609 VRY196608:VRY196609 VIC196608:VIC196609 UYG196608:UYG196609 UOK196608:UOK196609 UEO196608:UEO196609 TUS196608:TUS196609 TKW196608:TKW196609 TBA196608:TBA196609 SRE196608:SRE196609 SHI196608:SHI196609 RXM196608:RXM196609 RNQ196608:RNQ196609 RDU196608:RDU196609 QTY196608:QTY196609 QKC196608:QKC196609 QAG196608:QAG196609 PQK196608:PQK196609 PGO196608:PGO196609 OWS196608:OWS196609 OMW196608:OMW196609 ODA196608:ODA196609 NTE196608:NTE196609 NJI196608:NJI196609 MZM196608:MZM196609 MPQ196608:MPQ196609 MFU196608:MFU196609 LVY196608:LVY196609 LMC196608:LMC196609 LCG196608:LCG196609 KSK196608:KSK196609 KIO196608:KIO196609 JYS196608:JYS196609 JOW196608:JOW196609 JFA196608:JFA196609 IVE196608:IVE196609 ILI196608:ILI196609 IBM196608:IBM196609 HRQ196608:HRQ196609 HHU196608:HHU196609 GXY196608:GXY196609 GOC196608:GOC196609 GEG196608:GEG196609 FUK196608:FUK196609 FKO196608:FKO196609 FAS196608:FAS196609 EQW196608:EQW196609 EHA196608:EHA196609 DXE196608:DXE196609 DNI196608:DNI196609 DDM196608:DDM196609 CTQ196608:CTQ196609 CJU196608:CJU196609 BZY196608:BZY196609 BQC196608:BQC196609 BGG196608:BGG196609 AWK196608:AWK196609 AMO196608:AMO196609 ACS196608:ACS196609 SW196608:SW196609 JA196608:JA196609 E196608:E196609 WVM131072:WVM131073 WLQ131072:WLQ131073 WBU131072:WBU131073 VRY131072:VRY131073 VIC131072:VIC131073 UYG131072:UYG131073 UOK131072:UOK131073 UEO131072:UEO131073 TUS131072:TUS131073 TKW131072:TKW131073 TBA131072:TBA131073 SRE131072:SRE131073 SHI131072:SHI131073 RXM131072:RXM131073 RNQ131072:RNQ131073 RDU131072:RDU131073 QTY131072:QTY131073 QKC131072:QKC131073 QAG131072:QAG131073 PQK131072:PQK131073 PGO131072:PGO131073 OWS131072:OWS131073 OMW131072:OMW131073 ODA131072:ODA131073 NTE131072:NTE131073 NJI131072:NJI131073 MZM131072:MZM131073 MPQ131072:MPQ131073 MFU131072:MFU131073 LVY131072:LVY131073 LMC131072:LMC131073 LCG131072:LCG131073 KSK131072:KSK131073 KIO131072:KIO131073 JYS131072:JYS131073 JOW131072:JOW131073 JFA131072:JFA131073 IVE131072:IVE131073 ILI131072:ILI131073 IBM131072:IBM131073 HRQ131072:HRQ131073 HHU131072:HHU131073 GXY131072:GXY131073 GOC131072:GOC131073 GEG131072:GEG131073 FUK131072:FUK131073 FKO131072:FKO131073 FAS131072:FAS131073 EQW131072:EQW131073 EHA131072:EHA131073 DXE131072:DXE131073 DNI131072:DNI131073 DDM131072:DDM131073 CTQ131072:CTQ131073 CJU131072:CJU131073 BZY131072:BZY131073 BQC131072:BQC131073 BGG131072:BGG131073 AWK131072:AWK131073 AMO131072:AMO131073 ACS131072:ACS131073 SW131072:SW131073 JA131072:JA131073 E131072:E131073 WVM65536:WVM65537 WLQ65536:WLQ65537 WBU65536:WBU65537 VRY65536:VRY65537 VIC65536:VIC65537 UYG65536:UYG65537 UOK65536:UOK65537 UEO65536:UEO65537 TUS65536:TUS65537 TKW65536:TKW65537 TBA65536:TBA65537 SRE65536:SRE65537 SHI65536:SHI65537 RXM65536:RXM65537 RNQ65536:RNQ65537 RDU65536:RDU65537 QTY65536:QTY65537 QKC65536:QKC65537 QAG65536:QAG65537 PQK65536:PQK65537 PGO65536:PGO65537 OWS65536:OWS65537 OMW65536:OMW65537 ODA65536:ODA65537 NTE65536:NTE65537 NJI65536:NJI65537 MZM65536:MZM65537 MPQ65536:MPQ65537 MFU65536:MFU65537 LVY65536:LVY65537 LMC65536:LMC65537 LCG65536:LCG65537 KSK65536:KSK65537 KIO65536:KIO65537 JYS65536:JYS65537 JOW65536:JOW65537 JFA65536:JFA65537 IVE65536:IVE65537 ILI65536:ILI65537 IBM65536:IBM65537 HRQ65536:HRQ65537 HHU65536:HHU65537 GXY65536:GXY65537 GOC65536:GOC65537 GEG65536:GEG65537 FUK65536:FUK65537 FKO65536:FKO65537 FAS65536:FAS65537 EQW65536:EQW65537 EHA65536:EHA65537 DXE65536:DXE65537 DNI65536:DNI65537 DDM65536:DDM65537 CTQ65536:CTQ65537 CJU65536:CJU65537 BZY65536:BZY65537 BQC65536:BQC65537 BGG65536:BGG65537 AWK65536:AWK65537 AMO65536:AMO65537 ACS65536:ACS65537 SW65536:SW65537 JA65536:JA65537 E65536:E65537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B7:D19 D1 E2"/>
  </dataValidations>
  <pageMargins left="1.1023622047244095"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
  <sheetViews>
    <sheetView view="pageBreakPreview" zoomScaleNormal="100" zoomScaleSheetLayoutView="100" workbookViewId="0">
      <selection activeCell="S19" sqref="S19"/>
    </sheetView>
  </sheetViews>
  <sheetFormatPr defaultRowHeight="13.2"/>
  <cols>
    <col min="1" max="1" width="2.44140625" style="1" customWidth="1"/>
    <col min="2" max="3" width="2.6640625" style="1" customWidth="1"/>
    <col min="4" max="4" width="14.109375" style="1" customWidth="1"/>
    <col min="5" max="6" width="2.6640625" style="1" customWidth="1"/>
    <col min="7" max="7" width="6.44140625" style="1" customWidth="1"/>
    <col min="8" max="8" width="15.21875" style="1" customWidth="1"/>
    <col min="9" max="9" width="2.109375" style="1" customWidth="1"/>
    <col min="10" max="10" width="8.77734375" style="1" customWidth="1"/>
    <col min="11" max="12" width="10.33203125" style="1" customWidth="1"/>
    <col min="13" max="13" width="9" style="1" customWidth="1"/>
    <col min="14" max="256" width="9" style="1"/>
    <col min="257" max="257" width="2.44140625" style="1" customWidth="1"/>
    <col min="258" max="259" width="2.6640625" style="1" customWidth="1"/>
    <col min="260" max="260" width="14.109375" style="1" customWidth="1"/>
    <col min="261" max="262" width="2.6640625" style="1" customWidth="1"/>
    <col min="263" max="263" width="6.44140625" style="1" customWidth="1"/>
    <col min="264" max="264" width="15.21875" style="1" customWidth="1"/>
    <col min="265" max="265" width="2.109375" style="1" customWidth="1"/>
    <col min="266" max="268" width="10.33203125" style="1" customWidth="1"/>
    <col min="269" max="269" width="4.6640625" style="1" customWidth="1"/>
    <col min="270" max="512" width="9" style="1"/>
    <col min="513" max="513" width="2.44140625" style="1" customWidth="1"/>
    <col min="514" max="515" width="2.6640625" style="1" customWidth="1"/>
    <col min="516" max="516" width="14.109375" style="1" customWidth="1"/>
    <col min="517" max="518" width="2.6640625" style="1" customWidth="1"/>
    <col min="519" max="519" width="6.44140625" style="1" customWidth="1"/>
    <col min="520" max="520" width="15.21875" style="1" customWidth="1"/>
    <col min="521" max="521" width="2.109375" style="1" customWidth="1"/>
    <col min="522" max="524" width="10.33203125" style="1" customWidth="1"/>
    <col min="525" max="525" width="4.6640625" style="1" customWidth="1"/>
    <col min="526" max="768" width="9" style="1"/>
    <col min="769" max="769" width="2.44140625" style="1" customWidth="1"/>
    <col min="770" max="771" width="2.6640625" style="1" customWidth="1"/>
    <col min="772" max="772" width="14.109375" style="1" customWidth="1"/>
    <col min="773" max="774" width="2.6640625" style="1" customWidth="1"/>
    <col min="775" max="775" width="6.44140625" style="1" customWidth="1"/>
    <col min="776" max="776" width="15.21875" style="1" customWidth="1"/>
    <col min="777" max="777" width="2.109375" style="1" customWidth="1"/>
    <col min="778" max="780" width="10.33203125" style="1" customWidth="1"/>
    <col min="781" max="781" width="4.6640625" style="1" customWidth="1"/>
    <col min="782" max="1024" width="9" style="1"/>
    <col min="1025" max="1025" width="2.44140625" style="1" customWidth="1"/>
    <col min="1026" max="1027" width="2.6640625" style="1" customWidth="1"/>
    <col min="1028" max="1028" width="14.109375" style="1" customWidth="1"/>
    <col min="1029" max="1030" width="2.6640625" style="1" customWidth="1"/>
    <col min="1031" max="1031" width="6.44140625" style="1" customWidth="1"/>
    <col min="1032" max="1032" width="15.21875" style="1" customWidth="1"/>
    <col min="1033" max="1033" width="2.109375" style="1" customWidth="1"/>
    <col min="1034" max="1036" width="10.33203125" style="1" customWidth="1"/>
    <col min="1037" max="1037" width="4.6640625" style="1" customWidth="1"/>
    <col min="1038" max="1280" width="9" style="1"/>
    <col min="1281" max="1281" width="2.44140625" style="1" customWidth="1"/>
    <col min="1282" max="1283" width="2.6640625" style="1" customWidth="1"/>
    <col min="1284" max="1284" width="14.109375" style="1" customWidth="1"/>
    <col min="1285" max="1286" width="2.6640625" style="1" customWidth="1"/>
    <col min="1287" max="1287" width="6.44140625" style="1" customWidth="1"/>
    <col min="1288" max="1288" width="15.21875" style="1" customWidth="1"/>
    <col min="1289" max="1289" width="2.109375" style="1" customWidth="1"/>
    <col min="1290" max="1292" width="10.33203125" style="1" customWidth="1"/>
    <col min="1293" max="1293" width="4.6640625" style="1" customWidth="1"/>
    <col min="1294" max="1536" width="9" style="1"/>
    <col min="1537" max="1537" width="2.44140625" style="1" customWidth="1"/>
    <col min="1538" max="1539" width="2.6640625" style="1" customWidth="1"/>
    <col min="1540" max="1540" width="14.109375" style="1" customWidth="1"/>
    <col min="1541" max="1542" width="2.6640625" style="1" customWidth="1"/>
    <col min="1543" max="1543" width="6.44140625" style="1" customWidth="1"/>
    <col min="1544" max="1544" width="15.21875" style="1" customWidth="1"/>
    <col min="1545" max="1545" width="2.109375" style="1" customWidth="1"/>
    <col min="1546" max="1548" width="10.33203125" style="1" customWidth="1"/>
    <col min="1549" max="1549" width="4.6640625" style="1" customWidth="1"/>
    <col min="1550" max="1792" width="9" style="1"/>
    <col min="1793" max="1793" width="2.44140625" style="1" customWidth="1"/>
    <col min="1794" max="1795" width="2.6640625" style="1" customWidth="1"/>
    <col min="1796" max="1796" width="14.109375" style="1" customWidth="1"/>
    <col min="1797" max="1798" width="2.6640625" style="1" customWidth="1"/>
    <col min="1799" max="1799" width="6.44140625" style="1" customWidth="1"/>
    <col min="1800" max="1800" width="15.21875" style="1" customWidth="1"/>
    <col min="1801" max="1801" width="2.109375" style="1" customWidth="1"/>
    <col min="1802" max="1804" width="10.33203125" style="1" customWidth="1"/>
    <col min="1805" max="1805" width="4.6640625" style="1" customWidth="1"/>
    <col min="1806" max="2048" width="9" style="1"/>
    <col min="2049" max="2049" width="2.44140625" style="1" customWidth="1"/>
    <col min="2050" max="2051" width="2.6640625" style="1" customWidth="1"/>
    <col min="2052" max="2052" width="14.109375" style="1" customWidth="1"/>
    <col min="2053" max="2054" width="2.6640625" style="1" customWidth="1"/>
    <col min="2055" max="2055" width="6.44140625" style="1" customWidth="1"/>
    <col min="2056" max="2056" width="15.21875" style="1" customWidth="1"/>
    <col min="2057" max="2057" width="2.109375" style="1" customWidth="1"/>
    <col min="2058" max="2060" width="10.33203125" style="1" customWidth="1"/>
    <col min="2061" max="2061" width="4.6640625" style="1" customWidth="1"/>
    <col min="2062" max="2304" width="9" style="1"/>
    <col min="2305" max="2305" width="2.44140625" style="1" customWidth="1"/>
    <col min="2306" max="2307" width="2.6640625" style="1" customWidth="1"/>
    <col min="2308" max="2308" width="14.109375" style="1" customWidth="1"/>
    <col min="2309" max="2310" width="2.6640625" style="1" customWidth="1"/>
    <col min="2311" max="2311" width="6.44140625" style="1" customWidth="1"/>
    <col min="2312" max="2312" width="15.21875" style="1" customWidth="1"/>
    <col min="2313" max="2313" width="2.109375" style="1" customWidth="1"/>
    <col min="2314" max="2316" width="10.33203125" style="1" customWidth="1"/>
    <col min="2317" max="2317" width="4.6640625" style="1" customWidth="1"/>
    <col min="2318" max="2560" width="9" style="1"/>
    <col min="2561" max="2561" width="2.44140625" style="1" customWidth="1"/>
    <col min="2562" max="2563" width="2.6640625" style="1" customWidth="1"/>
    <col min="2564" max="2564" width="14.109375" style="1" customWidth="1"/>
    <col min="2565" max="2566" width="2.6640625" style="1" customWidth="1"/>
    <col min="2567" max="2567" width="6.44140625" style="1" customWidth="1"/>
    <col min="2568" max="2568" width="15.21875" style="1" customWidth="1"/>
    <col min="2569" max="2569" width="2.109375" style="1" customWidth="1"/>
    <col min="2570" max="2572" width="10.33203125" style="1" customWidth="1"/>
    <col min="2573" max="2573" width="4.6640625" style="1" customWidth="1"/>
    <col min="2574" max="2816" width="9" style="1"/>
    <col min="2817" max="2817" width="2.44140625" style="1" customWidth="1"/>
    <col min="2818" max="2819" width="2.6640625" style="1" customWidth="1"/>
    <col min="2820" max="2820" width="14.109375" style="1" customWidth="1"/>
    <col min="2821" max="2822" width="2.6640625" style="1" customWidth="1"/>
    <col min="2823" max="2823" width="6.44140625" style="1" customWidth="1"/>
    <col min="2824" max="2824" width="15.21875" style="1" customWidth="1"/>
    <col min="2825" max="2825" width="2.109375" style="1" customWidth="1"/>
    <col min="2826" max="2828" width="10.33203125" style="1" customWidth="1"/>
    <col min="2829" max="2829" width="4.6640625" style="1" customWidth="1"/>
    <col min="2830" max="3072" width="9" style="1"/>
    <col min="3073" max="3073" width="2.44140625" style="1" customWidth="1"/>
    <col min="3074" max="3075" width="2.6640625" style="1" customWidth="1"/>
    <col min="3076" max="3076" width="14.109375" style="1" customWidth="1"/>
    <col min="3077" max="3078" width="2.6640625" style="1" customWidth="1"/>
    <col min="3079" max="3079" width="6.44140625" style="1" customWidth="1"/>
    <col min="3080" max="3080" width="15.21875" style="1" customWidth="1"/>
    <col min="3081" max="3081" width="2.109375" style="1" customWidth="1"/>
    <col min="3082" max="3084" width="10.33203125" style="1" customWidth="1"/>
    <col min="3085" max="3085" width="4.6640625" style="1" customWidth="1"/>
    <col min="3086" max="3328" width="9" style="1"/>
    <col min="3329" max="3329" width="2.44140625" style="1" customWidth="1"/>
    <col min="3330" max="3331" width="2.6640625" style="1" customWidth="1"/>
    <col min="3332" max="3332" width="14.109375" style="1" customWidth="1"/>
    <col min="3333" max="3334" width="2.6640625" style="1" customWidth="1"/>
    <col min="3335" max="3335" width="6.44140625" style="1" customWidth="1"/>
    <col min="3336" max="3336" width="15.21875" style="1" customWidth="1"/>
    <col min="3337" max="3337" width="2.109375" style="1" customWidth="1"/>
    <col min="3338" max="3340" width="10.33203125" style="1" customWidth="1"/>
    <col min="3341" max="3341" width="4.6640625" style="1" customWidth="1"/>
    <col min="3342" max="3584" width="9" style="1"/>
    <col min="3585" max="3585" width="2.44140625" style="1" customWidth="1"/>
    <col min="3586" max="3587" width="2.6640625" style="1" customWidth="1"/>
    <col min="3588" max="3588" width="14.109375" style="1" customWidth="1"/>
    <col min="3589" max="3590" width="2.6640625" style="1" customWidth="1"/>
    <col min="3591" max="3591" width="6.44140625" style="1" customWidth="1"/>
    <col min="3592" max="3592" width="15.21875" style="1" customWidth="1"/>
    <col min="3593" max="3593" width="2.109375" style="1" customWidth="1"/>
    <col min="3594" max="3596" width="10.33203125" style="1" customWidth="1"/>
    <col min="3597" max="3597" width="4.6640625" style="1" customWidth="1"/>
    <col min="3598" max="3840" width="9" style="1"/>
    <col min="3841" max="3841" width="2.44140625" style="1" customWidth="1"/>
    <col min="3842" max="3843" width="2.6640625" style="1" customWidth="1"/>
    <col min="3844" max="3844" width="14.109375" style="1" customWidth="1"/>
    <col min="3845" max="3846" width="2.6640625" style="1" customWidth="1"/>
    <col min="3847" max="3847" width="6.44140625" style="1" customWidth="1"/>
    <col min="3848" max="3848" width="15.21875" style="1" customWidth="1"/>
    <col min="3849" max="3849" width="2.109375" style="1" customWidth="1"/>
    <col min="3850" max="3852" width="10.33203125" style="1" customWidth="1"/>
    <col min="3853" max="3853" width="4.6640625" style="1" customWidth="1"/>
    <col min="3854" max="4096" width="9" style="1"/>
    <col min="4097" max="4097" width="2.44140625" style="1" customWidth="1"/>
    <col min="4098" max="4099" width="2.6640625" style="1" customWidth="1"/>
    <col min="4100" max="4100" width="14.109375" style="1" customWidth="1"/>
    <col min="4101" max="4102" width="2.6640625" style="1" customWidth="1"/>
    <col min="4103" max="4103" width="6.44140625" style="1" customWidth="1"/>
    <col min="4104" max="4104" width="15.21875" style="1" customWidth="1"/>
    <col min="4105" max="4105" width="2.109375" style="1" customWidth="1"/>
    <col min="4106" max="4108" width="10.33203125" style="1" customWidth="1"/>
    <col min="4109" max="4109" width="4.6640625" style="1" customWidth="1"/>
    <col min="4110" max="4352" width="9" style="1"/>
    <col min="4353" max="4353" width="2.44140625" style="1" customWidth="1"/>
    <col min="4354" max="4355" width="2.6640625" style="1" customWidth="1"/>
    <col min="4356" max="4356" width="14.109375" style="1" customWidth="1"/>
    <col min="4357" max="4358" width="2.6640625" style="1" customWidth="1"/>
    <col min="4359" max="4359" width="6.44140625" style="1" customWidth="1"/>
    <col min="4360" max="4360" width="15.21875" style="1" customWidth="1"/>
    <col min="4361" max="4361" width="2.109375" style="1" customWidth="1"/>
    <col min="4362" max="4364" width="10.33203125" style="1" customWidth="1"/>
    <col min="4365" max="4365" width="4.6640625" style="1" customWidth="1"/>
    <col min="4366" max="4608" width="9" style="1"/>
    <col min="4609" max="4609" width="2.44140625" style="1" customWidth="1"/>
    <col min="4610" max="4611" width="2.6640625" style="1" customWidth="1"/>
    <col min="4612" max="4612" width="14.109375" style="1" customWidth="1"/>
    <col min="4613" max="4614" width="2.6640625" style="1" customWidth="1"/>
    <col min="4615" max="4615" width="6.44140625" style="1" customWidth="1"/>
    <col min="4616" max="4616" width="15.21875" style="1" customWidth="1"/>
    <col min="4617" max="4617" width="2.109375" style="1" customWidth="1"/>
    <col min="4618" max="4620" width="10.33203125" style="1" customWidth="1"/>
    <col min="4621" max="4621" width="4.6640625" style="1" customWidth="1"/>
    <col min="4622" max="4864" width="9" style="1"/>
    <col min="4865" max="4865" width="2.44140625" style="1" customWidth="1"/>
    <col min="4866" max="4867" width="2.6640625" style="1" customWidth="1"/>
    <col min="4868" max="4868" width="14.109375" style="1" customWidth="1"/>
    <col min="4869" max="4870" width="2.6640625" style="1" customWidth="1"/>
    <col min="4871" max="4871" width="6.44140625" style="1" customWidth="1"/>
    <col min="4872" max="4872" width="15.21875" style="1" customWidth="1"/>
    <col min="4873" max="4873" width="2.109375" style="1" customWidth="1"/>
    <col min="4874" max="4876" width="10.33203125" style="1" customWidth="1"/>
    <col min="4877" max="4877" width="4.6640625" style="1" customWidth="1"/>
    <col min="4878" max="5120" width="9" style="1"/>
    <col min="5121" max="5121" width="2.44140625" style="1" customWidth="1"/>
    <col min="5122" max="5123" width="2.6640625" style="1" customWidth="1"/>
    <col min="5124" max="5124" width="14.109375" style="1" customWidth="1"/>
    <col min="5125" max="5126" width="2.6640625" style="1" customWidth="1"/>
    <col min="5127" max="5127" width="6.44140625" style="1" customWidth="1"/>
    <col min="5128" max="5128" width="15.21875" style="1" customWidth="1"/>
    <col min="5129" max="5129" width="2.109375" style="1" customWidth="1"/>
    <col min="5130" max="5132" width="10.33203125" style="1" customWidth="1"/>
    <col min="5133" max="5133" width="4.6640625" style="1" customWidth="1"/>
    <col min="5134" max="5376" width="9" style="1"/>
    <col min="5377" max="5377" width="2.44140625" style="1" customWidth="1"/>
    <col min="5378" max="5379" width="2.6640625" style="1" customWidth="1"/>
    <col min="5380" max="5380" width="14.109375" style="1" customWidth="1"/>
    <col min="5381" max="5382" width="2.6640625" style="1" customWidth="1"/>
    <col min="5383" max="5383" width="6.44140625" style="1" customWidth="1"/>
    <col min="5384" max="5384" width="15.21875" style="1" customWidth="1"/>
    <col min="5385" max="5385" width="2.109375" style="1" customWidth="1"/>
    <col min="5386" max="5388" width="10.33203125" style="1" customWidth="1"/>
    <col min="5389" max="5389" width="4.6640625" style="1" customWidth="1"/>
    <col min="5390" max="5632" width="9" style="1"/>
    <col min="5633" max="5633" width="2.44140625" style="1" customWidth="1"/>
    <col min="5634" max="5635" width="2.6640625" style="1" customWidth="1"/>
    <col min="5636" max="5636" width="14.109375" style="1" customWidth="1"/>
    <col min="5637" max="5638" width="2.6640625" style="1" customWidth="1"/>
    <col min="5639" max="5639" width="6.44140625" style="1" customWidth="1"/>
    <col min="5640" max="5640" width="15.21875" style="1" customWidth="1"/>
    <col min="5641" max="5641" width="2.109375" style="1" customWidth="1"/>
    <col min="5642" max="5644" width="10.33203125" style="1" customWidth="1"/>
    <col min="5645" max="5645" width="4.6640625" style="1" customWidth="1"/>
    <col min="5646" max="5888" width="9" style="1"/>
    <col min="5889" max="5889" width="2.44140625" style="1" customWidth="1"/>
    <col min="5890" max="5891" width="2.6640625" style="1" customWidth="1"/>
    <col min="5892" max="5892" width="14.109375" style="1" customWidth="1"/>
    <col min="5893" max="5894" width="2.6640625" style="1" customWidth="1"/>
    <col min="5895" max="5895" width="6.44140625" style="1" customWidth="1"/>
    <col min="5896" max="5896" width="15.21875" style="1" customWidth="1"/>
    <col min="5897" max="5897" width="2.109375" style="1" customWidth="1"/>
    <col min="5898" max="5900" width="10.33203125" style="1" customWidth="1"/>
    <col min="5901" max="5901" width="4.6640625" style="1" customWidth="1"/>
    <col min="5902" max="6144" width="9" style="1"/>
    <col min="6145" max="6145" width="2.44140625" style="1" customWidth="1"/>
    <col min="6146" max="6147" width="2.6640625" style="1" customWidth="1"/>
    <col min="6148" max="6148" width="14.109375" style="1" customWidth="1"/>
    <col min="6149" max="6150" width="2.6640625" style="1" customWidth="1"/>
    <col min="6151" max="6151" width="6.44140625" style="1" customWidth="1"/>
    <col min="6152" max="6152" width="15.21875" style="1" customWidth="1"/>
    <col min="6153" max="6153" width="2.109375" style="1" customWidth="1"/>
    <col min="6154" max="6156" width="10.33203125" style="1" customWidth="1"/>
    <col min="6157" max="6157" width="4.6640625" style="1" customWidth="1"/>
    <col min="6158" max="6400" width="9" style="1"/>
    <col min="6401" max="6401" width="2.44140625" style="1" customWidth="1"/>
    <col min="6402" max="6403" width="2.6640625" style="1" customWidth="1"/>
    <col min="6404" max="6404" width="14.109375" style="1" customWidth="1"/>
    <col min="6405" max="6406" width="2.6640625" style="1" customWidth="1"/>
    <col min="6407" max="6407" width="6.44140625" style="1" customWidth="1"/>
    <col min="6408" max="6408" width="15.21875" style="1" customWidth="1"/>
    <col min="6409" max="6409" width="2.109375" style="1" customWidth="1"/>
    <col min="6410" max="6412" width="10.33203125" style="1" customWidth="1"/>
    <col min="6413" max="6413" width="4.6640625" style="1" customWidth="1"/>
    <col min="6414" max="6656" width="9" style="1"/>
    <col min="6657" max="6657" width="2.44140625" style="1" customWidth="1"/>
    <col min="6658" max="6659" width="2.6640625" style="1" customWidth="1"/>
    <col min="6660" max="6660" width="14.109375" style="1" customWidth="1"/>
    <col min="6661" max="6662" width="2.6640625" style="1" customWidth="1"/>
    <col min="6663" max="6663" width="6.44140625" style="1" customWidth="1"/>
    <col min="6664" max="6664" width="15.21875" style="1" customWidth="1"/>
    <col min="6665" max="6665" width="2.109375" style="1" customWidth="1"/>
    <col min="6666" max="6668" width="10.33203125" style="1" customWidth="1"/>
    <col min="6669" max="6669" width="4.6640625" style="1" customWidth="1"/>
    <col min="6670" max="6912" width="9" style="1"/>
    <col min="6913" max="6913" width="2.44140625" style="1" customWidth="1"/>
    <col min="6914" max="6915" width="2.6640625" style="1" customWidth="1"/>
    <col min="6916" max="6916" width="14.109375" style="1" customWidth="1"/>
    <col min="6917" max="6918" width="2.6640625" style="1" customWidth="1"/>
    <col min="6919" max="6919" width="6.44140625" style="1" customWidth="1"/>
    <col min="6920" max="6920" width="15.21875" style="1" customWidth="1"/>
    <col min="6921" max="6921" width="2.109375" style="1" customWidth="1"/>
    <col min="6922" max="6924" width="10.33203125" style="1" customWidth="1"/>
    <col min="6925" max="6925" width="4.6640625" style="1" customWidth="1"/>
    <col min="6926" max="7168" width="9" style="1"/>
    <col min="7169" max="7169" width="2.44140625" style="1" customWidth="1"/>
    <col min="7170" max="7171" width="2.6640625" style="1" customWidth="1"/>
    <col min="7172" max="7172" width="14.109375" style="1" customWidth="1"/>
    <col min="7173" max="7174" width="2.6640625" style="1" customWidth="1"/>
    <col min="7175" max="7175" width="6.44140625" style="1" customWidth="1"/>
    <col min="7176" max="7176" width="15.21875" style="1" customWidth="1"/>
    <col min="7177" max="7177" width="2.109375" style="1" customWidth="1"/>
    <col min="7178" max="7180" width="10.33203125" style="1" customWidth="1"/>
    <col min="7181" max="7181" width="4.6640625" style="1" customWidth="1"/>
    <col min="7182" max="7424" width="9" style="1"/>
    <col min="7425" max="7425" width="2.44140625" style="1" customWidth="1"/>
    <col min="7426" max="7427" width="2.6640625" style="1" customWidth="1"/>
    <col min="7428" max="7428" width="14.109375" style="1" customWidth="1"/>
    <col min="7429" max="7430" width="2.6640625" style="1" customWidth="1"/>
    <col min="7431" max="7431" width="6.44140625" style="1" customWidth="1"/>
    <col min="7432" max="7432" width="15.21875" style="1" customWidth="1"/>
    <col min="7433" max="7433" width="2.109375" style="1" customWidth="1"/>
    <col min="7434" max="7436" width="10.33203125" style="1" customWidth="1"/>
    <col min="7437" max="7437" width="4.6640625" style="1" customWidth="1"/>
    <col min="7438" max="7680" width="9" style="1"/>
    <col min="7681" max="7681" width="2.44140625" style="1" customWidth="1"/>
    <col min="7682" max="7683" width="2.6640625" style="1" customWidth="1"/>
    <col min="7684" max="7684" width="14.109375" style="1" customWidth="1"/>
    <col min="7685" max="7686" width="2.6640625" style="1" customWidth="1"/>
    <col min="7687" max="7687" width="6.44140625" style="1" customWidth="1"/>
    <col min="7688" max="7688" width="15.21875" style="1" customWidth="1"/>
    <col min="7689" max="7689" width="2.109375" style="1" customWidth="1"/>
    <col min="7690" max="7692" width="10.33203125" style="1" customWidth="1"/>
    <col min="7693" max="7693" width="4.6640625" style="1" customWidth="1"/>
    <col min="7694" max="7936" width="9" style="1"/>
    <col min="7937" max="7937" width="2.44140625" style="1" customWidth="1"/>
    <col min="7938" max="7939" width="2.6640625" style="1" customWidth="1"/>
    <col min="7940" max="7940" width="14.109375" style="1" customWidth="1"/>
    <col min="7941" max="7942" width="2.6640625" style="1" customWidth="1"/>
    <col min="7943" max="7943" width="6.44140625" style="1" customWidth="1"/>
    <col min="7944" max="7944" width="15.21875" style="1" customWidth="1"/>
    <col min="7945" max="7945" width="2.109375" style="1" customWidth="1"/>
    <col min="7946" max="7948" width="10.33203125" style="1" customWidth="1"/>
    <col min="7949" max="7949" width="4.6640625" style="1" customWidth="1"/>
    <col min="7950" max="8192" width="9" style="1"/>
    <col min="8193" max="8193" width="2.44140625" style="1" customWidth="1"/>
    <col min="8194" max="8195" width="2.6640625" style="1" customWidth="1"/>
    <col min="8196" max="8196" width="14.109375" style="1" customWidth="1"/>
    <col min="8197" max="8198" width="2.6640625" style="1" customWidth="1"/>
    <col min="8199" max="8199" width="6.44140625" style="1" customWidth="1"/>
    <col min="8200" max="8200" width="15.21875" style="1" customWidth="1"/>
    <col min="8201" max="8201" width="2.109375" style="1" customWidth="1"/>
    <col min="8202" max="8204" width="10.33203125" style="1" customWidth="1"/>
    <col min="8205" max="8205" width="4.6640625" style="1" customWidth="1"/>
    <col min="8206" max="8448" width="9" style="1"/>
    <col min="8449" max="8449" width="2.44140625" style="1" customWidth="1"/>
    <col min="8450" max="8451" width="2.6640625" style="1" customWidth="1"/>
    <col min="8452" max="8452" width="14.109375" style="1" customWidth="1"/>
    <col min="8453" max="8454" width="2.6640625" style="1" customWidth="1"/>
    <col min="8455" max="8455" width="6.44140625" style="1" customWidth="1"/>
    <col min="8456" max="8456" width="15.21875" style="1" customWidth="1"/>
    <col min="8457" max="8457" width="2.109375" style="1" customWidth="1"/>
    <col min="8458" max="8460" width="10.33203125" style="1" customWidth="1"/>
    <col min="8461" max="8461" width="4.6640625" style="1" customWidth="1"/>
    <col min="8462" max="8704" width="9" style="1"/>
    <col min="8705" max="8705" width="2.44140625" style="1" customWidth="1"/>
    <col min="8706" max="8707" width="2.6640625" style="1" customWidth="1"/>
    <col min="8708" max="8708" width="14.109375" style="1" customWidth="1"/>
    <col min="8709" max="8710" width="2.6640625" style="1" customWidth="1"/>
    <col min="8711" max="8711" width="6.44140625" style="1" customWidth="1"/>
    <col min="8712" max="8712" width="15.21875" style="1" customWidth="1"/>
    <col min="8713" max="8713" width="2.109375" style="1" customWidth="1"/>
    <col min="8714" max="8716" width="10.33203125" style="1" customWidth="1"/>
    <col min="8717" max="8717" width="4.6640625" style="1" customWidth="1"/>
    <col min="8718" max="8960" width="9" style="1"/>
    <col min="8961" max="8961" width="2.44140625" style="1" customWidth="1"/>
    <col min="8962" max="8963" width="2.6640625" style="1" customWidth="1"/>
    <col min="8964" max="8964" width="14.109375" style="1" customWidth="1"/>
    <col min="8965" max="8966" width="2.6640625" style="1" customWidth="1"/>
    <col min="8967" max="8967" width="6.44140625" style="1" customWidth="1"/>
    <col min="8968" max="8968" width="15.21875" style="1" customWidth="1"/>
    <col min="8969" max="8969" width="2.109375" style="1" customWidth="1"/>
    <col min="8970" max="8972" width="10.33203125" style="1" customWidth="1"/>
    <col min="8973" max="8973" width="4.6640625" style="1" customWidth="1"/>
    <col min="8974" max="9216" width="9" style="1"/>
    <col min="9217" max="9217" width="2.44140625" style="1" customWidth="1"/>
    <col min="9218" max="9219" width="2.6640625" style="1" customWidth="1"/>
    <col min="9220" max="9220" width="14.109375" style="1" customWidth="1"/>
    <col min="9221" max="9222" width="2.6640625" style="1" customWidth="1"/>
    <col min="9223" max="9223" width="6.44140625" style="1" customWidth="1"/>
    <col min="9224" max="9224" width="15.21875" style="1" customWidth="1"/>
    <col min="9225" max="9225" width="2.109375" style="1" customWidth="1"/>
    <col min="9226" max="9228" width="10.33203125" style="1" customWidth="1"/>
    <col min="9229" max="9229" width="4.6640625" style="1" customWidth="1"/>
    <col min="9230" max="9472" width="9" style="1"/>
    <col min="9473" max="9473" width="2.44140625" style="1" customWidth="1"/>
    <col min="9474" max="9475" width="2.6640625" style="1" customWidth="1"/>
    <col min="9476" max="9476" width="14.109375" style="1" customWidth="1"/>
    <col min="9477" max="9478" width="2.6640625" style="1" customWidth="1"/>
    <col min="9479" max="9479" width="6.44140625" style="1" customWidth="1"/>
    <col min="9480" max="9480" width="15.21875" style="1" customWidth="1"/>
    <col min="9481" max="9481" width="2.109375" style="1" customWidth="1"/>
    <col min="9482" max="9484" width="10.33203125" style="1" customWidth="1"/>
    <col min="9485" max="9485" width="4.6640625" style="1" customWidth="1"/>
    <col min="9486" max="9728" width="9" style="1"/>
    <col min="9729" max="9729" width="2.44140625" style="1" customWidth="1"/>
    <col min="9730" max="9731" width="2.6640625" style="1" customWidth="1"/>
    <col min="9732" max="9732" width="14.109375" style="1" customWidth="1"/>
    <col min="9733" max="9734" width="2.6640625" style="1" customWidth="1"/>
    <col min="9735" max="9735" width="6.44140625" style="1" customWidth="1"/>
    <col min="9736" max="9736" width="15.21875" style="1" customWidth="1"/>
    <col min="9737" max="9737" width="2.109375" style="1" customWidth="1"/>
    <col min="9738" max="9740" width="10.33203125" style="1" customWidth="1"/>
    <col min="9741" max="9741" width="4.6640625" style="1" customWidth="1"/>
    <col min="9742" max="9984" width="9" style="1"/>
    <col min="9985" max="9985" width="2.44140625" style="1" customWidth="1"/>
    <col min="9986" max="9987" width="2.6640625" style="1" customWidth="1"/>
    <col min="9988" max="9988" width="14.109375" style="1" customWidth="1"/>
    <col min="9989" max="9990" width="2.6640625" style="1" customWidth="1"/>
    <col min="9991" max="9991" width="6.44140625" style="1" customWidth="1"/>
    <col min="9992" max="9992" width="15.21875" style="1" customWidth="1"/>
    <col min="9993" max="9993" width="2.109375" style="1" customWidth="1"/>
    <col min="9994" max="9996" width="10.33203125" style="1" customWidth="1"/>
    <col min="9997" max="9997" width="4.6640625" style="1" customWidth="1"/>
    <col min="9998" max="10240" width="9" style="1"/>
    <col min="10241" max="10241" width="2.44140625" style="1" customWidth="1"/>
    <col min="10242" max="10243" width="2.6640625" style="1" customWidth="1"/>
    <col min="10244" max="10244" width="14.109375" style="1" customWidth="1"/>
    <col min="10245" max="10246" width="2.6640625" style="1" customWidth="1"/>
    <col min="10247" max="10247" width="6.44140625" style="1" customWidth="1"/>
    <col min="10248" max="10248" width="15.21875" style="1" customWidth="1"/>
    <col min="10249" max="10249" width="2.109375" style="1" customWidth="1"/>
    <col min="10250" max="10252" width="10.33203125" style="1" customWidth="1"/>
    <col min="10253" max="10253" width="4.6640625" style="1" customWidth="1"/>
    <col min="10254" max="10496" width="9" style="1"/>
    <col min="10497" max="10497" width="2.44140625" style="1" customWidth="1"/>
    <col min="10498" max="10499" width="2.6640625" style="1" customWidth="1"/>
    <col min="10500" max="10500" width="14.109375" style="1" customWidth="1"/>
    <col min="10501" max="10502" width="2.6640625" style="1" customWidth="1"/>
    <col min="10503" max="10503" width="6.44140625" style="1" customWidth="1"/>
    <col min="10504" max="10504" width="15.21875" style="1" customWidth="1"/>
    <col min="10505" max="10505" width="2.109375" style="1" customWidth="1"/>
    <col min="10506" max="10508" width="10.33203125" style="1" customWidth="1"/>
    <col min="10509" max="10509" width="4.6640625" style="1" customWidth="1"/>
    <col min="10510" max="10752" width="9" style="1"/>
    <col min="10753" max="10753" width="2.44140625" style="1" customWidth="1"/>
    <col min="10754" max="10755" width="2.6640625" style="1" customWidth="1"/>
    <col min="10756" max="10756" width="14.109375" style="1" customWidth="1"/>
    <col min="10757" max="10758" width="2.6640625" style="1" customWidth="1"/>
    <col min="10759" max="10759" width="6.44140625" style="1" customWidth="1"/>
    <col min="10760" max="10760" width="15.21875" style="1" customWidth="1"/>
    <col min="10761" max="10761" width="2.109375" style="1" customWidth="1"/>
    <col min="10762" max="10764" width="10.33203125" style="1" customWidth="1"/>
    <col min="10765" max="10765" width="4.6640625" style="1" customWidth="1"/>
    <col min="10766" max="11008" width="9" style="1"/>
    <col min="11009" max="11009" width="2.44140625" style="1" customWidth="1"/>
    <col min="11010" max="11011" width="2.6640625" style="1" customWidth="1"/>
    <col min="11012" max="11012" width="14.109375" style="1" customWidth="1"/>
    <col min="11013" max="11014" width="2.6640625" style="1" customWidth="1"/>
    <col min="11015" max="11015" width="6.44140625" style="1" customWidth="1"/>
    <col min="11016" max="11016" width="15.21875" style="1" customWidth="1"/>
    <col min="11017" max="11017" width="2.109375" style="1" customWidth="1"/>
    <col min="11018" max="11020" width="10.33203125" style="1" customWidth="1"/>
    <col min="11021" max="11021" width="4.6640625" style="1" customWidth="1"/>
    <col min="11022" max="11264" width="9" style="1"/>
    <col min="11265" max="11265" width="2.44140625" style="1" customWidth="1"/>
    <col min="11266" max="11267" width="2.6640625" style="1" customWidth="1"/>
    <col min="11268" max="11268" width="14.109375" style="1" customWidth="1"/>
    <col min="11269" max="11270" width="2.6640625" style="1" customWidth="1"/>
    <col min="11271" max="11271" width="6.44140625" style="1" customWidth="1"/>
    <col min="11272" max="11272" width="15.21875" style="1" customWidth="1"/>
    <col min="11273" max="11273" width="2.109375" style="1" customWidth="1"/>
    <col min="11274" max="11276" width="10.33203125" style="1" customWidth="1"/>
    <col min="11277" max="11277" width="4.6640625" style="1" customWidth="1"/>
    <col min="11278" max="11520" width="9" style="1"/>
    <col min="11521" max="11521" width="2.44140625" style="1" customWidth="1"/>
    <col min="11522" max="11523" width="2.6640625" style="1" customWidth="1"/>
    <col min="11524" max="11524" width="14.109375" style="1" customWidth="1"/>
    <col min="11525" max="11526" width="2.6640625" style="1" customWidth="1"/>
    <col min="11527" max="11527" width="6.44140625" style="1" customWidth="1"/>
    <col min="11528" max="11528" width="15.21875" style="1" customWidth="1"/>
    <col min="11529" max="11529" width="2.109375" style="1" customWidth="1"/>
    <col min="11530" max="11532" width="10.33203125" style="1" customWidth="1"/>
    <col min="11533" max="11533" width="4.6640625" style="1" customWidth="1"/>
    <col min="11534" max="11776" width="9" style="1"/>
    <col min="11777" max="11777" width="2.44140625" style="1" customWidth="1"/>
    <col min="11778" max="11779" width="2.6640625" style="1" customWidth="1"/>
    <col min="11780" max="11780" width="14.109375" style="1" customWidth="1"/>
    <col min="11781" max="11782" width="2.6640625" style="1" customWidth="1"/>
    <col min="11783" max="11783" width="6.44140625" style="1" customWidth="1"/>
    <col min="11784" max="11784" width="15.21875" style="1" customWidth="1"/>
    <col min="11785" max="11785" width="2.109375" style="1" customWidth="1"/>
    <col min="11786" max="11788" width="10.33203125" style="1" customWidth="1"/>
    <col min="11789" max="11789" width="4.6640625" style="1" customWidth="1"/>
    <col min="11790" max="12032" width="9" style="1"/>
    <col min="12033" max="12033" width="2.44140625" style="1" customWidth="1"/>
    <col min="12034" max="12035" width="2.6640625" style="1" customWidth="1"/>
    <col min="12036" max="12036" width="14.109375" style="1" customWidth="1"/>
    <col min="12037" max="12038" width="2.6640625" style="1" customWidth="1"/>
    <col min="12039" max="12039" width="6.44140625" style="1" customWidth="1"/>
    <col min="12040" max="12040" width="15.21875" style="1" customWidth="1"/>
    <col min="12041" max="12041" width="2.109375" style="1" customWidth="1"/>
    <col min="12042" max="12044" width="10.33203125" style="1" customWidth="1"/>
    <col min="12045" max="12045" width="4.6640625" style="1" customWidth="1"/>
    <col min="12046" max="12288" width="9" style="1"/>
    <col min="12289" max="12289" width="2.44140625" style="1" customWidth="1"/>
    <col min="12290" max="12291" width="2.6640625" style="1" customWidth="1"/>
    <col min="12292" max="12292" width="14.109375" style="1" customWidth="1"/>
    <col min="12293" max="12294" width="2.6640625" style="1" customWidth="1"/>
    <col min="12295" max="12295" width="6.44140625" style="1" customWidth="1"/>
    <col min="12296" max="12296" width="15.21875" style="1" customWidth="1"/>
    <col min="12297" max="12297" width="2.109375" style="1" customWidth="1"/>
    <col min="12298" max="12300" width="10.33203125" style="1" customWidth="1"/>
    <col min="12301" max="12301" width="4.6640625" style="1" customWidth="1"/>
    <col min="12302" max="12544" width="9" style="1"/>
    <col min="12545" max="12545" width="2.44140625" style="1" customWidth="1"/>
    <col min="12546" max="12547" width="2.6640625" style="1" customWidth="1"/>
    <col min="12548" max="12548" width="14.109375" style="1" customWidth="1"/>
    <col min="12549" max="12550" width="2.6640625" style="1" customWidth="1"/>
    <col min="12551" max="12551" width="6.44140625" style="1" customWidth="1"/>
    <col min="12552" max="12552" width="15.21875" style="1" customWidth="1"/>
    <col min="12553" max="12553" width="2.109375" style="1" customWidth="1"/>
    <col min="12554" max="12556" width="10.33203125" style="1" customWidth="1"/>
    <col min="12557" max="12557" width="4.6640625" style="1" customWidth="1"/>
    <col min="12558" max="12800" width="9" style="1"/>
    <col min="12801" max="12801" width="2.44140625" style="1" customWidth="1"/>
    <col min="12802" max="12803" width="2.6640625" style="1" customWidth="1"/>
    <col min="12804" max="12804" width="14.109375" style="1" customWidth="1"/>
    <col min="12805" max="12806" width="2.6640625" style="1" customWidth="1"/>
    <col min="12807" max="12807" width="6.44140625" style="1" customWidth="1"/>
    <col min="12808" max="12808" width="15.21875" style="1" customWidth="1"/>
    <col min="12809" max="12809" width="2.109375" style="1" customWidth="1"/>
    <col min="12810" max="12812" width="10.33203125" style="1" customWidth="1"/>
    <col min="12813" max="12813" width="4.6640625" style="1" customWidth="1"/>
    <col min="12814" max="13056" width="9" style="1"/>
    <col min="13057" max="13057" width="2.44140625" style="1" customWidth="1"/>
    <col min="13058" max="13059" width="2.6640625" style="1" customWidth="1"/>
    <col min="13060" max="13060" width="14.109375" style="1" customWidth="1"/>
    <col min="13061" max="13062" width="2.6640625" style="1" customWidth="1"/>
    <col min="13063" max="13063" width="6.44140625" style="1" customWidth="1"/>
    <col min="13064" max="13064" width="15.21875" style="1" customWidth="1"/>
    <col min="13065" max="13065" width="2.109375" style="1" customWidth="1"/>
    <col min="13066" max="13068" width="10.33203125" style="1" customWidth="1"/>
    <col min="13069" max="13069" width="4.6640625" style="1" customWidth="1"/>
    <col min="13070" max="13312" width="9" style="1"/>
    <col min="13313" max="13313" width="2.44140625" style="1" customWidth="1"/>
    <col min="13314" max="13315" width="2.6640625" style="1" customWidth="1"/>
    <col min="13316" max="13316" width="14.109375" style="1" customWidth="1"/>
    <col min="13317" max="13318" width="2.6640625" style="1" customWidth="1"/>
    <col min="13319" max="13319" width="6.44140625" style="1" customWidth="1"/>
    <col min="13320" max="13320" width="15.21875" style="1" customWidth="1"/>
    <col min="13321" max="13321" width="2.109375" style="1" customWidth="1"/>
    <col min="13322" max="13324" width="10.33203125" style="1" customWidth="1"/>
    <col min="13325" max="13325" width="4.6640625" style="1" customWidth="1"/>
    <col min="13326" max="13568" width="9" style="1"/>
    <col min="13569" max="13569" width="2.44140625" style="1" customWidth="1"/>
    <col min="13570" max="13571" width="2.6640625" style="1" customWidth="1"/>
    <col min="13572" max="13572" width="14.109375" style="1" customWidth="1"/>
    <col min="13573" max="13574" width="2.6640625" style="1" customWidth="1"/>
    <col min="13575" max="13575" width="6.44140625" style="1" customWidth="1"/>
    <col min="13576" max="13576" width="15.21875" style="1" customWidth="1"/>
    <col min="13577" max="13577" width="2.109375" style="1" customWidth="1"/>
    <col min="13578" max="13580" width="10.33203125" style="1" customWidth="1"/>
    <col min="13581" max="13581" width="4.6640625" style="1" customWidth="1"/>
    <col min="13582" max="13824" width="9" style="1"/>
    <col min="13825" max="13825" width="2.44140625" style="1" customWidth="1"/>
    <col min="13826" max="13827" width="2.6640625" style="1" customWidth="1"/>
    <col min="13828" max="13828" width="14.109375" style="1" customWidth="1"/>
    <col min="13829" max="13830" width="2.6640625" style="1" customWidth="1"/>
    <col min="13831" max="13831" width="6.44140625" style="1" customWidth="1"/>
    <col min="13832" max="13832" width="15.21875" style="1" customWidth="1"/>
    <col min="13833" max="13833" width="2.109375" style="1" customWidth="1"/>
    <col min="13834" max="13836" width="10.33203125" style="1" customWidth="1"/>
    <col min="13837" max="13837" width="4.6640625" style="1" customWidth="1"/>
    <col min="13838" max="14080" width="9" style="1"/>
    <col min="14081" max="14081" width="2.44140625" style="1" customWidth="1"/>
    <col min="14082" max="14083" width="2.6640625" style="1" customWidth="1"/>
    <col min="14084" max="14084" width="14.109375" style="1" customWidth="1"/>
    <col min="14085" max="14086" width="2.6640625" style="1" customWidth="1"/>
    <col min="14087" max="14087" width="6.44140625" style="1" customWidth="1"/>
    <col min="14088" max="14088" width="15.21875" style="1" customWidth="1"/>
    <col min="14089" max="14089" width="2.109375" style="1" customWidth="1"/>
    <col min="14090" max="14092" width="10.33203125" style="1" customWidth="1"/>
    <col min="14093" max="14093" width="4.6640625" style="1" customWidth="1"/>
    <col min="14094" max="14336" width="9" style="1"/>
    <col min="14337" max="14337" width="2.44140625" style="1" customWidth="1"/>
    <col min="14338" max="14339" width="2.6640625" style="1" customWidth="1"/>
    <col min="14340" max="14340" width="14.109375" style="1" customWidth="1"/>
    <col min="14341" max="14342" width="2.6640625" style="1" customWidth="1"/>
    <col min="14343" max="14343" width="6.44140625" style="1" customWidth="1"/>
    <col min="14344" max="14344" width="15.21875" style="1" customWidth="1"/>
    <col min="14345" max="14345" width="2.109375" style="1" customWidth="1"/>
    <col min="14346" max="14348" width="10.33203125" style="1" customWidth="1"/>
    <col min="14349" max="14349" width="4.6640625" style="1" customWidth="1"/>
    <col min="14350" max="14592" width="9" style="1"/>
    <col min="14593" max="14593" width="2.44140625" style="1" customWidth="1"/>
    <col min="14594" max="14595" width="2.6640625" style="1" customWidth="1"/>
    <col min="14596" max="14596" width="14.109375" style="1" customWidth="1"/>
    <col min="14597" max="14598" width="2.6640625" style="1" customWidth="1"/>
    <col min="14599" max="14599" width="6.44140625" style="1" customWidth="1"/>
    <col min="14600" max="14600" width="15.21875" style="1" customWidth="1"/>
    <col min="14601" max="14601" width="2.109375" style="1" customWidth="1"/>
    <col min="14602" max="14604" width="10.33203125" style="1" customWidth="1"/>
    <col min="14605" max="14605" width="4.6640625" style="1" customWidth="1"/>
    <col min="14606" max="14848" width="9" style="1"/>
    <col min="14849" max="14849" width="2.44140625" style="1" customWidth="1"/>
    <col min="14850" max="14851" width="2.6640625" style="1" customWidth="1"/>
    <col min="14852" max="14852" width="14.109375" style="1" customWidth="1"/>
    <col min="14853" max="14854" width="2.6640625" style="1" customWidth="1"/>
    <col min="14855" max="14855" width="6.44140625" style="1" customWidth="1"/>
    <col min="14856" max="14856" width="15.21875" style="1" customWidth="1"/>
    <col min="14857" max="14857" width="2.109375" style="1" customWidth="1"/>
    <col min="14858" max="14860" width="10.33203125" style="1" customWidth="1"/>
    <col min="14861" max="14861" width="4.6640625" style="1" customWidth="1"/>
    <col min="14862" max="15104" width="9" style="1"/>
    <col min="15105" max="15105" width="2.44140625" style="1" customWidth="1"/>
    <col min="15106" max="15107" width="2.6640625" style="1" customWidth="1"/>
    <col min="15108" max="15108" width="14.109375" style="1" customWidth="1"/>
    <col min="15109" max="15110" width="2.6640625" style="1" customWidth="1"/>
    <col min="15111" max="15111" width="6.44140625" style="1" customWidth="1"/>
    <col min="15112" max="15112" width="15.21875" style="1" customWidth="1"/>
    <col min="15113" max="15113" width="2.109375" style="1" customWidth="1"/>
    <col min="15114" max="15116" width="10.33203125" style="1" customWidth="1"/>
    <col min="15117" max="15117" width="4.6640625" style="1" customWidth="1"/>
    <col min="15118" max="15360" width="9" style="1"/>
    <col min="15361" max="15361" width="2.44140625" style="1" customWidth="1"/>
    <col min="15362" max="15363" width="2.6640625" style="1" customWidth="1"/>
    <col min="15364" max="15364" width="14.109375" style="1" customWidth="1"/>
    <col min="15365" max="15366" width="2.6640625" style="1" customWidth="1"/>
    <col min="15367" max="15367" width="6.44140625" style="1" customWidth="1"/>
    <col min="15368" max="15368" width="15.21875" style="1" customWidth="1"/>
    <col min="15369" max="15369" width="2.109375" style="1" customWidth="1"/>
    <col min="15370" max="15372" width="10.33203125" style="1" customWidth="1"/>
    <col min="15373" max="15373" width="4.6640625" style="1" customWidth="1"/>
    <col min="15374" max="15616" width="9" style="1"/>
    <col min="15617" max="15617" width="2.44140625" style="1" customWidth="1"/>
    <col min="15618" max="15619" width="2.6640625" style="1" customWidth="1"/>
    <col min="15620" max="15620" width="14.109375" style="1" customWidth="1"/>
    <col min="15621" max="15622" width="2.6640625" style="1" customWidth="1"/>
    <col min="15623" max="15623" width="6.44140625" style="1" customWidth="1"/>
    <col min="15624" max="15624" width="15.21875" style="1" customWidth="1"/>
    <col min="15625" max="15625" width="2.109375" style="1" customWidth="1"/>
    <col min="15626" max="15628" width="10.33203125" style="1" customWidth="1"/>
    <col min="15629" max="15629" width="4.6640625" style="1" customWidth="1"/>
    <col min="15630" max="15872" width="9" style="1"/>
    <col min="15873" max="15873" width="2.44140625" style="1" customWidth="1"/>
    <col min="15874" max="15875" width="2.6640625" style="1" customWidth="1"/>
    <col min="15876" max="15876" width="14.109375" style="1" customWidth="1"/>
    <col min="15877" max="15878" width="2.6640625" style="1" customWidth="1"/>
    <col min="15879" max="15879" width="6.44140625" style="1" customWidth="1"/>
    <col min="15880" max="15880" width="15.21875" style="1" customWidth="1"/>
    <col min="15881" max="15881" width="2.109375" style="1" customWidth="1"/>
    <col min="15882" max="15884" width="10.33203125" style="1" customWidth="1"/>
    <col min="15885" max="15885" width="4.6640625" style="1" customWidth="1"/>
    <col min="15886" max="16128" width="9" style="1"/>
    <col min="16129" max="16129" width="2.44140625" style="1" customWidth="1"/>
    <col min="16130" max="16131" width="2.6640625" style="1" customWidth="1"/>
    <col min="16132" max="16132" width="14.109375" style="1" customWidth="1"/>
    <col min="16133" max="16134" width="2.6640625" style="1" customWidth="1"/>
    <col min="16135" max="16135" width="6.44140625" style="1" customWidth="1"/>
    <col min="16136" max="16136" width="15.21875" style="1" customWidth="1"/>
    <col min="16137" max="16137" width="2.109375" style="1" customWidth="1"/>
    <col min="16138" max="16140" width="10.33203125" style="1" customWidth="1"/>
    <col min="16141" max="16141" width="4.6640625" style="1" customWidth="1"/>
    <col min="16142" max="16384" width="9" style="1"/>
  </cols>
  <sheetData>
    <row r="1" spans="1:13" ht="17.25" customHeight="1">
      <c r="K1" s="2"/>
      <c r="L1" s="2" t="s">
        <v>0</v>
      </c>
      <c r="M1" s="461">
        <v>999</v>
      </c>
    </row>
    <row r="2" spans="1:13" ht="17.25" customHeight="1">
      <c r="A2" s="1" t="s">
        <v>171</v>
      </c>
    </row>
    <row r="3" spans="1:13" ht="17.25" customHeight="1">
      <c r="M3" s="3"/>
    </row>
    <row r="4" spans="1:13" ht="17.25" customHeight="1">
      <c r="K4" s="479" t="s">
        <v>228</v>
      </c>
      <c r="L4" s="484"/>
      <c r="M4" s="484"/>
    </row>
    <row r="5" spans="1:13" ht="17.25" customHeight="1">
      <c r="M5" s="3"/>
    </row>
    <row r="6" spans="1:13" ht="17.25" customHeight="1"/>
    <row r="7" spans="1:13" ht="17.25" customHeight="1">
      <c r="A7" s="1" t="s">
        <v>1</v>
      </c>
    </row>
    <row r="8" spans="1:13" ht="17.25" customHeight="1"/>
    <row r="9" spans="1:13" ht="17.25" customHeight="1">
      <c r="J9" s="478"/>
      <c r="K9" s="478"/>
      <c r="L9" s="478"/>
    </row>
    <row r="10" spans="1:13" ht="17.25" customHeight="1">
      <c r="E10" s="171" t="s">
        <v>2</v>
      </c>
      <c r="H10" s="5" t="s">
        <v>3</v>
      </c>
      <c r="J10" s="485" t="s">
        <v>140</v>
      </c>
      <c r="K10" s="485"/>
      <c r="L10" s="485"/>
      <c r="M10" s="485"/>
    </row>
    <row r="11" spans="1:13" ht="17.25" customHeight="1">
      <c r="H11" s="5" t="s">
        <v>4</v>
      </c>
      <c r="J11" s="483" t="s">
        <v>141</v>
      </c>
      <c r="K11" s="483"/>
      <c r="L11" s="483"/>
    </row>
    <row r="12" spans="1:13" ht="17.25" customHeight="1">
      <c r="H12" s="5"/>
      <c r="J12" s="163" t="s">
        <v>218</v>
      </c>
      <c r="K12" s="266"/>
      <c r="L12" s="266"/>
    </row>
    <row r="13" spans="1:13" ht="17.25" customHeight="1">
      <c r="H13" s="5" t="s">
        <v>5</v>
      </c>
      <c r="J13" s="485" t="s">
        <v>142</v>
      </c>
      <c r="K13" s="485"/>
      <c r="L13" s="485"/>
      <c r="M13" s="485"/>
    </row>
    <row r="14" spans="1:13" ht="17.25" customHeight="1"/>
    <row r="15" spans="1:13" ht="17.25" customHeight="1"/>
    <row r="16" spans="1:13" ht="17.25" customHeight="1">
      <c r="A16" s="481" t="s">
        <v>226</v>
      </c>
      <c r="B16" s="481"/>
      <c r="C16" s="481"/>
      <c r="D16" s="481"/>
      <c r="E16" s="481"/>
      <c r="F16" s="481"/>
      <c r="G16" s="481"/>
      <c r="H16" s="481"/>
      <c r="I16" s="481"/>
      <c r="J16" s="481"/>
      <c r="K16" s="481"/>
      <c r="L16" s="481"/>
      <c r="M16" s="481"/>
    </row>
    <row r="17" spans="1:13" ht="17.25" customHeight="1">
      <c r="A17" s="172"/>
      <c r="B17" s="172"/>
      <c r="C17" s="172"/>
      <c r="D17" s="172"/>
      <c r="E17" s="172"/>
      <c r="F17" s="172"/>
      <c r="G17" s="172"/>
      <c r="H17" s="172"/>
      <c r="I17" s="172"/>
      <c r="J17" s="172"/>
      <c r="K17" s="172"/>
      <c r="L17" s="172"/>
      <c r="M17" s="172"/>
    </row>
    <row r="18" spans="1:13" ht="17.25" customHeight="1"/>
    <row r="19" spans="1:13" ht="17.25" customHeight="1">
      <c r="A19" s="482" t="s">
        <v>253</v>
      </c>
      <c r="B19" s="482"/>
      <c r="C19" s="482"/>
      <c r="D19" s="482"/>
      <c r="E19" s="482"/>
      <c r="F19" s="482"/>
      <c r="G19" s="482"/>
      <c r="H19" s="482"/>
      <c r="I19" s="482"/>
      <c r="J19" s="482"/>
      <c r="K19" s="482"/>
      <c r="L19" s="482"/>
      <c r="M19" s="482"/>
    </row>
    <row r="20" spans="1:13" ht="17.25" customHeight="1">
      <c r="A20" s="482"/>
      <c r="B20" s="482"/>
      <c r="C20" s="482"/>
      <c r="D20" s="482"/>
      <c r="E20" s="482"/>
      <c r="F20" s="482"/>
      <c r="G20" s="482"/>
      <c r="H20" s="482"/>
      <c r="I20" s="482"/>
      <c r="J20" s="482"/>
      <c r="K20" s="482"/>
      <c r="L20" s="482"/>
      <c r="M20" s="482"/>
    </row>
    <row r="21" spans="1:13" ht="17.25" customHeight="1">
      <c r="A21" s="482"/>
      <c r="B21" s="482"/>
      <c r="C21" s="482"/>
      <c r="D21" s="482"/>
      <c r="E21" s="482"/>
      <c r="F21" s="482"/>
      <c r="G21" s="482"/>
      <c r="H21" s="482"/>
      <c r="I21" s="482"/>
      <c r="J21" s="482"/>
      <c r="K21" s="482"/>
      <c r="L21" s="482"/>
      <c r="M21" s="482"/>
    </row>
    <row r="22" spans="1:13" ht="17.25" customHeight="1"/>
    <row r="23" spans="1:13" ht="17.25" customHeight="1">
      <c r="A23" s="1" t="s">
        <v>6</v>
      </c>
      <c r="B23" s="7"/>
      <c r="G23" s="11"/>
      <c r="H23" s="11"/>
    </row>
    <row r="24" spans="1:13" ht="17.25" customHeight="1"/>
    <row r="25" spans="1:13" ht="17.25" customHeight="1">
      <c r="A25" s="1" t="s">
        <v>227</v>
      </c>
      <c r="B25" s="7"/>
    </row>
    <row r="26" spans="1:13" ht="17.25" customHeight="1"/>
    <row r="27" spans="1:13" ht="17.25" customHeight="1">
      <c r="B27" s="7"/>
    </row>
    <row r="28" spans="1:13" ht="17.25" customHeight="1"/>
    <row r="29" spans="1:13" ht="17.25" customHeight="1">
      <c r="B29" s="7"/>
    </row>
    <row r="30" spans="1:13" ht="17.25" customHeight="1"/>
    <row r="31" spans="1:13" ht="17.25" customHeight="1">
      <c r="B31" s="7"/>
    </row>
    <row r="32" spans="1:13" ht="17.25" customHeight="1"/>
    <row r="33" spans="9:13" ht="17.25" customHeight="1"/>
    <row r="34" spans="9:13" ht="17.25" customHeight="1"/>
    <row r="35" spans="9:13" ht="17.25" customHeight="1"/>
    <row r="36" spans="9:13" ht="17.25" customHeight="1"/>
    <row r="37" spans="9:13" ht="17.25" customHeight="1"/>
    <row r="38" spans="9:13" ht="17.25" customHeight="1">
      <c r="I38" s="1" t="s">
        <v>170</v>
      </c>
    </row>
    <row r="39" spans="9:13" ht="17.25" customHeight="1">
      <c r="J39" s="483" t="s">
        <v>143</v>
      </c>
      <c r="K39" s="483"/>
      <c r="L39" s="483"/>
    </row>
    <row r="40" spans="9:13" ht="17.25" customHeight="1">
      <c r="J40" s="267" t="s">
        <v>201</v>
      </c>
      <c r="K40" s="483" t="s">
        <v>151</v>
      </c>
      <c r="L40" s="483"/>
      <c r="M40" s="483"/>
    </row>
    <row r="41" spans="9:13" ht="17.25" customHeight="1">
      <c r="J41" s="267" t="s">
        <v>202</v>
      </c>
      <c r="K41" s="168" t="s">
        <v>152</v>
      </c>
      <c r="L41" s="267"/>
      <c r="M41" s="267"/>
    </row>
    <row r="42" spans="9:13" ht="17.25" customHeight="1"/>
    <row r="43" spans="9:13" ht="17.25" customHeight="1"/>
  </sheetData>
  <mergeCells count="9">
    <mergeCell ref="A16:M16"/>
    <mergeCell ref="J39:L39"/>
    <mergeCell ref="K40:M40"/>
    <mergeCell ref="K4:M4"/>
    <mergeCell ref="J9:L9"/>
    <mergeCell ref="J11:L11"/>
    <mergeCell ref="A19:M21"/>
    <mergeCell ref="J10:M10"/>
    <mergeCell ref="J13:M13"/>
  </mergeCells>
  <phoneticPr fontId="1"/>
  <pageMargins left="0.7" right="0.24"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1"/>
  <sheetViews>
    <sheetView view="pageBreakPreview" topLeftCell="A10" zoomScaleNormal="100" zoomScaleSheetLayoutView="100" workbookViewId="0">
      <selection activeCell="Q13" sqref="Q13"/>
    </sheetView>
  </sheetViews>
  <sheetFormatPr defaultRowHeight="13.2"/>
  <cols>
    <col min="1" max="1" width="2.44140625" style="1" customWidth="1"/>
    <col min="2" max="3" width="2.6640625" style="1" customWidth="1"/>
    <col min="4" max="4" width="14.109375" style="1" customWidth="1"/>
    <col min="5" max="6" width="2.6640625" style="1" customWidth="1"/>
    <col min="7" max="7" width="6.44140625" style="1" customWidth="1"/>
    <col min="8" max="8" width="15.21875" style="1" customWidth="1"/>
    <col min="9" max="9" width="2.109375" style="1" customWidth="1"/>
    <col min="10" max="10" width="8.77734375" style="1" customWidth="1"/>
    <col min="11" max="11" width="10.33203125" style="1" customWidth="1"/>
    <col min="12" max="12" width="16.44140625" style="1" customWidth="1"/>
    <col min="13" max="13" width="7.44140625" style="1" customWidth="1"/>
    <col min="14" max="256" width="9" style="1"/>
    <col min="257" max="257" width="2.44140625" style="1" customWidth="1"/>
    <col min="258" max="259" width="2.6640625" style="1" customWidth="1"/>
    <col min="260" max="260" width="14.109375" style="1" customWidth="1"/>
    <col min="261" max="262" width="2.6640625" style="1" customWidth="1"/>
    <col min="263" max="263" width="6.44140625" style="1" customWidth="1"/>
    <col min="264" max="264" width="15.21875" style="1" customWidth="1"/>
    <col min="265" max="265" width="2.109375" style="1" customWidth="1"/>
    <col min="266" max="268" width="10.33203125" style="1" customWidth="1"/>
    <col min="269" max="269" width="4.6640625" style="1" customWidth="1"/>
    <col min="270" max="512" width="9" style="1"/>
    <col min="513" max="513" width="2.44140625" style="1" customWidth="1"/>
    <col min="514" max="515" width="2.6640625" style="1" customWidth="1"/>
    <col min="516" max="516" width="14.109375" style="1" customWidth="1"/>
    <col min="517" max="518" width="2.6640625" style="1" customWidth="1"/>
    <col min="519" max="519" width="6.44140625" style="1" customWidth="1"/>
    <col min="520" max="520" width="15.21875" style="1" customWidth="1"/>
    <col min="521" max="521" width="2.109375" style="1" customWidth="1"/>
    <col min="522" max="524" width="10.33203125" style="1" customWidth="1"/>
    <col min="525" max="525" width="4.6640625" style="1" customWidth="1"/>
    <col min="526" max="768" width="9" style="1"/>
    <col min="769" max="769" width="2.44140625" style="1" customWidth="1"/>
    <col min="770" max="771" width="2.6640625" style="1" customWidth="1"/>
    <col min="772" max="772" width="14.109375" style="1" customWidth="1"/>
    <col min="773" max="774" width="2.6640625" style="1" customWidth="1"/>
    <col min="775" max="775" width="6.44140625" style="1" customWidth="1"/>
    <col min="776" max="776" width="15.21875" style="1" customWidth="1"/>
    <col min="777" max="777" width="2.109375" style="1" customWidth="1"/>
    <col min="778" max="780" width="10.33203125" style="1" customWidth="1"/>
    <col min="781" max="781" width="4.6640625" style="1" customWidth="1"/>
    <col min="782" max="1024" width="9" style="1"/>
    <col min="1025" max="1025" width="2.44140625" style="1" customWidth="1"/>
    <col min="1026" max="1027" width="2.6640625" style="1" customWidth="1"/>
    <col min="1028" max="1028" width="14.109375" style="1" customWidth="1"/>
    <col min="1029" max="1030" width="2.6640625" style="1" customWidth="1"/>
    <col min="1031" max="1031" width="6.44140625" style="1" customWidth="1"/>
    <col min="1032" max="1032" width="15.21875" style="1" customWidth="1"/>
    <col min="1033" max="1033" width="2.109375" style="1" customWidth="1"/>
    <col min="1034" max="1036" width="10.33203125" style="1" customWidth="1"/>
    <col min="1037" max="1037" width="4.6640625" style="1" customWidth="1"/>
    <col min="1038" max="1280" width="9" style="1"/>
    <col min="1281" max="1281" width="2.44140625" style="1" customWidth="1"/>
    <col min="1282" max="1283" width="2.6640625" style="1" customWidth="1"/>
    <col min="1284" max="1284" width="14.109375" style="1" customWidth="1"/>
    <col min="1285" max="1286" width="2.6640625" style="1" customWidth="1"/>
    <col min="1287" max="1287" width="6.44140625" style="1" customWidth="1"/>
    <col min="1288" max="1288" width="15.21875" style="1" customWidth="1"/>
    <col min="1289" max="1289" width="2.109375" style="1" customWidth="1"/>
    <col min="1290" max="1292" width="10.33203125" style="1" customWidth="1"/>
    <col min="1293" max="1293" width="4.6640625" style="1" customWidth="1"/>
    <col min="1294" max="1536" width="9" style="1"/>
    <col min="1537" max="1537" width="2.44140625" style="1" customWidth="1"/>
    <col min="1538" max="1539" width="2.6640625" style="1" customWidth="1"/>
    <col min="1540" max="1540" width="14.109375" style="1" customWidth="1"/>
    <col min="1541" max="1542" width="2.6640625" style="1" customWidth="1"/>
    <col min="1543" max="1543" width="6.44140625" style="1" customWidth="1"/>
    <col min="1544" max="1544" width="15.21875" style="1" customWidth="1"/>
    <col min="1545" max="1545" width="2.109375" style="1" customWidth="1"/>
    <col min="1546" max="1548" width="10.33203125" style="1" customWidth="1"/>
    <col min="1549" max="1549" width="4.6640625" style="1" customWidth="1"/>
    <col min="1550" max="1792" width="9" style="1"/>
    <col min="1793" max="1793" width="2.44140625" style="1" customWidth="1"/>
    <col min="1794" max="1795" width="2.6640625" style="1" customWidth="1"/>
    <col min="1796" max="1796" width="14.109375" style="1" customWidth="1"/>
    <col min="1797" max="1798" width="2.6640625" style="1" customWidth="1"/>
    <col min="1799" max="1799" width="6.44140625" style="1" customWidth="1"/>
    <col min="1800" max="1800" width="15.21875" style="1" customWidth="1"/>
    <col min="1801" max="1801" width="2.109375" style="1" customWidth="1"/>
    <col min="1802" max="1804" width="10.33203125" style="1" customWidth="1"/>
    <col min="1805" max="1805" width="4.6640625" style="1" customWidth="1"/>
    <col min="1806" max="2048" width="9" style="1"/>
    <col min="2049" max="2049" width="2.44140625" style="1" customWidth="1"/>
    <col min="2050" max="2051" width="2.6640625" style="1" customWidth="1"/>
    <col min="2052" max="2052" width="14.109375" style="1" customWidth="1"/>
    <col min="2053" max="2054" width="2.6640625" style="1" customWidth="1"/>
    <col min="2055" max="2055" width="6.44140625" style="1" customWidth="1"/>
    <col min="2056" max="2056" width="15.21875" style="1" customWidth="1"/>
    <col min="2057" max="2057" width="2.109375" style="1" customWidth="1"/>
    <col min="2058" max="2060" width="10.33203125" style="1" customWidth="1"/>
    <col min="2061" max="2061" width="4.6640625" style="1" customWidth="1"/>
    <col min="2062" max="2304" width="9" style="1"/>
    <col min="2305" max="2305" width="2.44140625" style="1" customWidth="1"/>
    <col min="2306" max="2307" width="2.6640625" style="1" customWidth="1"/>
    <col min="2308" max="2308" width="14.109375" style="1" customWidth="1"/>
    <col min="2309" max="2310" width="2.6640625" style="1" customWidth="1"/>
    <col min="2311" max="2311" width="6.44140625" style="1" customWidth="1"/>
    <col min="2312" max="2312" width="15.21875" style="1" customWidth="1"/>
    <col min="2313" max="2313" width="2.109375" style="1" customWidth="1"/>
    <col min="2314" max="2316" width="10.33203125" style="1" customWidth="1"/>
    <col min="2317" max="2317" width="4.6640625" style="1" customWidth="1"/>
    <col min="2318" max="2560" width="9" style="1"/>
    <col min="2561" max="2561" width="2.44140625" style="1" customWidth="1"/>
    <col min="2562" max="2563" width="2.6640625" style="1" customWidth="1"/>
    <col min="2564" max="2564" width="14.109375" style="1" customWidth="1"/>
    <col min="2565" max="2566" width="2.6640625" style="1" customWidth="1"/>
    <col min="2567" max="2567" width="6.44140625" style="1" customWidth="1"/>
    <col min="2568" max="2568" width="15.21875" style="1" customWidth="1"/>
    <col min="2569" max="2569" width="2.109375" style="1" customWidth="1"/>
    <col min="2570" max="2572" width="10.33203125" style="1" customWidth="1"/>
    <col min="2573" max="2573" width="4.6640625" style="1" customWidth="1"/>
    <col min="2574" max="2816" width="9" style="1"/>
    <col min="2817" max="2817" width="2.44140625" style="1" customWidth="1"/>
    <col min="2818" max="2819" width="2.6640625" style="1" customWidth="1"/>
    <col min="2820" max="2820" width="14.109375" style="1" customWidth="1"/>
    <col min="2821" max="2822" width="2.6640625" style="1" customWidth="1"/>
    <col min="2823" max="2823" width="6.44140625" style="1" customWidth="1"/>
    <col min="2824" max="2824" width="15.21875" style="1" customWidth="1"/>
    <col min="2825" max="2825" width="2.109375" style="1" customWidth="1"/>
    <col min="2826" max="2828" width="10.33203125" style="1" customWidth="1"/>
    <col min="2829" max="2829" width="4.6640625" style="1" customWidth="1"/>
    <col min="2830" max="3072" width="9" style="1"/>
    <col min="3073" max="3073" width="2.44140625" style="1" customWidth="1"/>
    <col min="3074" max="3075" width="2.6640625" style="1" customWidth="1"/>
    <col min="3076" max="3076" width="14.109375" style="1" customWidth="1"/>
    <col min="3077" max="3078" width="2.6640625" style="1" customWidth="1"/>
    <col min="3079" max="3079" width="6.44140625" style="1" customWidth="1"/>
    <col min="3080" max="3080" width="15.21875" style="1" customWidth="1"/>
    <col min="3081" max="3081" width="2.109375" style="1" customWidth="1"/>
    <col min="3082" max="3084" width="10.33203125" style="1" customWidth="1"/>
    <col min="3085" max="3085" width="4.6640625" style="1" customWidth="1"/>
    <col min="3086" max="3328" width="9" style="1"/>
    <col min="3329" max="3329" width="2.44140625" style="1" customWidth="1"/>
    <col min="3330" max="3331" width="2.6640625" style="1" customWidth="1"/>
    <col min="3332" max="3332" width="14.109375" style="1" customWidth="1"/>
    <col min="3333" max="3334" width="2.6640625" style="1" customWidth="1"/>
    <col min="3335" max="3335" width="6.44140625" style="1" customWidth="1"/>
    <col min="3336" max="3336" width="15.21875" style="1" customWidth="1"/>
    <col min="3337" max="3337" width="2.109375" style="1" customWidth="1"/>
    <col min="3338" max="3340" width="10.33203125" style="1" customWidth="1"/>
    <col min="3341" max="3341" width="4.6640625" style="1" customWidth="1"/>
    <col min="3342" max="3584" width="9" style="1"/>
    <col min="3585" max="3585" width="2.44140625" style="1" customWidth="1"/>
    <col min="3586" max="3587" width="2.6640625" style="1" customWidth="1"/>
    <col min="3588" max="3588" width="14.109375" style="1" customWidth="1"/>
    <col min="3589" max="3590" width="2.6640625" style="1" customWidth="1"/>
    <col min="3591" max="3591" width="6.44140625" style="1" customWidth="1"/>
    <col min="3592" max="3592" width="15.21875" style="1" customWidth="1"/>
    <col min="3593" max="3593" width="2.109375" style="1" customWidth="1"/>
    <col min="3594" max="3596" width="10.33203125" style="1" customWidth="1"/>
    <col min="3597" max="3597" width="4.6640625" style="1" customWidth="1"/>
    <col min="3598" max="3840" width="9" style="1"/>
    <col min="3841" max="3841" width="2.44140625" style="1" customWidth="1"/>
    <col min="3842" max="3843" width="2.6640625" style="1" customWidth="1"/>
    <col min="3844" max="3844" width="14.109375" style="1" customWidth="1"/>
    <col min="3845" max="3846" width="2.6640625" style="1" customWidth="1"/>
    <col min="3847" max="3847" width="6.44140625" style="1" customWidth="1"/>
    <col min="3848" max="3848" width="15.21875" style="1" customWidth="1"/>
    <col min="3849" max="3849" width="2.109375" style="1" customWidth="1"/>
    <col min="3850" max="3852" width="10.33203125" style="1" customWidth="1"/>
    <col min="3853" max="3853" width="4.6640625" style="1" customWidth="1"/>
    <col min="3854" max="4096" width="9" style="1"/>
    <col min="4097" max="4097" width="2.44140625" style="1" customWidth="1"/>
    <col min="4098" max="4099" width="2.6640625" style="1" customWidth="1"/>
    <col min="4100" max="4100" width="14.109375" style="1" customWidth="1"/>
    <col min="4101" max="4102" width="2.6640625" style="1" customWidth="1"/>
    <col min="4103" max="4103" width="6.44140625" style="1" customWidth="1"/>
    <col min="4104" max="4104" width="15.21875" style="1" customWidth="1"/>
    <col min="4105" max="4105" width="2.109375" style="1" customWidth="1"/>
    <col min="4106" max="4108" width="10.33203125" style="1" customWidth="1"/>
    <col min="4109" max="4109" width="4.6640625" style="1" customWidth="1"/>
    <col min="4110" max="4352" width="9" style="1"/>
    <col min="4353" max="4353" width="2.44140625" style="1" customWidth="1"/>
    <col min="4354" max="4355" width="2.6640625" style="1" customWidth="1"/>
    <col min="4356" max="4356" width="14.109375" style="1" customWidth="1"/>
    <col min="4357" max="4358" width="2.6640625" style="1" customWidth="1"/>
    <col min="4359" max="4359" width="6.44140625" style="1" customWidth="1"/>
    <col min="4360" max="4360" width="15.21875" style="1" customWidth="1"/>
    <col min="4361" max="4361" width="2.109375" style="1" customWidth="1"/>
    <col min="4362" max="4364" width="10.33203125" style="1" customWidth="1"/>
    <col min="4365" max="4365" width="4.6640625" style="1" customWidth="1"/>
    <col min="4366" max="4608" width="9" style="1"/>
    <col min="4609" max="4609" width="2.44140625" style="1" customWidth="1"/>
    <col min="4610" max="4611" width="2.6640625" style="1" customWidth="1"/>
    <col min="4612" max="4612" width="14.109375" style="1" customWidth="1"/>
    <col min="4613" max="4614" width="2.6640625" style="1" customWidth="1"/>
    <col min="4615" max="4615" width="6.44140625" style="1" customWidth="1"/>
    <col min="4616" max="4616" width="15.21875" style="1" customWidth="1"/>
    <col min="4617" max="4617" width="2.109375" style="1" customWidth="1"/>
    <col min="4618" max="4620" width="10.33203125" style="1" customWidth="1"/>
    <col min="4621" max="4621" width="4.6640625" style="1" customWidth="1"/>
    <col min="4622" max="4864" width="9" style="1"/>
    <col min="4865" max="4865" width="2.44140625" style="1" customWidth="1"/>
    <col min="4866" max="4867" width="2.6640625" style="1" customWidth="1"/>
    <col min="4868" max="4868" width="14.109375" style="1" customWidth="1"/>
    <col min="4869" max="4870" width="2.6640625" style="1" customWidth="1"/>
    <col min="4871" max="4871" width="6.44140625" style="1" customWidth="1"/>
    <col min="4872" max="4872" width="15.21875" style="1" customWidth="1"/>
    <col min="4873" max="4873" width="2.109375" style="1" customWidth="1"/>
    <col min="4874" max="4876" width="10.33203125" style="1" customWidth="1"/>
    <col min="4877" max="4877" width="4.6640625" style="1" customWidth="1"/>
    <col min="4878" max="5120" width="9" style="1"/>
    <col min="5121" max="5121" width="2.44140625" style="1" customWidth="1"/>
    <col min="5122" max="5123" width="2.6640625" style="1" customWidth="1"/>
    <col min="5124" max="5124" width="14.109375" style="1" customWidth="1"/>
    <col min="5125" max="5126" width="2.6640625" style="1" customWidth="1"/>
    <col min="5127" max="5127" width="6.44140625" style="1" customWidth="1"/>
    <col min="5128" max="5128" width="15.21875" style="1" customWidth="1"/>
    <col min="5129" max="5129" width="2.109375" style="1" customWidth="1"/>
    <col min="5130" max="5132" width="10.33203125" style="1" customWidth="1"/>
    <col min="5133" max="5133" width="4.6640625" style="1" customWidth="1"/>
    <col min="5134" max="5376" width="9" style="1"/>
    <col min="5377" max="5377" width="2.44140625" style="1" customWidth="1"/>
    <col min="5378" max="5379" width="2.6640625" style="1" customWidth="1"/>
    <col min="5380" max="5380" width="14.109375" style="1" customWidth="1"/>
    <col min="5381" max="5382" width="2.6640625" style="1" customWidth="1"/>
    <col min="5383" max="5383" width="6.44140625" style="1" customWidth="1"/>
    <col min="5384" max="5384" width="15.21875" style="1" customWidth="1"/>
    <col min="5385" max="5385" width="2.109375" style="1" customWidth="1"/>
    <col min="5386" max="5388" width="10.33203125" style="1" customWidth="1"/>
    <col min="5389" max="5389" width="4.6640625" style="1" customWidth="1"/>
    <col min="5390" max="5632" width="9" style="1"/>
    <col min="5633" max="5633" width="2.44140625" style="1" customWidth="1"/>
    <col min="5634" max="5635" width="2.6640625" style="1" customWidth="1"/>
    <col min="5636" max="5636" width="14.109375" style="1" customWidth="1"/>
    <col min="5637" max="5638" width="2.6640625" style="1" customWidth="1"/>
    <col min="5639" max="5639" width="6.44140625" style="1" customWidth="1"/>
    <col min="5640" max="5640" width="15.21875" style="1" customWidth="1"/>
    <col min="5641" max="5641" width="2.109375" style="1" customWidth="1"/>
    <col min="5642" max="5644" width="10.33203125" style="1" customWidth="1"/>
    <col min="5645" max="5645" width="4.6640625" style="1" customWidth="1"/>
    <col min="5646" max="5888" width="9" style="1"/>
    <col min="5889" max="5889" width="2.44140625" style="1" customWidth="1"/>
    <col min="5890" max="5891" width="2.6640625" style="1" customWidth="1"/>
    <col min="5892" max="5892" width="14.109375" style="1" customWidth="1"/>
    <col min="5893" max="5894" width="2.6640625" style="1" customWidth="1"/>
    <col min="5895" max="5895" width="6.44140625" style="1" customWidth="1"/>
    <col min="5896" max="5896" width="15.21875" style="1" customWidth="1"/>
    <col min="5897" max="5897" width="2.109375" style="1" customWidth="1"/>
    <col min="5898" max="5900" width="10.33203125" style="1" customWidth="1"/>
    <col min="5901" max="5901" width="4.6640625" style="1" customWidth="1"/>
    <col min="5902" max="6144" width="9" style="1"/>
    <col min="6145" max="6145" width="2.44140625" style="1" customWidth="1"/>
    <col min="6146" max="6147" width="2.6640625" style="1" customWidth="1"/>
    <col min="6148" max="6148" width="14.109375" style="1" customWidth="1"/>
    <col min="6149" max="6150" width="2.6640625" style="1" customWidth="1"/>
    <col min="6151" max="6151" width="6.44140625" style="1" customWidth="1"/>
    <col min="6152" max="6152" width="15.21875" style="1" customWidth="1"/>
    <col min="6153" max="6153" width="2.109375" style="1" customWidth="1"/>
    <col min="6154" max="6156" width="10.33203125" style="1" customWidth="1"/>
    <col min="6157" max="6157" width="4.6640625" style="1" customWidth="1"/>
    <col min="6158" max="6400" width="9" style="1"/>
    <col min="6401" max="6401" width="2.44140625" style="1" customWidth="1"/>
    <col min="6402" max="6403" width="2.6640625" style="1" customWidth="1"/>
    <col min="6404" max="6404" width="14.109375" style="1" customWidth="1"/>
    <col min="6405" max="6406" width="2.6640625" style="1" customWidth="1"/>
    <col min="6407" max="6407" width="6.44140625" style="1" customWidth="1"/>
    <col min="6408" max="6408" width="15.21875" style="1" customWidth="1"/>
    <col min="6409" max="6409" width="2.109375" style="1" customWidth="1"/>
    <col min="6410" max="6412" width="10.33203125" style="1" customWidth="1"/>
    <col min="6413" max="6413" width="4.6640625" style="1" customWidth="1"/>
    <col min="6414" max="6656" width="9" style="1"/>
    <col min="6657" max="6657" width="2.44140625" style="1" customWidth="1"/>
    <col min="6658" max="6659" width="2.6640625" style="1" customWidth="1"/>
    <col min="6660" max="6660" width="14.109375" style="1" customWidth="1"/>
    <col min="6661" max="6662" width="2.6640625" style="1" customWidth="1"/>
    <col min="6663" max="6663" width="6.44140625" style="1" customWidth="1"/>
    <col min="6664" max="6664" width="15.21875" style="1" customWidth="1"/>
    <col min="6665" max="6665" width="2.109375" style="1" customWidth="1"/>
    <col min="6666" max="6668" width="10.33203125" style="1" customWidth="1"/>
    <col min="6669" max="6669" width="4.6640625" style="1" customWidth="1"/>
    <col min="6670" max="6912" width="9" style="1"/>
    <col min="6913" max="6913" width="2.44140625" style="1" customWidth="1"/>
    <col min="6914" max="6915" width="2.6640625" style="1" customWidth="1"/>
    <col min="6916" max="6916" width="14.109375" style="1" customWidth="1"/>
    <col min="6917" max="6918" width="2.6640625" style="1" customWidth="1"/>
    <col min="6919" max="6919" width="6.44140625" style="1" customWidth="1"/>
    <col min="6920" max="6920" width="15.21875" style="1" customWidth="1"/>
    <col min="6921" max="6921" width="2.109375" style="1" customWidth="1"/>
    <col min="6922" max="6924" width="10.33203125" style="1" customWidth="1"/>
    <col min="6925" max="6925" width="4.6640625" style="1" customWidth="1"/>
    <col min="6926" max="7168" width="9" style="1"/>
    <col min="7169" max="7169" width="2.44140625" style="1" customWidth="1"/>
    <col min="7170" max="7171" width="2.6640625" style="1" customWidth="1"/>
    <col min="7172" max="7172" width="14.109375" style="1" customWidth="1"/>
    <col min="7173" max="7174" width="2.6640625" style="1" customWidth="1"/>
    <col min="7175" max="7175" width="6.44140625" style="1" customWidth="1"/>
    <col min="7176" max="7176" width="15.21875" style="1" customWidth="1"/>
    <col min="7177" max="7177" width="2.109375" style="1" customWidth="1"/>
    <col min="7178" max="7180" width="10.33203125" style="1" customWidth="1"/>
    <col min="7181" max="7181" width="4.6640625" style="1" customWidth="1"/>
    <col min="7182" max="7424" width="9" style="1"/>
    <col min="7425" max="7425" width="2.44140625" style="1" customWidth="1"/>
    <col min="7426" max="7427" width="2.6640625" style="1" customWidth="1"/>
    <col min="7428" max="7428" width="14.109375" style="1" customWidth="1"/>
    <col min="7429" max="7430" width="2.6640625" style="1" customWidth="1"/>
    <col min="7431" max="7431" width="6.44140625" style="1" customWidth="1"/>
    <col min="7432" max="7432" width="15.21875" style="1" customWidth="1"/>
    <col min="7433" max="7433" width="2.109375" style="1" customWidth="1"/>
    <col min="7434" max="7436" width="10.33203125" style="1" customWidth="1"/>
    <col min="7437" max="7437" width="4.6640625" style="1" customWidth="1"/>
    <col min="7438" max="7680" width="9" style="1"/>
    <col min="7681" max="7681" width="2.44140625" style="1" customWidth="1"/>
    <col min="7682" max="7683" width="2.6640625" style="1" customWidth="1"/>
    <col min="7684" max="7684" width="14.109375" style="1" customWidth="1"/>
    <col min="7685" max="7686" width="2.6640625" style="1" customWidth="1"/>
    <col min="7687" max="7687" width="6.44140625" style="1" customWidth="1"/>
    <col min="7688" max="7688" width="15.21875" style="1" customWidth="1"/>
    <col min="7689" max="7689" width="2.109375" style="1" customWidth="1"/>
    <col min="7690" max="7692" width="10.33203125" style="1" customWidth="1"/>
    <col min="7693" max="7693" width="4.6640625" style="1" customWidth="1"/>
    <col min="7694" max="7936" width="9" style="1"/>
    <col min="7937" max="7937" width="2.44140625" style="1" customWidth="1"/>
    <col min="7938" max="7939" width="2.6640625" style="1" customWidth="1"/>
    <col min="7940" max="7940" width="14.109375" style="1" customWidth="1"/>
    <col min="7941" max="7942" width="2.6640625" style="1" customWidth="1"/>
    <col min="7943" max="7943" width="6.44140625" style="1" customWidth="1"/>
    <col min="7944" max="7944" width="15.21875" style="1" customWidth="1"/>
    <col min="7945" max="7945" width="2.109375" style="1" customWidth="1"/>
    <col min="7946" max="7948" width="10.33203125" style="1" customWidth="1"/>
    <col min="7949" max="7949" width="4.6640625" style="1" customWidth="1"/>
    <col min="7950" max="8192" width="9" style="1"/>
    <col min="8193" max="8193" width="2.44140625" style="1" customWidth="1"/>
    <col min="8194" max="8195" width="2.6640625" style="1" customWidth="1"/>
    <col min="8196" max="8196" width="14.109375" style="1" customWidth="1"/>
    <col min="8197" max="8198" width="2.6640625" style="1" customWidth="1"/>
    <col min="8199" max="8199" width="6.44140625" style="1" customWidth="1"/>
    <col min="8200" max="8200" width="15.21875" style="1" customWidth="1"/>
    <col min="8201" max="8201" width="2.109375" style="1" customWidth="1"/>
    <col min="8202" max="8204" width="10.33203125" style="1" customWidth="1"/>
    <col min="8205" max="8205" width="4.6640625" style="1" customWidth="1"/>
    <col min="8206" max="8448" width="9" style="1"/>
    <col min="8449" max="8449" width="2.44140625" style="1" customWidth="1"/>
    <col min="8450" max="8451" width="2.6640625" style="1" customWidth="1"/>
    <col min="8452" max="8452" width="14.109375" style="1" customWidth="1"/>
    <col min="8453" max="8454" width="2.6640625" style="1" customWidth="1"/>
    <col min="8455" max="8455" width="6.44140625" style="1" customWidth="1"/>
    <col min="8456" max="8456" width="15.21875" style="1" customWidth="1"/>
    <col min="8457" max="8457" width="2.109375" style="1" customWidth="1"/>
    <col min="8458" max="8460" width="10.33203125" style="1" customWidth="1"/>
    <col min="8461" max="8461" width="4.6640625" style="1" customWidth="1"/>
    <col min="8462" max="8704" width="9" style="1"/>
    <col min="8705" max="8705" width="2.44140625" style="1" customWidth="1"/>
    <col min="8706" max="8707" width="2.6640625" style="1" customWidth="1"/>
    <col min="8708" max="8708" width="14.109375" style="1" customWidth="1"/>
    <col min="8709" max="8710" width="2.6640625" style="1" customWidth="1"/>
    <col min="8711" max="8711" width="6.44140625" style="1" customWidth="1"/>
    <col min="8712" max="8712" width="15.21875" style="1" customWidth="1"/>
    <col min="8713" max="8713" width="2.109375" style="1" customWidth="1"/>
    <col min="8714" max="8716" width="10.33203125" style="1" customWidth="1"/>
    <col min="8717" max="8717" width="4.6640625" style="1" customWidth="1"/>
    <col min="8718" max="8960" width="9" style="1"/>
    <col min="8961" max="8961" width="2.44140625" style="1" customWidth="1"/>
    <col min="8962" max="8963" width="2.6640625" style="1" customWidth="1"/>
    <col min="8964" max="8964" width="14.109375" style="1" customWidth="1"/>
    <col min="8965" max="8966" width="2.6640625" style="1" customWidth="1"/>
    <col min="8967" max="8967" width="6.44140625" style="1" customWidth="1"/>
    <col min="8968" max="8968" width="15.21875" style="1" customWidth="1"/>
    <col min="8969" max="8969" width="2.109375" style="1" customWidth="1"/>
    <col min="8970" max="8972" width="10.33203125" style="1" customWidth="1"/>
    <col min="8973" max="8973" width="4.6640625" style="1" customWidth="1"/>
    <col min="8974" max="9216" width="9" style="1"/>
    <col min="9217" max="9217" width="2.44140625" style="1" customWidth="1"/>
    <col min="9218" max="9219" width="2.6640625" style="1" customWidth="1"/>
    <col min="9220" max="9220" width="14.109375" style="1" customWidth="1"/>
    <col min="9221" max="9222" width="2.6640625" style="1" customWidth="1"/>
    <col min="9223" max="9223" width="6.44140625" style="1" customWidth="1"/>
    <col min="9224" max="9224" width="15.21875" style="1" customWidth="1"/>
    <col min="9225" max="9225" width="2.109375" style="1" customWidth="1"/>
    <col min="9226" max="9228" width="10.33203125" style="1" customWidth="1"/>
    <col min="9229" max="9229" width="4.6640625" style="1" customWidth="1"/>
    <col min="9230" max="9472" width="9" style="1"/>
    <col min="9473" max="9473" width="2.44140625" style="1" customWidth="1"/>
    <col min="9474" max="9475" width="2.6640625" style="1" customWidth="1"/>
    <col min="9476" max="9476" width="14.109375" style="1" customWidth="1"/>
    <col min="9477" max="9478" width="2.6640625" style="1" customWidth="1"/>
    <col min="9479" max="9479" width="6.44140625" style="1" customWidth="1"/>
    <col min="9480" max="9480" width="15.21875" style="1" customWidth="1"/>
    <col min="9481" max="9481" width="2.109375" style="1" customWidth="1"/>
    <col min="9482" max="9484" width="10.33203125" style="1" customWidth="1"/>
    <col min="9485" max="9485" width="4.6640625" style="1" customWidth="1"/>
    <col min="9486" max="9728" width="9" style="1"/>
    <col min="9729" max="9729" width="2.44140625" style="1" customWidth="1"/>
    <col min="9730" max="9731" width="2.6640625" style="1" customWidth="1"/>
    <col min="9732" max="9732" width="14.109375" style="1" customWidth="1"/>
    <col min="9733" max="9734" width="2.6640625" style="1" customWidth="1"/>
    <col min="9735" max="9735" width="6.44140625" style="1" customWidth="1"/>
    <col min="9736" max="9736" width="15.21875" style="1" customWidth="1"/>
    <col min="9737" max="9737" width="2.109375" style="1" customWidth="1"/>
    <col min="9738" max="9740" width="10.33203125" style="1" customWidth="1"/>
    <col min="9741" max="9741" width="4.6640625" style="1" customWidth="1"/>
    <col min="9742" max="9984" width="9" style="1"/>
    <col min="9985" max="9985" width="2.44140625" style="1" customWidth="1"/>
    <col min="9986" max="9987" width="2.6640625" style="1" customWidth="1"/>
    <col min="9988" max="9988" width="14.109375" style="1" customWidth="1"/>
    <col min="9989" max="9990" width="2.6640625" style="1" customWidth="1"/>
    <col min="9991" max="9991" width="6.44140625" style="1" customWidth="1"/>
    <col min="9992" max="9992" width="15.21875" style="1" customWidth="1"/>
    <col min="9993" max="9993" width="2.109375" style="1" customWidth="1"/>
    <col min="9994" max="9996" width="10.33203125" style="1" customWidth="1"/>
    <col min="9997" max="9997" width="4.6640625" style="1" customWidth="1"/>
    <col min="9998" max="10240" width="9" style="1"/>
    <col min="10241" max="10241" width="2.44140625" style="1" customWidth="1"/>
    <col min="10242" max="10243" width="2.6640625" style="1" customWidth="1"/>
    <col min="10244" max="10244" width="14.109375" style="1" customWidth="1"/>
    <col min="10245" max="10246" width="2.6640625" style="1" customWidth="1"/>
    <col min="10247" max="10247" width="6.44140625" style="1" customWidth="1"/>
    <col min="10248" max="10248" width="15.21875" style="1" customWidth="1"/>
    <col min="10249" max="10249" width="2.109375" style="1" customWidth="1"/>
    <col min="10250" max="10252" width="10.33203125" style="1" customWidth="1"/>
    <col min="10253" max="10253" width="4.6640625" style="1" customWidth="1"/>
    <col min="10254" max="10496" width="9" style="1"/>
    <col min="10497" max="10497" width="2.44140625" style="1" customWidth="1"/>
    <col min="10498" max="10499" width="2.6640625" style="1" customWidth="1"/>
    <col min="10500" max="10500" width="14.109375" style="1" customWidth="1"/>
    <col min="10501" max="10502" width="2.6640625" style="1" customWidth="1"/>
    <col min="10503" max="10503" width="6.44140625" style="1" customWidth="1"/>
    <col min="10504" max="10504" width="15.21875" style="1" customWidth="1"/>
    <col min="10505" max="10505" width="2.109375" style="1" customWidth="1"/>
    <col min="10506" max="10508" width="10.33203125" style="1" customWidth="1"/>
    <col min="10509" max="10509" width="4.6640625" style="1" customWidth="1"/>
    <col min="10510" max="10752" width="9" style="1"/>
    <col min="10753" max="10753" width="2.44140625" style="1" customWidth="1"/>
    <col min="10754" max="10755" width="2.6640625" style="1" customWidth="1"/>
    <col min="10756" max="10756" width="14.109375" style="1" customWidth="1"/>
    <col min="10757" max="10758" width="2.6640625" style="1" customWidth="1"/>
    <col min="10759" max="10759" width="6.44140625" style="1" customWidth="1"/>
    <col min="10760" max="10760" width="15.21875" style="1" customWidth="1"/>
    <col min="10761" max="10761" width="2.109375" style="1" customWidth="1"/>
    <col min="10762" max="10764" width="10.33203125" style="1" customWidth="1"/>
    <col min="10765" max="10765" width="4.6640625" style="1" customWidth="1"/>
    <col min="10766" max="11008" width="9" style="1"/>
    <col min="11009" max="11009" width="2.44140625" style="1" customWidth="1"/>
    <col min="11010" max="11011" width="2.6640625" style="1" customWidth="1"/>
    <col min="11012" max="11012" width="14.109375" style="1" customWidth="1"/>
    <col min="11013" max="11014" width="2.6640625" style="1" customWidth="1"/>
    <col min="11015" max="11015" width="6.44140625" style="1" customWidth="1"/>
    <col min="11016" max="11016" width="15.21875" style="1" customWidth="1"/>
    <col min="11017" max="11017" width="2.109375" style="1" customWidth="1"/>
    <col min="11018" max="11020" width="10.33203125" style="1" customWidth="1"/>
    <col min="11021" max="11021" width="4.6640625" style="1" customWidth="1"/>
    <col min="11022" max="11264" width="9" style="1"/>
    <col min="11265" max="11265" width="2.44140625" style="1" customWidth="1"/>
    <col min="11266" max="11267" width="2.6640625" style="1" customWidth="1"/>
    <col min="11268" max="11268" width="14.109375" style="1" customWidth="1"/>
    <col min="11269" max="11270" width="2.6640625" style="1" customWidth="1"/>
    <col min="11271" max="11271" width="6.44140625" style="1" customWidth="1"/>
    <col min="11272" max="11272" width="15.21875" style="1" customWidth="1"/>
    <col min="11273" max="11273" width="2.109375" style="1" customWidth="1"/>
    <col min="11274" max="11276" width="10.33203125" style="1" customWidth="1"/>
    <col min="11277" max="11277" width="4.6640625" style="1" customWidth="1"/>
    <col min="11278" max="11520" width="9" style="1"/>
    <col min="11521" max="11521" width="2.44140625" style="1" customWidth="1"/>
    <col min="11522" max="11523" width="2.6640625" style="1" customWidth="1"/>
    <col min="11524" max="11524" width="14.109375" style="1" customWidth="1"/>
    <col min="11525" max="11526" width="2.6640625" style="1" customWidth="1"/>
    <col min="11527" max="11527" width="6.44140625" style="1" customWidth="1"/>
    <col min="11528" max="11528" width="15.21875" style="1" customWidth="1"/>
    <col min="11529" max="11529" width="2.109375" style="1" customWidth="1"/>
    <col min="11530" max="11532" width="10.33203125" style="1" customWidth="1"/>
    <col min="11533" max="11533" width="4.6640625" style="1" customWidth="1"/>
    <col min="11534" max="11776" width="9" style="1"/>
    <col min="11777" max="11777" width="2.44140625" style="1" customWidth="1"/>
    <col min="11778" max="11779" width="2.6640625" style="1" customWidth="1"/>
    <col min="11780" max="11780" width="14.109375" style="1" customWidth="1"/>
    <col min="11781" max="11782" width="2.6640625" style="1" customWidth="1"/>
    <col min="11783" max="11783" width="6.44140625" style="1" customWidth="1"/>
    <col min="11784" max="11784" width="15.21875" style="1" customWidth="1"/>
    <col min="11785" max="11785" width="2.109375" style="1" customWidth="1"/>
    <col min="11786" max="11788" width="10.33203125" style="1" customWidth="1"/>
    <col min="11789" max="11789" width="4.6640625" style="1" customWidth="1"/>
    <col min="11790" max="12032" width="9" style="1"/>
    <col min="12033" max="12033" width="2.44140625" style="1" customWidth="1"/>
    <col min="12034" max="12035" width="2.6640625" style="1" customWidth="1"/>
    <col min="12036" max="12036" width="14.109375" style="1" customWidth="1"/>
    <col min="12037" max="12038" width="2.6640625" style="1" customWidth="1"/>
    <col min="12039" max="12039" width="6.44140625" style="1" customWidth="1"/>
    <col min="12040" max="12040" width="15.21875" style="1" customWidth="1"/>
    <col min="12041" max="12041" width="2.109375" style="1" customWidth="1"/>
    <col min="12042" max="12044" width="10.33203125" style="1" customWidth="1"/>
    <col min="12045" max="12045" width="4.6640625" style="1" customWidth="1"/>
    <col min="12046" max="12288" width="9" style="1"/>
    <col min="12289" max="12289" width="2.44140625" style="1" customWidth="1"/>
    <col min="12290" max="12291" width="2.6640625" style="1" customWidth="1"/>
    <col min="12292" max="12292" width="14.109375" style="1" customWidth="1"/>
    <col min="12293" max="12294" width="2.6640625" style="1" customWidth="1"/>
    <col min="12295" max="12295" width="6.44140625" style="1" customWidth="1"/>
    <col min="12296" max="12296" width="15.21875" style="1" customWidth="1"/>
    <col min="12297" max="12297" width="2.109375" style="1" customWidth="1"/>
    <col min="12298" max="12300" width="10.33203125" style="1" customWidth="1"/>
    <col min="12301" max="12301" width="4.6640625" style="1" customWidth="1"/>
    <col min="12302" max="12544" width="9" style="1"/>
    <col min="12545" max="12545" width="2.44140625" style="1" customWidth="1"/>
    <col min="12546" max="12547" width="2.6640625" style="1" customWidth="1"/>
    <col min="12548" max="12548" width="14.109375" style="1" customWidth="1"/>
    <col min="12549" max="12550" width="2.6640625" style="1" customWidth="1"/>
    <col min="12551" max="12551" width="6.44140625" style="1" customWidth="1"/>
    <col min="12552" max="12552" width="15.21875" style="1" customWidth="1"/>
    <col min="12553" max="12553" width="2.109375" style="1" customWidth="1"/>
    <col min="12554" max="12556" width="10.33203125" style="1" customWidth="1"/>
    <col min="12557" max="12557" width="4.6640625" style="1" customWidth="1"/>
    <col min="12558" max="12800" width="9" style="1"/>
    <col min="12801" max="12801" width="2.44140625" style="1" customWidth="1"/>
    <col min="12802" max="12803" width="2.6640625" style="1" customWidth="1"/>
    <col min="12804" max="12804" width="14.109375" style="1" customWidth="1"/>
    <col min="12805" max="12806" width="2.6640625" style="1" customWidth="1"/>
    <col min="12807" max="12807" width="6.44140625" style="1" customWidth="1"/>
    <col min="12808" max="12808" width="15.21875" style="1" customWidth="1"/>
    <col min="12809" max="12809" width="2.109375" style="1" customWidth="1"/>
    <col min="12810" max="12812" width="10.33203125" style="1" customWidth="1"/>
    <col min="12813" max="12813" width="4.6640625" style="1" customWidth="1"/>
    <col min="12814" max="13056" width="9" style="1"/>
    <col min="13057" max="13057" width="2.44140625" style="1" customWidth="1"/>
    <col min="13058" max="13059" width="2.6640625" style="1" customWidth="1"/>
    <col min="13060" max="13060" width="14.109375" style="1" customWidth="1"/>
    <col min="13061" max="13062" width="2.6640625" style="1" customWidth="1"/>
    <col min="13063" max="13063" width="6.44140625" style="1" customWidth="1"/>
    <col min="13064" max="13064" width="15.21875" style="1" customWidth="1"/>
    <col min="13065" max="13065" width="2.109375" style="1" customWidth="1"/>
    <col min="13066" max="13068" width="10.33203125" style="1" customWidth="1"/>
    <col min="13069" max="13069" width="4.6640625" style="1" customWidth="1"/>
    <col min="13070" max="13312" width="9" style="1"/>
    <col min="13313" max="13313" width="2.44140625" style="1" customWidth="1"/>
    <col min="13314" max="13315" width="2.6640625" style="1" customWidth="1"/>
    <col min="13316" max="13316" width="14.109375" style="1" customWidth="1"/>
    <col min="13317" max="13318" width="2.6640625" style="1" customWidth="1"/>
    <col min="13319" max="13319" width="6.44140625" style="1" customWidth="1"/>
    <col min="13320" max="13320" width="15.21875" style="1" customWidth="1"/>
    <col min="13321" max="13321" width="2.109375" style="1" customWidth="1"/>
    <col min="13322" max="13324" width="10.33203125" style="1" customWidth="1"/>
    <col min="13325" max="13325" width="4.6640625" style="1" customWidth="1"/>
    <col min="13326" max="13568" width="9" style="1"/>
    <col min="13569" max="13569" width="2.44140625" style="1" customWidth="1"/>
    <col min="13570" max="13571" width="2.6640625" style="1" customWidth="1"/>
    <col min="13572" max="13572" width="14.109375" style="1" customWidth="1"/>
    <col min="13573" max="13574" width="2.6640625" style="1" customWidth="1"/>
    <col min="13575" max="13575" width="6.44140625" style="1" customWidth="1"/>
    <col min="13576" max="13576" width="15.21875" style="1" customWidth="1"/>
    <col min="13577" max="13577" width="2.109375" style="1" customWidth="1"/>
    <col min="13578" max="13580" width="10.33203125" style="1" customWidth="1"/>
    <col min="13581" max="13581" width="4.6640625" style="1" customWidth="1"/>
    <col min="13582" max="13824" width="9" style="1"/>
    <col min="13825" max="13825" width="2.44140625" style="1" customWidth="1"/>
    <col min="13826" max="13827" width="2.6640625" style="1" customWidth="1"/>
    <col min="13828" max="13828" width="14.109375" style="1" customWidth="1"/>
    <col min="13829" max="13830" width="2.6640625" style="1" customWidth="1"/>
    <col min="13831" max="13831" width="6.44140625" style="1" customWidth="1"/>
    <col min="13832" max="13832" width="15.21875" style="1" customWidth="1"/>
    <col min="13833" max="13833" width="2.109375" style="1" customWidth="1"/>
    <col min="13834" max="13836" width="10.33203125" style="1" customWidth="1"/>
    <col min="13837" max="13837" width="4.6640625" style="1" customWidth="1"/>
    <col min="13838" max="14080" width="9" style="1"/>
    <col min="14081" max="14081" width="2.44140625" style="1" customWidth="1"/>
    <col min="14082" max="14083" width="2.6640625" style="1" customWidth="1"/>
    <col min="14084" max="14084" width="14.109375" style="1" customWidth="1"/>
    <col min="14085" max="14086" width="2.6640625" style="1" customWidth="1"/>
    <col min="14087" max="14087" width="6.44140625" style="1" customWidth="1"/>
    <col min="14088" max="14088" width="15.21875" style="1" customWidth="1"/>
    <col min="14089" max="14089" width="2.109375" style="1" customWidth="1"/>
    <col min="14090" max="14092" width="10.33203125" style="1" customWidth="1"/>
    <col min="14093" max="14093" width="4.6640625" style="1" customWidth="1"/>
    <col min="14094" max="14336" width="9" style="1"/>
    <col min="14337" max="14337" width="2.44140625" style="1" customWidth="1"/>
    <col min="14338" max="14339" width="2.6640625" style="1" customWidth="1"/>
    <col min="14340" max="14340" width="14.109375" style="1" customWidth="1"/>
    <col min="14341" max="14342" width="2.6640625" style="1" customWidth="1"/>
    <col min="14343" max="14343" width="6.44140625" style="1" customWidth="1"/>
    <col min="14344" max="14344" width="15.21875" style="1" customWidth="1"/>
    <col min="14345" max="14345" width="2.109375" style="1" customWidth="1"/>
    <col min="14346" max="14348" width="10.33203125" style="1" customWidth="1"/>
    <col min="14349" max="14349" width="4.6640625" style="1" customWidth="1"/>
    <col min="14350" max="14592" width="9" style="1"/>
    <col min="14593" max="14593" width="2.44140625" style="1" customWidth="1"/>
    <col min="14594" max="14595" width="2.6640625" style="1" customWidth="1"/>
    <col min="14596" max="14596" width="14.109375" style="1" customWidth="1"/>
    <col min="14597" max="14598" width="2.6640625" style="1" customWidth="1"/>
    <col min="14599" max="14599" width="6.44140625" style="1" customWidth="1"/>
    <col min="14600" max="14600" width="15.21875" style="1" customWidth="1"/>
    <col min="14601" max="14601" width="2.109375" style="1" customWidth="1"/>
    <col min="14602" max="14604" width="10.33203125" style="1" customWidth="1"/>
    <col min="14605" max="14605" width="4.6640625" style="1" customWidth="1"/>
    <col min="14606" max="14848" width="9" style="1"/>
    <col min="14849" max="14849" width="2.44140625" style="1" customWidth="1"/>
    <col min="14850" max="14851" width="2.6640625" style="1" customWidth="1"/>
    <col min="14852" max="14852" width="14.109375" style="1" customWidth="1"/>
    <col min="14853" max="14854" width="2.6640625" style="1" customWidth="1"/>
    <col min="14855" max="14855" width="6.44140625" style="1" customWidth="1"/>
    <col min="14856" max="14856" width="15.21875" style="1" customWidth="1"/>
    <col min="14857" max="14857" width="2.109375" style="1" customWidth="1"/>
    <col min="14858" max="14860" width="10.33203125" style="1" customWidth="1"/>
    <col min="14861" max="14861" width="4.6640625" style="1" customWidth="1"/>
    <col min="14862" max="15104" width="9" style="1"/>
    <col min="15105" max="15105" width="2.44140625" style="1" customWidth="1"/>
    <col min="15106" max="15107" width="2.6640625" style="1" customWidth="1"/>
    <col min="15108" max="15108" width="14.109375" style="1" customWidth="1"/>
    <col min="15109" max="15110" width="2.6640625" style="1" customWidth="1"/>
    <col min="15111" max="15111" width="6.44140625" style="1" customWidth="1"/>
    <col min="15112" max="15112" width="15.21875" style="1" customWidth="1"/>
    <col min="15113" max="15113" width="2.109375" style="1" customWidth="1"/>
    <col min="15114" max="15116" width="10.33203125" style="1" customWidth="1"/>
    <col min="15117" max="15117" width="4.6640625" style="1" customWidth="1"/>
    <col min="15118" max="15360" width="9" style="1"/>
    <col min="15361" max="15361" width="2.44140625" style="1" customWidth="1"/>
    <col min="15362" max="15363" width="2.6640625" style="1" customWidth="1"/>
    <col min="15364" max="15364" width="14.109375" style="1" customWidth="1"/>
    <col min="15365" max="15366" width="2.6640625" style="1" customWidth="1"/>
    <col min="15367" max="15367" width="6.44140625" style="1" customWidth="1"/>
    <col min="15368" max="15368" width="15.21875" style="1" customWidth="1"/>
    <col min="15369" max="15369" width="2.109375" style="1" customWidth="1"/>
    <col min="15370" max="15372" width="10.33203125" style="1" customWidth="1"/>
    <col min="15373" max="15373" width="4.6640625" style="1" customWidth="1"/>
    <col min="15374" max="15616" width="9" style="1"/>
    <col min="15617" max="15617" width="2.44140625" style="1" customWidth="1"/>
    <col min="15618" max="15619" width="2.6640625" style="1" customWidth="1"/>
    <col min="15620" max="15620" width="14.109375" style="1" customWidth="1"/>
    <col min="15621" max="15622" width="2.6640625" style="1" customWidth="1"/>
    <col min="15623" max="15623" width="6.44140625" style="1" customWidth="1"/>
    <col min="15624" max="15624" width="15.21875" style="1" customWidth="1"/>
    <col min="15625" max="15625" width="2.109375" style="1" customWidth="1"/>
    <col min="15626" max="15628" width="10.33203125" style="1" customWidth="1"/>
    <col min="15629" max="15629" width="4.6640625" style="1" customWidth="1"/>
    <col min="15630" max="15872" width="9" style="1"/>
    <col min="15873" max="15873" width="2.44140625" style="1" customWidth="1"/>
    <col min="15874" max="15875" width="2.6640625" style="1" customWidth="1"/>
    <col min="15876" max="15876" width="14.109375" style="1" customWidth="1"/>
    <col min="15877" max="15878" width="2.6640625" style="1" customWidth="1"/>
    <col min="15879" max="15879" width="6.44140625" style="1" customWidth="1"/>
    <col min="15880" max="15880" width="15.21875" style="1" customWidth="1"/>
    <col min="15881" max="15881" width="2.109375" style="1" customWidth="1"/>
    <col min="15882" max="15884" width="10.33203125" style="1" customWidth="1"/>
    <col min="15885" max="15885" width="4.6640625" style="1" customWidth="1"/>
    <col min="15886" max="16128" width="9" style="1"/>
    <col min="16129" max="16129" width="2.44140625" style="1" customWidth="1"/>
    <col min="16130" max="16131" width="2.6640625" style="1" customWidth="1"/>
    <col min="16132" max="16132" width="14.109375" style="1" customWidth="1"/>
    <col min="16133" max="16134" width="2.6640625" style="1" customWidth="1"/>
    <col min="16135" max="16135" width="6.44140625" style="1" customWidth="1"/>
    <col min="16136" max="16136" width="15.21875" style="1" customWidth="1"/>
    <col min="16137" max="16137" width="2.109375" style="1" customWidth="1"/>
    <col min="16138" max="16140" width="10.33203125" style="1" customWidth="1"/>
    <col min="16141" max="16141" width="4.6640625" style="1" customWidth="1"/>
    <col min="16142" max="16384" width="9" style="1"/>
  </cols>
  <sheetData>
    <row r="1" spans="1:13" ht="15.75" customHeight="1">
      <c r="K1" s="2"/>
      <c r="L1" s="2" t="s">
        <v>0</v>
      </c>
      <c r="M1" s="462"/>
    </row>
    <row r="2" spans="1:13" ht="15.75" customHeight="1">
      <c r="A2" s="1" t="s">
        <v>172</v>
      </c>
    </row>
    <row r="3" spans="1:13" ht="15.75" customHeight="1">
      <c r="M3" s="3"/>
    </row>
    <row r="4" spans="1:13" ht="15.75" customHeight="1">
      <c r="L4" s="486" t="s">
        <v>221</v>
      </c>
      <c r="M4" s="481"/>
    </row>
    <row r="5" spans="1:13" ht="15.75" customHeight="1">
      <c r="M5" s="3"/>
    </row>
    <row r="6" spans="1:13" ht="15.75" customHeight="1"/>
    <row r="7" spans="1:13" ht="15.75" customHeight="1">
      <c r="A7" s="1" t="s">
        <v>1</v>
      </c>
    </row>
    <row r="8" spans="1:13" ht="15.75" customHeight="1"/>
    <row r="9" spans="1:13" ht="15.75" customHeight="1">
      <c r="J9" s="478"/>
      <c r="K9" s="478"/>
      <c r="L9" s="478"/>
    </row>
    <row r="10" spans="1:13" ht="15.75" customHeight="1">
      <c r="E10" s="8" t="s">
        <v>2</v>
      </c>
      <c r="H10" s="5" t="s">
        <v>3</v>
      </c>
      <c r="J10" s="478"/>
      <c r="K10" s="478"/>
      <c r="L10" s="478"/>
    </row>
    <row r="11" spans="1:13" ht="15.75" customHeight="1">
      <c r="H11" s="5" t="s">
        <v>4</v>
      </c>
      <c r="J11" s="478"/>
      <c r="K11" s="478"/>
      <c r="L11" s="478"/>
    </row>
    <row r="12" spans="1:13" ht="15.75" customHeight="1">
      <c r="H12" s="5"/>
      <c r="J12" s="478"/>
      <c r="K12" s="478"/>
      <c r="L12" s="478"/>
    </row>
    <row r="13" spans="1:13" ht="15.75" customHeight="1">
      <c r="H13" s="5" t="s">
        <v>5</v>
      </c>
      <c r="J13" s="478"/>
      <c r="K13" s="478"/>
      <c r="L13" s="478"/>
    </row>
    <row r="14" spans="1:13" ht="15.75" customHeight="1"/>
    <row r="15" spans="1:13" ht="15.75" customHeight="1"/>
    <row r="16" spans="1:13" ht="15.75" customHeight="1">
      <c r="A16" s="481" t="s">
        <v>229</v>
      </c>
      <c r="B16" s="481"/>
      <c r="C16" s="481"/>
      <c r="D16" s="481"/>
      <c r="E16" s="481"/>
      <c r="F16" s="481"/>
      <c r="G16" s="481"/>
      <c r="H16" s="481"/>
      <c r="I16" s="481"/>
      <c r="J16" s="481"/>
      <c r="K16" s="481"/>
      <c r="L16" s="481"/>
      <c r="M16" s="481"/>
    </row>
    <row r="17" spans="1:13" ht="15.75" customHeight="1">
      <c r="A17" s="10"/>
      <c r="B17" s="10"/>
      <c r="C17" s="10"/>
      <c r="D17" s="10"/>
      <c r="E17" s="10"/>
      <c r="F17" s="10"/>
      <c r="G17" s="10"/>
      <c r="H17" s="10"/>
      <c r="I17" s="10"/>
      <c r="J17" s="10"/>
      <c r="K17" s="10"/>
      <c r="L17" s="10"/>
      <c r="M17" s="10"/>
    </row>
    <row r="18" spans="1:13" ht="15.75" customHeight="1"/>
    <row r="19" spans="1:13" ht="15.75" customHeight="1">
      <c r="A19" s="482" t="s">
        <v>251</v>
      </c>
      <c r="B19" s="482"/>
      <c r="C19" s="482"/>
      <c r="D19" s="482"/>
      <c r="E19" s="482"/>
      <c r="F19" s="482"/>
      <c r="G19" s="482"/>
      <c r="H19" s="482"/>
      <c r="I19" s="482"/>
      <c r="J19" s="482"/>
      <c r="K19" s="482"/>
      <c r="L19" s="482"/>
      <c r="M19" s="482"/>
    </row>
    <row r="20" spans="1:13" ht="15.75" customHeight="1">
      <c r="A20" s="482"/>
      <c r="B20" s="482"/>
      <c r="C20" s="482"/>
      <c r="D20" s="482"/>
      <c r="E20" s="482"/>
      <c r="F20" s="482"/>
      <c r="G20" s="482"/>
      <c r="H20" s="482"/>
      <c r="I20" s="482"/>
      <c r="J20" s="482"/>
      <c r="K20" s="482"/>
      <c r="L20" s="482"/>
      <c r="M20" s="482"/>
    </row>
    <row r="21" spans="1:13" ht="15.75" customHeight="1"/>
    <row r="22" spans="1:13" ht="15.75" customHeight="1">
      <c r="B22" s="7" t="s">
        <v>7</v>
      </c>
      <c r="D22" s="1" t="s">
        <v>8</v>
      </c>
      <c r="F22" s="1" t="s">
        <v>9</v>
      </c>
    </row>
    <row r="23" spans="1:13" ht="15.75" customHeight="1"/>
    <row r="24" spans="1:13" ht="15.75" customHeight="1">
      <c r="B24" s="7" t="s">
        <v>10</v>
      </c>
      <c r="D24" s="1" t="s">
        <v>17</v>
      </c>
      <c r="F24" s="1" t="s">
        <v>12</v>
      </c>
    </row>
    <row r="25" spans="1:13" ht="15.75" customHeight="1"/>
    <row r="26" spans="1:13" ht="15.75" customHeight="1">
      <c r="B26" s="7" t="s">
        <v>11</v>
      </c>
      <c r="D26" s="1" t="s">
        <v>18</v>
      </c>
      <c r="F26" s="1" t="s">
        <v>12</v>
      </c>
    </row>
    <row r="27" spans="1:13" ht="15.75" customHeight="1"/>
    <row r="28" spans="1:13" ht="15.75" customHeight="1">
      <c r="B28" s="7" t="s">
        <v>13</v>
      </c>
      <c r="D28" s="1" t="s">
        <v>14</v>
      </c>
    </row>
    <row r="29" spans="1:13" ht="15.75" customHeight="1">
      <c r="C29" s="1" t="s">
        <v>15</v>
      </c>
    </row>
    <row r="30" spans="1:13" ht="15.75" customHeight="1"/>
    <row r="31" spans="1:13" ht="15.75" customHeight="1">
      <c r="C31" s="1" t="s">
        <v>16</v>
      </c>
    </row>
    <row r="32" spans="1:13" ht="15.75" customHeight="1"/>
    <row r="33" spans="9:13" ht="15.75" customHeight="1"/>
    <row r="34" spans="9:13" ht="15.75" customHeight="1"/>
    <row r="35" spans="9:13" ht="15.75" customHeight="1"/>
    <row r="36" spans="9:13" ht="15.75" customHeight="1"/>
    <row r="37" spans="9:13" ht="15.75" customHeight="1"/>
    <row r="38" spans="9:13" ht="15.75" customHeight="1">
      <c r="I38" s="1" t="s">
        <v>170</v>
      </c>
    </row>
    <row r="39" spans="9:13" ht="15.75" customHeight="1">
      <c r="J39" s="478"/>
      <c r="K39" s="478"/>
      <c r="L39" s="478"/>
    </row>
    <row r="40" spans="9:13" ht="15.75" customHeight="1">
      <c r="J40" s="9" t="s">
        <v>201</v>
      </c>
      <c r="K40" s="478"/>
      <c r="L40" s="478"/>
      <c r="M40" s="478"/>
    </row>
    <row r="41" spans="9:13" ht="15.75" customHeight="1">
      <c r="J41" s="9" t="s">
        <v>202</v>
      </c>
      <c r="K41" s="478"/>
      <c r="L41" s="478"/>
      <c r="M41" s="478"/>
    </row>
  </sheetData>
  <mergeCells count="11">
    <mergeCell ref="L4:M4"/>
    <mergeCell ref="J12:L12"/>
    <mergeCell ref="J39:L39"/>
    <mergeCell ref="K40:M40"/>
    <mergeCell ref="K41:M41"/>
    <mergeCell ref="J9:L9"/>
    <mergeCell ref="J10:L10"/>
    <mergeCell ref="J11:L11"/>
    <mergeCell ref="J13:L13"/>
    <mergeCell ref="A16:M16"/>
    <mergeCell ref="A19:M20"/>
  </mergeCells>
  <phoneticPr fontId="1"/>
  <pageMargins left="0.7" right="0.7" top="0.75" bottom="0.75" header="0.3" footer="0.3"/>
  <pageSetup paperSize="9" scale="9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1"/>
  <sheetViews>
    <sheetView view="pageBreakPreview" topLeftCell="A7" zoomScaleNormal="100" zoomScaleSheetLayoutView="100" workbookViewId="0">
      <selection activeCell="O10" sqref="O10"/>
    </sheetView>
  </sheetViews>
  <sheetFormatPr defaultRowHeight="13.2"/>
  <cols>
    <col min="1" max="1" width="2.44140625" style="1" customWidth="1"/>
    <col min="2" max="3" width="2.6640625" style="1" customWidth="1"/>
    <col min="4" max="4" width="14.109375" style="1" customWidth="1"/>
    <col min="5" max="6" width="2.6640625" style="1" customWidth="1"/>
    <col min="7" max="7" width="6.44140625" style="1" customWidth="1"/>
    <col min="8" max="8" width="15.21875" style="1" customWidth="1"/>
    <col min="9" max="9" width="2.109375" style="1" customWidth="1"/>
    <col min="10" max="10" width="8.77734375" style="1" customWidth="1"/>
    <col min="11" max="12" width="10.33203125" style="1" customWidth="1"/>
    <col min="13" max="13" width="10.109375" style="1" customWidth="1"/>
    <col min="14" max="256" width="9" style="1"/>
    <col min="257" max="257" width="2.44140625" style="1" customWidth="1"/>
    <col min="258" max="259" width="2.6640625" style="1" customWidth="1"/>
    <col min="260" max="260" width="14.109375" style="1" customWidth="1"/>
    <col min="261" max="262" width="2.6640625" style="1" customWidth="1"/>
    <col min="263" max="263" width="6.44140625" style="1" customWidth="1"/>
    <col min="264" max="264" width="15.21875" style="1" customWidth="1"/>
    <col min="265" max="265" width="2.109375" style="1" customWidth="1"/>
    <col min="266" max="268" width="10.33203125" style="1" customWidth="1"/>
    <col min="269" max="269" width="4.6640625" style="1" customWidth="1"/>
    <col min="270" max="512" width="9" style="1"/>
    <col min="513" max="513" width="2.44140625" style="1" customWidth="1"/>
    <col min="514" max="515" width="2.6640625" style="1" customWidth="1"/>
    <col min="516" max="516" width="14.109375" style="1" customWidth="1"/>
    <col min="517" max="518" width="2.6640625" style="1" customWidth="1"/>
    <col min="519" max="519" width="6.44140625" style="1" customWidth="1"/>
    <col min="520" max="520" width="15.21875" style="1" customWidth="1"/>
    <col min="521" max="521" width="2.109375" style="1" customWidth="1"/>
    <col min="522" max="524" width="10.33203125" style="1" customWidth="1"/>
    <col min="525" max="525" width="4.6640625" style="1" customWidth="1"/>
    <col min="526" max="768" width="9" style="1"/>
    <col min="769" max="769" width="2.44140625" style="1" customWidth="1"/>
    <col min="770" max="771" width="2.6640625" style="1" customWidth="1"/>
    <col min="772" max="772" width="14.109375" style="1" customWidth="1"/>
    <col min="773" max="774" width="2.6640625" style="1" customWidth="1"/>
    <col min="775" max="775" width="6.44140625" style="1" customWidth="1"/>
    <col min="776" max="776" width="15.21875" style="1" customWidth="1"/>
    <col min="777" max="777" width="2.109375" style="1" customWidth="1"/>
    <col min="778" max="780" width="10.33203125" style="1" customWidth="1"/>
    <col min="781" max="781" width="4.6640625" style="1" customWidth="1"/>
    <col min="782" max="1024" width="9" style="1"/>
    <col min="1025" max="1025" width="2.44140625" style="1" customWidth="1"/>
    <col min="1026" max="1027" width="2.6640625" style="1" customWidth="1"/>
    <col min="1028" max="1028" width="14.109375" style="1" customWidth="1"/>
    <col min="1029" max="1030" width="2.6640625" style="1" customWidth="1"/>
    <col min="1031" max="1031" width="6.44140625" style="1" customWidth="1"/>
    <col min="1032" max="1032" width="15.21875" style="1" customWidth="1"/>
    <col min="1033" max="1033" width="2.109375" style="1" customWidth="1"/>
    <col min="1034" max="1036" width="10.33203125" style="1" customWidth="1"/>
    <col min="1037" max="1037" width="4.6640625" style="1" customWidth="1"/>
    <col min="1038" max="1280" width="9" style="1"/>
    <col min="1281" max="1281" width="2.44140625" style="1" customWidth="1"/>
    <col min="1282" max="1283" width="2.6640625" style="1" customWidth="1"/>
    <col min="1284" max="1284" width="14.109375" style="1" customWidth="1"/>
    <col min="1285" max="1286" width="2.6640625" style="1" customWidth="1"/>
    <col min="1287" max="1287" width="6.44140625" style="1" customWidth="1"/>
    <col min="1288" max="1288" width="15.21875" style="1" customWidth="1"/>
    <col min="1289" max="1289" width="2.109375" style="1" customWidth="1"/>
    <col min="1290" max="1292" width="10.33203125" style="1" customWidth="1"/>
    <col min="1293" max="1293" width="4.6640625" style="1" customWidth="1"/>
    <col min="1294" max="1536" width="9" style="1"/>
    <col min="1537" max="1537" width="2.44140625" style="1" customWidth="1"/>
    <col min="1538" max="1539" width="2.6640625" style="1" customWidth="1"/>
    <col min="1540" max="1540" width="14.109375" style="1" customWidth="1"/>
    <col min="1541" max="1542" width="2.6640625" style="1" customWidth="1"/>
    <col min="1543" max="1543" width="6.44140625" style="1" customWidth="1"/>
    <col min="1544" max="1544" width="15.21875" style="1" customWidth="1"/>
    <col min="1545" max="1545" width="2.109375" style="1" customWidth="1"/>
    <col min="1546" max="1548" width="10.33203125" style="1" customWidth="1"/>
    <col min="1549" max="1549" width="4.6640625" style="1" customWidth="1"/>
    <col min="1550" max="1792" width="9" style="1"/>
    <col min="1793" max="1793" width="2.44140625" style="1" customWidth="1"/>
    <col min="1794" max="1795" width="2.6640625" style="1" customWidth="1"/>
    <col min="1796" max="1796" width="14.109375" style="1" customWidth="1"/>
    <col min="1797" max="1798" width="2.6640625" style="1" customWidth="1"/>
    <col min="1799" max="1799" width="6.44140625" style="1" customWidth="1"/>
    <col min="1800" max="1800" width="15.21875" style="1" customWidth="1"/>
    <col min="1801" max="1801" width="2.109375" style="1" customWidth="1"/>
    <col min="1802" max="1804" width="10.33203125" style="1" customWidth="1"/>
    <col min="1805" max="1805" width="4.6640625" style="1" customWidth="1"/>
    <col min="1806" max="2048" width="9" style="1"/>
    <col min="2049" max="2049" width="2.44140625" style="1" customWidth="1"/>
    <col min="2050" max="2051" width="2.6640625" style="1" customWidth="1"/>
    <col min="2052" max="2052" width="14.109375" style="1" customWidth="1"/>
    <col min="2053" max="2054" width="2.6640625" style="1" customWidth="1"/>
    <col min="2055" max="2055" width="6.44140625" style="1" customWidth="1"/>
    <col min="2056" max="2056" width="15.21875" style="1" customWidth="1"/>
    <col min="2057" max="2057" width="2.109375" style="1" customWidth="1"/>
    <col min="2058" max="2060" width="10.33203125" style="1" customWidth="1"/>
    <col min="2061" max="2061" width="4.6640625" style="1" customWidth="1"/>
    <col min="2062" max="2304" width="9" style="1"/>
    <col min="2305" max="2305" width="2.44140625" style="1" customWidth="1"/>
    <col min="2306" max="2307" width="2.6640625" style="1" customWidth="1"/>
    <col min="2308" max="2308" width="14.109375" style="1" customWidth="1"/>
    <col min="2309" max="2310" width="2.6640625" style="1" customWidth="1"/>
    <col min="2311" max="2311" width="6.44140625" style="1" customWidth="1"/>
    <col min="2312" max="2312" width="15.21875" style="1" customWidth="1"/>
    <col min="2313" max="2313" width="2.109375" style="1" customWidth="1"/>
    <col min="2314" max="2316" width="10.33203125" style="1" customWidth="1"/>
    <col min="2317" max="2317" width="4.6640625" style="1" customWidth="1"/>
    <col min="2318" max="2560" width="9" style="1"/>
    <col min="2561" max="2561" width="2.44140625" style="1" customWidth="1"/>
    <col min="2562" max="2563" width="2.6640625" style="1" customWidth="1"/>
    <col min="2564" max="2564" width="14.109375" style="1" customWidth="1"/>
    <col min="2565" max="2566" width="2.6640625" style="1" customWidth="1"/>
    <col min="2567" max="2567" width="6.44140625" style="1" customWidth="1"/>
    <col min="2568" max="2568" width="15.21875" style="1" customWidth="1"/>
    <col min="2569" max="2569" width="2.109375" style="1" customWidth="1"/>
    <col min="2570" max="2572" width="10.33203125" style="1" customWidth="1"/>
    <col min="2573" max="2573" width="4.6640625" style="1" customWidth="1"/>
    <col min="2574" max="2816" width="9" style="1"/>
    <col min="2817" max="2817" width="2.44140625" style="1" customWidth="1"/>
    <col min="2818" max="2819" width="2.6640625" style="1" customWidth="1"/>
    <col min="2820" max="2820" width="14.109375" style="1" customWidth="1"/>
    <col min="2821" max="2822" width="2.6640625" style="1" customWidth="1"/>
    <col min="2823" max="2823" width="6.44140625" style="1" customWidth="1"/>
    <col min="2824" max="2824" width="15.21875" style="1" customWidth="1"/>
    <col min="2825" max="2825" width="2.109375" style="1" customWidth="1"/>
    <col min="2826" max="2828" width="10.33203125" style="1" customWidth="1"/>
    <col min="2829" max="2829" width="4.6640625" style="1" customWidth="1"/>
    <col min="2830" max="3072" width="9" style="1"/>
    <col min="3073" max="3073" width="2.44140625" style="1" customWidth="1"/>
    <col min="3074" max="3075" width="2.6640625" style="1" customWidth="1"/>
    <col min="3076" max="3076" width="14.109375" style="1" customWidth="1"/>
    <col min="3077" max="3078" width="2.6640625" style="1" customWidth="1"/>
    <col min="3079" max="3079" width="6.44140625" style="1" customWidth="1"/>
    <col min="3080" max="3080" width="15.21875" style="1" customWidth="1"/>
    <col min="3081" max="3081" width="2.109375" style="1" customWidth="1"/>
    <col min="3082" max="3084" width="10.33203125" style="1" customWidth="1"/>
    <col min="3085" max="3085" width="4.6640625" style="1" customWidth="1"/>
    <col min="3086" max="3328" width="9" style="1"/>
    <col min="3329" max="3329" width="2.44140625" style="1" customWidth="1"/>
    <col min="3330" max="3331" width="2.6640625" style="1" customWidth="1"/>
    <col min="3332" max="3332" width="14.109375" style="1" customWidth="1"/>
    <col min="3333" max="3334" width="2.6640625" style="1" customWidth="1"/>
    <col min="3335" max="3335" width="6.44140625" style="1" customWidth="1"/>
    <col min="3336" max="3336" width="15.21875" style="1" customWidth="1"/>
    <col min="3337" max="3337" width="2.109375" style="1" customWidth="1"/>
    <col min="3338" max="3340" width="10.33203125" style="1" customWidth="1"/>
    <col min="3341" max="3341" width="4.6640625" style="1" customWidth="1"/>
    <col min="3342" max="3584" width="9" style="1"/>
    <col min="3585" max="3585" width="2.44140625" style="1" customWidth="1"/>
    <col min="3586" max="3587" width="2.6640625" style="1" customWidth="1"/>
    <col min="3588" max="3588" width="14.109375" style="1" customWidth="1"/>
    <col min="3589" max="3590" width="2.6640625" style="1" customWidth="1"/>
    <col min="3591" max="3591" width="6.44140625" style="1" customWidth="1"/>
    <col min="3592" max="3592" width="15.21875" style="1" customWidth="1"/>
    <col min="3593" max="3593" width="2.109375" style="1" customWidth="1"/>
    <col min="3594" max="3596" width="10.33203125" style="1" customWidth="1"/>
    <col min="3597" max="3597" width="4.6640625" style="1" customWidth="1"/>
    <col min="3598" max="3840" width="9" style="1"/>
    <col min="3841" max="3841" width="2.44140625" style="1" customWidth="1"/>
    <col min="3842" max="3843" width="2.6640625" style="1" customWidth="1"/>
    <col min="3844" max="3844" width="14.109375" style="1" customWidth="1"/>
    <col min="3845" max="3846" width="2.6640625" style="1" customWidth="1"/>
    <col min="3847" max="3847" width="6.44140625" style="1" customWidth="1"/>
    <col min="3848" max="3848" width="15.21875" style="1" customWidth="1"/>
    <col min="3849" max="3849" width="2.109375" style="1" customWidth="1"/>
    <col min="3850" max="3852" width="10.33203125" style="1" customWidth="1"/>
    <col min="3853" max="3853" width="4.6640625" style="1" customWidth="1"/>
    <col min="3854" max="4096" width="9" style="1"/>
    <col min="4097" max="4097" width="2.44140625" style="1" customWidth="1"/>
    <col min="4098" max="4099" width="2.6640625" style="1" customWidth="1"/>
    <col min="4100" max="4100" width="14.109375" style="1" customWidth="1"/>
    <col min="4101" max="4102" width="2.6640625" style="1" customWidth="1"/>
    <col min="4103" max="4103" width="6.44140625" style="1" customWidth="1"/>
    <col min="4104" max="4104" width="15.21875" style="1" customWidth="1"/>
    <col min="4105" max="4105" width="2.109375" style="1" customWidth="1"/>
    <col min="4106" max="4108" width="10.33203125" style="1" customWidth="1"/>
    <col min="4109" max="4109" width="4.6640625" style="1" customWidth="1"/>
    <col min="4110" max="4352" width="9" style="1"/>
    <col min="4353" max="4353" width="2.44140625" style="1" customWidth="1"/>
    <col min="4354" max="4355" width="2.6640625" style="1" customWidth="1"/>
    <col min="4356" max="4356" width="14.109375" style="1" customWidth="1"/>
    <col min="4357" max="4358" width="2.6640625" style="1" customWidth="1"/>
    <col min="4359" max="4359" width="6.44140625" style="1" customWidth="1"/>
    <col min="4360" max="4360" width="15.21875" style="1" customWidth="1"/>
    <col min="4361" max="4361" width="2.109375" style="1" customWidth="1"/>
    <col min="4362" max="4364" width="10.33203125" style="1" customWidth="1"/>
    <col min="4365" max="4365" width="4.6640625" style="1" customWidth="1"/>
    <col min="4366" max="4608" width="9" style="1"/>
    <col min="4609" max="4609" width="2.44140625" style="1" customWidth="1"/>
    <col min="4610" max="4611" width="2.6640625" style="1" customWidth="1"/>
    <col min="4612" max="4612" width="14.109375" style="1" customWidth="1"/>
    <col min="4613" max="4614" width="2.6640625" style="1" customWidth="1"/>
    <col min="4615" max="4615" width="6.44140625" style="1" customWidth="1"/>
    <col min="4616" max="4616" width="15.21875" style="1" customWidth="1"/>
    <col min="4617" max="4617" width="2.109375" style="1" customWidth="1"/>
    <col min="4618" max="4620" width="10.33203125" style="1" customWidth="1"/>
    <col min="4621" max="4621" width="4.6640625" style="1" customWidth="1"/>
    <col min="4622" max="4864" width="9" style="1"/>
    <col min="4865" max="4865" width="2.44140625" style="1" customWidth="1"/>
    <col min="4866" max="4867" width="2.6640625" style="1" customWidth="1"/>
    <col min="4868" max="4868" width="14.109375" style="1" customWidth="1"/>
    <col min="4869" max="4870" width="2.6640625" style="1" customWidth="1"/>
    <col min="4871" max="4871" width="6.44140625" style="1" customWidth="1"/>
    <col min="4872" max="4872" width="15.21875" style="1" customWidth="1"/>
    <col min="4873" max="4873" width="2.109375" style="1" customWidth="1"/>
    <col min="4874" max="4876" width="10.33203125" style="1" customWidth="1"/>
    <col min="4877" max="4877" width="4.6640625" style="1" customWidth="1"/>
    <col min="4878" max="5120" width="9" style="1"/>
    <col min="5121" max="5121" width="2.44140625" style="1" customWidth="1"/>
    <col min="5122" max="5123" width="2.6640625" style="1" customWidth="1"/>
    <col min="5124" max="5124" width="14.109375" style="1" customWidth="1"/>
    <col min="5125" max="5126" width="2.6640625" style="1" customWidth="1"/>
    <col min="5127" max="5127" width="6.44140625" style="1" customWidth="1"/>
    <col min="5128" max="5128" width="15.21875" style="1" customWidth="1"/>
    <col min="5129" max="5129" width="2.109375" style="1" customWidth="1"/>
    <col min="5130" max="5132" width="10.33203125" style="1" customWidth="1"/>
    <col min="5133" max="5133" width="4.6640625" style="1" customWidth="1"/>
    <col min="5134" max="5376" width="9" style="1"/>
    <col min="5377" max="5377" width="2.44140625" style="1" customWidth="1"/>
    <col min="5378" max="5379" width="2.6640625" style="1" customWidth="1"/>
    <col min="5380" max="5380" width="14.109375" style="1" customWidth="1"/>
    <col min="5381" max="5382" width="2.6640625" style="1" customWidth="1"/>
    <col min="5383" max="5383" width="6.44140625" style="1" customWidth="1"/>
    <col min="5384" max="5384" width="15.21875" style="1" customWidth="1"/>
    <col min="5385" max="5385" width="2.109375" style="1" customWidth="1"/>
    <col min="5386" max="5388" width="10.33203125" style="1" customWidth="1"/>
    <col min="5389" max="5389" width="4.6640625" style="1" customWidth="1"/>
    <col min="5390" max="5632" width="9" style="1"/>
    <col min="5633" max="5633" width="2.44140625" style="1" customWidth="1"/>
    <col min="5634" max="5635" width="2.6640625" style="1" customWidth="1"/>
    <col min="5636" max="5636" width="14.109375" style="1" customWidth="1"/>
    <col min="5637" max="5638" width="2.6640625" style="1" customWidth="1"/>
    <col min="5639" max="5639" width="6.44140625" style="1" customWidth="1"/>
    <col min="5640" max="5640" width="15.21875" style="1" customWidth="1"/>
    <col min="5641" max="5641" width="2.109375" style="1" customWidth="1"/>
    <col min="5642" max="5644" width="10.33203125" style="1" customWidth="1"/>
    <col min="5645" max="5645" width="4.6640625" style="1" customWidth="1"/>
    <col min="5646" max="5888" width="9" style="1"/>
    <col min="5889" max="5889" width="2.44140625" style="1" customWidth="1"/>
    <col min="5890" max="5891" width="2.6640625" style="1" customWidth="1"/>
    <col min="5892" max="5892" width="14.109375" style="1" customWidth="1"/>
    <col min="5893" max="5894" width="2.6640625" style="1" customWidth="1"/>
    <col min="5895" max="5895" width="6.44140625" style="1" customWidth="1"/>
    <col min="5896" max="5896" width="15.21875" style="1" customWidth="1"/>
    <col min="5897" max="5897" width="2.109375" style="1" customWidth="1"/>
    <col min="5898" max="5900" width="10.33203125" style="1" customWidth="1"/>
    <col min="5901" max="5901" width="4.6640625" style="1" customWidth="1"/>
    <col min="5902" max="6144" width="9" style="1"/>
    <col min="6145" max="6145" width="2.44140625" style="1" customWidth="1"/>
    <col min="6146" max="6147" width="2.6640625" style="1" customWidth="1"/>
    <col min="6148" max="6148" width="14.109375" style="1" customWidth="1"/>
    <col min="6149" max="6150" width="2.6640625" style="1" customWidth="1"/>
    <col min="6151" max="6151" width="6.44140625" style="1" customWidth="1"/>
    <col min="6152" max="6152" width="15.21875" style="1" customWidth="1"/>
    <col min="6153" max="6153" width="2.109375" style="1" customWidth="1"/>
    <col min="6154" max="6156" width="10.33203125" style="1" customWidth="1"/>
    <col min="6157" max="6157" width="4.6640625" style="1" customWidth="1"/>
    <col min="6158" max="6400" width="9" style="1"/>
    <col min="6401" max="6401" width="2.44140625" style="1" customWidth="1"/>
    <col min="6402" max="6403" width="2.6640625" style="1" customWidth="1"/>
    <col min="6404" max="6404" width="14.109375" style="1" customWidth="1"/>
    <col min="6405" max="6406" width="2.6640625" style="1" customWidth="1"/>
    <col min="6407" max="6407" width="6.44140625" style="1" customWidth="1"/>
    <col min="6408" max="6408" width="15.21875" style="1" customWidth="1"/>
    <col min="6409" max="6409" width="2.109375" style="1" customWidth="1"/>
    <col min="6410" max="6412" width="10.33203125" style="1" customWidth="1"/>
    <col min="6413" max="6413" width="4.6640625" style="1" customWidth="1"/>
    <col min="6414" max="6656" width="9" style="1"/>
    <col min="6657" max="6657" width="2.44140625" style="1" customWidth="1"/>
    <col min="6658" max="6659" width="2.6640625" style="1" customWidth="1"/>
    <col min="6660" max="6660" width="14.109375" style="1" customWidth="1"/>
    <col min="6661" max="6662" width="2.6640625" style="1" customWidth="1"/>
    <col min="6663" max="6663" width="6.44140625" style="1" customWidth="1"/>
    <col min="6664" max="6664" width="15.21875" style="1" customWidth="1"/>
    <col min="6665" max="6665" width="2.109375" style="1" customWidth="1"/>
    <col min="6666" max="6668" width="10.33203125" style="1" customWidth="1"/>
    <col min="6669" max="6669" width="4.6640625" style="1" customWidth="1"/>
    <col min="6670" max="6912" width="9" style="1"/>
    <col min="6913" max="6913" width="2.44140625" style="1" customWidth="1"/>
    <col min="6914" max="6915" width="2.6640625" style="1" customWidth="1"/>
    <col min="6916" max="6916" width="14.109375" style="1" customWidth="1"/>
    <col min="6917" max="6918" width="2.6640625" style="1" customWidth="1"/>
    <col min="6919" max="6919" width="6.44140625" style="1" customWidth="1"/>
    <col min="6920" max="6920" width="15.21875" style="1" customWidth="1"/>
    <col min="6921" max="6921" width="2.109375" style="1" customWidth="1"/>
    <col min="6922" max="6924" width="10.33203125" style="1" customWidth="1"/>
    <col min="6925" max="6925" width="4.6640625" style="1" customWidth="1"/>
    <col min="6926" max="7168" width="9" style="1"/>
    <col min="7169" max="7169" width="2.44140625" style="1" customWidth="1"/>
    <col min="7170" max="7171" width="2.6640625" style="1" customWidth="1"/>
    <col min="7172" max="7172" width="14.109375" style="1" customWidth="1"/>
    <col min="7173" max="7174" width="2.6640625" style="1" customWidth="1"/>
    <col min="7175" max="7175" width="6.44140625" style="1" customWidth="1"/>
    <col min="7176" max="7176" width="15.21875" style="1" customWidth="1"/>
    <col min="7177" max="7177" width="2.109375" style="1" customWidth="1"/>
    <col min="7178" max="7180" width="10.33203125" style="1" customWidth="1"/>
    <col min="7181" max="7181" width="4.6640625" style="1" customWidth="1"/>
    <col min="7182" max="7424" width="9" style="1"/>
    <col min="7425" max="7425" width="2.44140625" style="1" customWidth="1"/>
    <col min="7426" max="7427" width="2.6640625" style="1" customWidth="1"/>
    <col min="7428" max="7428" width="14.109375" style="1" customWidth="1"/>
    <col min="7429" max="7430" width="2.6640625" style="1" customWidth="1"/>
    <col min="7431" max="7431" width="6.44140625" style="1" customWidth="1"/>
    <col min="7432" max="7432" width="15.21875" style="1" customWidth="1"/>
    <col min="7433" max="7433" width="2.109375" style="1" customWidth="1"/>
    <col min="7434" max="7436" width="10.33203125" style="1" customWidth="1"/>
    <col min="7437" max="7437" width="4.6640625" style="1" customWidth="1"/>
    <col min="7438" max="7680" width="9" style="1"/>
    <col min="7681" max="7681" width="2.44140625" style="1" customWidth="1"/>
    <col min="7682" max="7683" width="2.6640625" style="1" customWidth="1"/>
    <col min="7684" max="7684" width="14.109375" style="1" customWidth="1"/>
    <col min="7685" max="7686" width="2.6640625" style="1" customWidth="1"/>
    <col min="7687" max="7687" width="6.44140625" style="1" customWidth="1"/>
    <col min="7688" max="7688" width="15.21875" style="1" customWidth="1"/>
    <col min="7689" max="7689" width="2.109375" style="1" customWidth="1"/>
    <col min="7690" max="7692" width="10.33203125" style="1" customWidth="1"/>
    <col min="7693" max="7693" width="4.6640625" style="1" customWidth="1"/>
    <col min="7694" max="7936" width="9" style="1"/>
    <col min="7937" max="7937" width="2.44140625" style="1" customWidth="1"/>
    <col min="7938" max="7939" width="2.6640625" style="1" customWidth="1"/>
    <col min="7940" max="7940" width="14.109375" style="1" customWidth="1"/>
    <col min="7941" max="7942" width="2.6640625" style="1" customWidth="1"/>
    <col min="7943" max="7943" width="6.44140625" style="1" customWidth="1"/>
    <col min="7944" max="7944" width="15.21875" style="1" customWidth="1"/>
    <col min="7945" max="7945" width="2.109375" style="1" customWidth="1"/>
    <col min="7946" max="7948" width="10.33203125" style="1" customWidth="1"/>
    <col min="7949" max="7949" width="4.6640625" style="1" customWidth="1"/>
    <col min="7950" max="8192" width="9" style="1"/>
    <col min="8193" max="8193" width="2.44140625" style="1" customWidth="1"/>
    <col min="8194" max="8195" width="2.6640625" style="1" customWidth="1"/>
    <col min="8196" max="8196" width="14.109375" style="1" customWidth="1"/>
    <col min="8197" max="8198" width="2.6640625" style="1" customWidth="1"/>
    <col min="8199" max="8199" width="6.44140625" style="1" customWidth="1"/>
    <col min="8200" max="8200" width="15.21875" style="1" customWidth="1"/>
    <col min="8201" max="8201" width="2.109375" style="1" customWidth="1"/>
    <col min="8202" max="8204" width="10.33203125" style="1" customWidth="1"/>
    <col min="8205" max="8205" width="4.6640625" style="1" customWidth="1"/>
    <col min="8206" max="8448" width="9" style="1"/>
    <col min="8449" max="8449" width="2.44140625" style="1" customWidth="1"/>
    <col min="8450" max="8451" width="2.6640625" style="1" customWidth="1"/>
    <col min="8452" max="8452" width="14.109375" style="1" customWidth="1"/>
    <col min="8453" max="8454" width="2.6640625" style="1" customWidth="1"/>
    <col min="8455" max="8455" width="6.44140625" style="1" customWidth="1"/>
    <col min="8456" max="8456" width="15.21875" style="1" customWidth="1"/>
    <col min="8457" max="8457" width="2.109375" style="1" customWidth="1"/>
    <col min="8458" max="8460" width="10.33203125" style="1" customWidth="1"/>
    <col min="8461" max="8461" width="4.6640625" style="1" customWidth="1"/>
    <col min="8462" max="8704" width="9" style="1"/>
    <col min="8705" max="8705" width="2.44140625" style="1" customWidth="1"/>
    <col min="8706" max="8707" width="2.6640625" style="1" customWidth="1"/>
    <col min="8708" max="8708" width="14.109375" style="1" customWidth="1"/>
    <col min="8709" max="8710" width="2.6640625" style="1" customWidth="1"/>
    <col min="8711" max="8711" width="6.44140625" style="1" customWidth="1"/>
    <col min="8712" max="8712" width="15.21875" style="1" customWidth="1"/>
    <col min="8713" max="8713" width="2.109375" style="1" customWidth="1"/>
    <col min="8714" max="8716" width="10.33203125" style="1" customWidth="1"/>
    <col min="8717" max="8717" width="4.6640625" style="1" customWidth="1"/>
    <col min="8718" max="8960" width="9" style="1"/>
    <col min="8961" max="8961" width="2.44140625" style="1" customWidth="1"/>
    <col min="8962" max="8963" width="2.6640625" style="1" customWidth="1"/>
    <col min="8964" max="8964" width="14.109375" style="1" customWidth="1"/>
    <col min="8965" max="8966" width="2.6640625" style="1" customWidth="1"/>
    <col min="8967" max="8967" width="6.44140625" style="1" customWidth="1"/>
    <col min="8968" max="8968" width="15.21875" style="1" customWidth="1"/>
    <col min="8969" max="8969" width="2.109375" style="1" customWidth="1"/>
    <col min="8970" max="8972" width="10.33203125" style="1" customWidth="1"/>
    <col min="8973" max="8973" width="4.6640625" style="1" customWidth="1"/>
    <col min="8974" max="9216" width="9" style="1"/>
    <col min="9217" max="9217" width="2.44140625" style="1" customWidth="1"/>
    <col min="9218" max="9219" width="2.6640625" style="1" customWidth="1"/>
    <col min="9220" max="9220" width="14.109375" style="1" customWidth="1"/>
    <col min="9221" max="9222" width="2.6640625" style="1" customWidth="1"/>
    <col min="9223" max="9223" width="6.44140625" style="1" customWidth="1"/>
    <col min="9224" max="9224" width="15.21875" style="1" customWidth="1"/>
    <col min="9225" max="9225" width="2.109375" style="1" customWidth="1"/>
    <col min="9226" max="9228" width="10.33203125" style="1" customWidth="1"/>
    <col min="9229" max="9229" width="4.6640625" style="1" customWidth="1"/>
    <col min="9230" max="9472" width="9" style="1"/>
    <col min="9473" max="9473" width="2.44140625" style="1" customWidth="1"/>
    <col min="9474" max="9475" width="2.6640625" style="1" customWidth="1"/>
    <col min="9476" max="9476" width="14.109375" style="1" customWidth="1"/>
    <col min="9477" max="9478" width="2.6640625" style="1" customWidth="1"/>
    <col min="9479" max="9479" width="6.44140625" style="1" customWidth="1"/>
    <col min="9480" max="9480" width="15.21875" style="1" customWidth="1"/>
    <col min="9481" max="9481" width="2.109375" style="1" customWidth="1"/>
    <col min="9482" max="9484" width="10.33203125" style="1" customWidth="1"/>
    <col min="9485" max="9485" width="4.6640625" style="1" customWidth="1"/>
    <col min="9486" max="9728" width="9" style="1"/>
    <col min="9729" max="9729" width="2.44140625" style="1" customWidth="1"/>
    <col min="9730" max="9731" width="2.6640625" style="1" customWidth="1"/>
    <col min="9732" max="9732" width="14.109375" style="1" customWidth="1"/>
    <col min="9733" max="9734" width="2.6640625" style="1" customWidth="1"/>
    <col min="9735" max="9735" width="6.44140625" style="1" customWidth="1"/>
    <col min="9736" max="9736" width="15.21875" style="1" customWidth="1"/>
    <col min="9737" max="9737" width="2.109375" style="1" customWidth="1"/>
    <col min="9738" max="9740" width="10.33203125" style="1" customWidth="1"/>
    <col min="9741" max="9741" width="4.6640625" style="1" customWidth="1"/>
    <col min="9742" max="9984" width="9" style="1"/>
    <col min="9985" max="9985" width="2.44140625" style="1" customWidth="1"/>
    <col min="9986" max="9987" width="2.6640625" style="1" customWidth="1"/>
    <col min="9988" max="9988" width="14.109375" style="1" customWidth="1"/>
    <col min="9989" max="9990" width="2.6640625" style="1" customWidth="1"/>
    <col min="9991" max="9991" width="6.44140625" style="1" customWidth="1"/>
    <col min="9992" max="9992" width="15.21875" style="1" customWidth="1"/>
    <col min="9993" max="9993" width="2.109375" style="1" customWidth="1"/>
    <col min="9994" max="9996" width="10.33203125" style="1" customWidth="1"/>
    <col min="9997" max="9997" width="4.6640625" style="1" customWidth="1"/>
    <col min="9998" max="10240" width="9" style="1"/>
    <col min="10241" max="10241" width="2.44140625" style="1" customWidth="1"/>
    <col min="10242" max="10243" width="2.6640625" style="1" customWidth="1"/>
    <col min="10244" max="10244" width="14.109375" style="1" customWidth="1"/>
    <col min="10245" max="10246" width="2.6640625" style="1" customWidth="1"/>
    <col min="10247" max="10247" width="6.44140625" style="1" customWidth="1"/>
    <col min="10248" max="10248" width="15.21875" style="1" customWidth="1"/>
    <col min="10249" max="10249" width="2.109375" style="1" customWidth="1"/>
    <col min="10250" max="10252" width="10.33203125" style="1" customWidth="1"/>
    <col min="10253" max="10253" width="4.6640625" style="1" customWidth="1"/>
    <col min="10254" max="10496" width="9" style="1"/>
    <col min="10497" max="10497" width="2.44140625" style="1" customWidth="1"/>
    <col min="10498" max="10499" width="2.6640625" style="1" customWidth="1"/>
    <col min="10500" max="10500" width="14.109375" style="1" customWidth="1"/>
    <col min="10501" max="10502" width="2.6640625" style="1" customWidth="1"/>
    <col min="10503" max="10503" width="6.44140625" style="1" customWidth="1"/>
    <col min="10504" max="10504" width="15.21875" style="1" customWidth="1"/>
    <col min="10505" max="10505" width="2.109375" style="1" customWidth="1"/>
    <col min="10506" max="10508" width="10.33203125" style="1" customWidth="1"/>
    <col min="10509" max="10509" width="4.6640625" style="1" customWidth="1"/>
    <col min="10510" max="10752" width="9" style="1"/>
    <col min="10753" max="10753" width="2.44140625" style="1" customWidth="1"/>
    <col min="10754" max="10755" width="2.6640625" style="1" customWidth="1"/>
    <col min="10756" max="10756" width="14.109375" style="1" customWidth="1"/>
    <col min="10757" max="10758" width="2.6640625" style="1" customWidth="1"/>
    <col min="10759" max="10759" width="6.44140625" style="1" customWidth="1"/>
    <col min="10760" max="10760" width="15.21875" style="1" customWidth="1"/>
    <col min="10761" max="10761" width="2.109375" style="1" customWidth="1"/>
    <col min="10762" max="10764" width="10.33203125" style="1" customWidth="1"/>
    <col min="10765" max="10765" width="4.6640625" style="1" customWidth="1"/>
    <col min="10766" max="11008" width="9" style="1"/>
    <col min="11009" max="11009" width="2.44140625" style="1" customWidth="1"/>
    <col min="11010" max="11011" width="2.6640625" style="1" customWidth="1"/>
    <col min="11012" max="11012" width="14.109375" style="1" customWidth="1"/>
    <col min="11013" max="11014" width="2.6640625" style="1" customWidth="1"/>
    <col min="11015" max="11015" width="6.44140625" style="1" customWidth="1"/>
    <col min="11016" max="11016" width="15.21875" style="1" customWidth="1"/>
    <col min="11017" max="11017" width="2.109375" style="1" customWidth="1"/>
    <col min="11018" max="11020" width="10.33203125" style="1" customWidth="1"/>
    <col min="11021" max="11021" width="4.6640625" style="1" customWidth="1"/>
    <col min="11022" max="11264" width="9" style="1"/>
    <col min="11265" max="11265" width="2.44140625" style="1" customWidth="1"/>
    <col min="11266" max="11267" width="2.6640625" style="1" customWidth="1"/>
    <col min="11268" max="11268" width="14.109375" style="1" customWidth="1"/>
    <col min="11269" max="11270" width="2.6640625" style="1" customWidth="1"/>
    <col min="11271" max="11271" width="6.44140625" style="1" customWidth="1"/>
    <col min="11272" max="11272" width="15.21875" style="1" customWidth="1"/>
    <col min="11273" max="11273" width="2.109375" style="1" customWidth="1"/>
    <col min="11274" max="11276" width="10.33203125" style="1" customWidth="1"/>
    <col min="11277" max="11277" width="4.6640625" style="1" customWidth="1"/>
    <col min="11278" max="11520" width="9" style="1"/>
    <col min="11521" max="11521" width="2.44140625" style="1" customWidth="1"/>
    <col min="11522" max="11523" width="2.6640625" style="1" customWidth="1"/>
    <col min="11524" max="11524" width="14.109375" style="1" customWidth="1"/>
    <col min="11525" max="11526" width="2.6640625" style="1" customWidth="1"/>
    <col min="11527" max="11527" width="6.44140625" style="1" customWidth="1"/>
    <col min="11528" max="11528" width="15.21875" style="1" customWidth="1"/>
    <col min="11529" max="11529" width="2.109375" style="1" customWidth="1"/>
    <col min="11530" max="11532" width="10.33203125" style="1" customWidth="1"/>
    <col min="11533" max="11533" width="4.6640625" style="1" customWidth="1"/>
    <col min="11534" max="11776" width="9" style="1"/>
    <col min="11777" max="11777" width="2.44140625" style="1" customWidth="1"/>
    <col min="11778" max="11779" width="2.6640625" style="1" customWidth="1"/>
    <col min="11780" max="11780" width="14.109375" style="1" customWidth="1"/>
    <col min="11781" max="11782" width="2.6640625" style="1" customWidth="1"/>
    <col min="11783" max="11783" width="6.44140625" style="1" customWidth="1"/>
    <col min="11784" max="11784" width="15.21875" style="1" customWidth="1"/>
    <col min="11785" max="11785" width="2.109375" style="1" customWidth="1"/>
    <col min="11786" max="11788" width="10.33203125" style="1" customWidth="1"/>
    <col min="11789" max="11789" width="4.6640625" style="1" customWidth="1"/>
    <col min="11790" max="12032" width="9" style="1"/>
    <col min="12033" max="12033" width="2.44140625" style="1" customWidth="1"/>
    <col min="12034" max="12035" width="2.6640625" style="1" customWidth="1"/>
    <col min="12036" max="12036" width="14.109375" style="1" customWidth="1"/>
    <col min="12037" max="12038" width="2.6640625" style="1" customWidth="1"/>
    <col min="12039" max="12039" width="6.44140625" style="1" customWidth="1"/>
    <col min="12040" max="12040" width="15.21875" style="1" customWidth="1"/>
    <col min="12041" max="12041" width="2.109375" style="1" customWidth="1"/>
    <col min="12042" max="12044" width="10.33203125" style="1" customWidth="1"/>
    <col min="12045" max="12045" width="4.6640625" style="1" customWidth="1"/>
    <col min="12046" max="12288" width="9" style="1"/>
    <col min="12289" max="12289" width="2.44140625" style="1" customWidth="1"/>
    <col min="12290" max="12291" width="2.6640625" style="1" customWidth="1"/>
    <col min="12292" max="12292" width="14.109375" style="1" customWidth="1"/>
    <col min="12293" max="12294" width="2.6640625" style="1" customWidth="1"/>
    <col min="12295" max="12295" width="6.44140625" style="1" customWidth="1"/>
    <col min="12296" max="12296" width="15.21875" style="1" customWidth="1"/>
    <col min="12297" max="12297" width="2.109375" style="1" customWidth="1"/>
    <col min="12298" max="12300" width="10.33203125" style="1" customWidth="1"/>
    <col min="12301" max="12301" width="4.6640625" style="1" customWidth="1"/>
    <col min="12302" max="12544" width="9" style="1"/>
    <col min="12545" max="12545" width="2.44140625" style="1" customWidth="1"/>
    <col min="12546" max="12547" width="2.6640625" style="1" customWidth="1"/>
    <col min="12548" max="12548" width="14.109375" style="1" customWidth="1"/>
    <col min="12549" max="12550" width="2.6640625" style="1" customWidth="1"/>
    <col min="12551" max="12551" width="6.44140625" style="1" customWidth="1"/>
    <col min="12552" max="12552" width="15.21875" style="1" customWidth="1"/>
    <col min="12553" max="12553" width="2.109375" style="1" customWidth="1"/>
    <col min="12554" max="12556" width="10.33203125" style="1" customWidth="1"/>
    <col min="12557" max="12557" width="4.6640625" style="1" customWidth="1"/>
    <col min="12558" max="12800" width="9" style="1"/>
    <col min="12801" max="12801" width="2.44140625" style="1" customWidth="1"/>
    <col min="12802" max="12803" width="2.6640625" style="1" customWidth="1"/>
    <col min="12804" max="12804" width="14.109375" style="1" customWidth="1"/>
    <col min="12805" max="12806" width="2.6640625" style="1" customWidth="1"/>
    <col min="12807" max="12807" width="6.44140625" style="1" customWidth="1"/>
    <col min="12808" max="12808" width="15.21875" style="1" customWidth="1"/>
    <col min="12809" max="12809" width="2.109375" style="1" customWidth="1"/>
    <col min="12810" max="12812" width="10.33203125" style="1" customWidth="1"/>
    <col min="12813" max="12813" width="4.6640625" style="1" customWidth="1"/>
    <col min="12814" max="13056" width="9" style="1"/>
    <col min="13057" max="13057" width="2.44140625" style="1" customWidth="1"/>
    <col min="13058" max="13059" width="2.6640625" style="1" customWidth="1"/>
    <col min="13060" max="13060" width="14.109375" style="1" customWidth="1"/>
    <col min="13061" max="13062" width="2.6640625" style="1" customWidth="1"/>
    <col min="13063" max="13063" width="6.44140625" style="1" customWidth="1"/>
    <col min="13064" max="13064" width="15.21875" style="1" customWidth="1"/>
    <col min="13065" max="13065" width="2.109375" style="1" customWidth="1"/>
    <col min="13066" max="13068" width="10.33203125" style="1" customWidth="1"/>
    <col min="13069" max="13069" width="4.6640625" style="1" customWidth="1"/>
    <col min="13070" max="13312" width="9" style="1"/>
    <col min="13313" max="13313" width="2.44140625" style="1" customWidth="1"/>
    <col min="13314" max="13315" width="2.6640625" style="1" customWidth="1"/>
    <col min="13316" max="13316" width="14.109375" style="1" customWidth="1"/>
    <col min="13317" max="13318" width="2.6640625" style="1" customWidth="1"/>
    <col min="13319" max="13319" width="6.44140625" style="1" customWidth="1"/>
    <col min="13320" max="13320" width="15.21875" style="1" customWidth="1"/>
    <col min="13321" max="13321" width="2.109375" style="1" customWidth="1"/>
    <col min="13322" max="13324" width="10.33203125" style="1" customWidth="1"/>
    <col min="13325" max="13325" width="4.6640625" style="1" customWidth="1"/>
    <col min="13326" max="13568" width="9" style="1"/>
    <col min="13569" max="13569" width="2.44140625" style="1" customWidth="1"/>
    <col min="13570" max="13571" width="2.6640625" style="1" customWidth="1"/>
    <col min="13572" max="13572" width="14.109375" style="1" customWidth="1"/>
    <col min="13573" max="13574" width="2.6640625" style="1" customWidth="1"/>
    <col min="13575" max="13575" width="6.44140625" style="1" customWidth="1"/>
    <col min="13576" max="13576" width="15.21875" style="1" customWidth="1"/>
    <col min="13577" max="13577" width="2.109375" style="1" customWidth="1"/>
    <col min="13578" max="13580" width="10.33203125" style="1" customWidth="1"/>
    <col min="13581" max="13581" width="4.6640625" style="1" customWidth="1"/>
    <col min="13582" max="13824" width="9" style="1"/>
    <col min="13825" max="13825" width="2.44140625" style="1" customWidth="1"/>
    <col min="13826" max="13827" width="2.6640625" style="1" customWidth="1"/>
    <col min="13828" max="13828" width="14.109375" style="1" customWidth="1"/>
    <col min="13829" max="13830" width="2.6640625" style="1" customWidth="1"/>
    <col min="13831" max="13831" width="6.44140625" style="1" customWidth="1"/>
    <col min="13832" max="13832" width="15.21875" style="1" customWidth="1"/>
    <col min="13833" max="13833" width="2.109375" style="1" customWidth="1"/>
    <col min="13834" max="13836" width="10.33203125" style="1" customWidth="1"/>
    <col min="13837" max="13837" width="4.6640625" style="1" customWidth="1"/>
    <col min="13838" max="14080" width="9" style="1"/>
    <col min="14081" max="14081" width="2.44140625" style="1" customWidth="1"/>
    <col min="14082" max="14083" width="2.6640625" style="1" customWidth="1"/>
    <col min="14084" max="14084" width="14.109375" style="1" customWidth="1"/>
    <col min="14085" max="14086" width="2.6640625" style="1" customWidth="1"/>
    <col min="14087" max="14087" width="6.44140625" style="1" customWidth="1"/>
    <col min="14088" max="14088" width="15.21875" style="1" customWidth="1"/>
    <col min="14089" max="14089" width="2.109375" style="1" customWidth="1"/>
    <col min="14090" max="14092" width="10.33203125" style="1" customWidth="1"/>
    <col min="14093" max="14093" width="4.6640625" style="1" customWidth="1"/>
    <col min="14094" max="14336" width="9" style="1"/>
    <col min="14337" max="14337" width="2.44140625" style="1" customWidth="1"/>
    <col min="14338" max="14339" width="2.6640625" style="1" customWidth="1"/>
    <col min="14340" max="14340" width="14.109375" style="1" customWidth="1"/>
    <col min="14341" max="14342" width="2.6640625" style="1" customWidth="1"/>
    <col min="14343" max="14343" width="6.44140625" style="1" customWidth="1"/>
    <col min="14344" max="14344" width="15.21875" style="1" customWidth="1"/>
    <col min="14345" max="14345" width="2.109375" style="1" customWidth="1"/>
    <col min="14346" max="14348" width="10.33203125" style="1" customWidth="1"/>
    <col min="14349" max="14349" width="4.6640625" style="1" customWidth="1"/>
    <col min="14350" max="14592" width="9" style="1"/>
    <col min="14593" max="14593" width="2.44140625" style="1" customWidth="1"/>
    <col min="14594" max="14595" width="2.6640625" style="1" customWidth="1"/>
    <col min="14596" max="14596" width="14.109375" style="1" customWidth="1"/>
    <col min="14597" max="14598" width="2.6640625" style="1" customWidth="1"/>
    <col min="14599" max="14599" width="6.44140625" style="1" customWidth="1"/>
    <col min="14600" max="14600" width="15.21875" style="1" customWidth="1"/>
    <col min="14601" max="14601" width="2.109375" style="1" customWidth="1"/>
    <col min="14602" max="14604" width="10.33203125" style="1" customWidth="1"/>
    <col min="14605" max="14605" width="4.6640625" style="1" customWidth="1"/>
    <col min="14606" max="14848" width="9" style="1"/>
    <col min="14849" max="14849" width="2.44140625" style="1" customWidth="1"/>
    <col min="14850" max="14851" width="2.6640625" style="1" customWidth="1"/>
    <col min="14852" max="14852" width="14.109375" style="1" customWidth="1"/>
    <col min="14853" max="14854" width="2.6640625" style="1" customWidth="1"/>
    <col min="14855" max="14855" width="6.44140625" style="1" customWidth="1"/>
    <col min="14856" max="14856" width="15.21875" style="1" customWidth="1"/>
    <col min="14857" max="14857" width="2.109375" style="1" customWidth="1"/>
    <col min="14858" max="14860" width="10.33203125" style="1" customWidth="1"/>
    <col min="14861" max="14861" width="4.6640625" style="1" customWidth="1"/>
    <col min="14862" max="15104" width="9" style="1"/>
    <col min="15105" max="15105" width="2.44140625" style="1" customWidth="1"/>
    <col min="15106" max="15107" width="2.6640625" style="1" customWidth="1"/>
    <col min="15108" max="15108" width="14.109375" style="1" customWidth="1"/>
    <col min="15109" max="15110" width="2.6640625" style="1" customWidth="1"/>
    <col min="15111" max="15111" width="6.44140625" style="1" customWidth="1"/>
    <col min="15112" max="15112" width="15.21875" style="1" customWidth="1"/>
    <col min="15113" max="15113" width="2.109375" style="1" customWidth="1"/>
    <col min="15114" max="15116" width="10.33203125" style="1" customWidth="1"/>
    <col min="15117" max="15117" width="4.6640625" style="1" customWidth="1"/>
    <col min="15118" max="15360" width="9" style="1"/>
    <col min="15361" max="15361" width="2.44140625" style="1" customWidth="1"/>
    <col min="15362" max="15363" width="2.6640625" style="1" customWidth="1"/>
    <col min="15364" max="15364" width="14.109375" style="1" customWidth="1"/>
    <col min="15365" max="15366" width="2.6640625" style="1" customWidth="1"/>
    <col min="15367" max="15367" width="6.44140625" style="1" customWidth="1"/>
    <col min="15368" max="15368" width="15.21875" style="1" customWidth="1"/>
    <col min="15369" max="15369" width="2.109375" style="1" customWidth="1"/>
    <col min="15370" max="15372" width="10.33203125" style="1" customWidth="1"/>
    <col min="15373" max="15373" width="4.6640625" style="1" customWidth="1"/>
    <col min="15374" max="15616" width="9" style="1"/>
    <col min="15617" max="15617" width="2.44140625" style="1" customWidth="1"/>
    <col min="15618" max="15619" width="2.6640625" style="1" customWidth="1"/>
    <col min="15620" max="15620" width="14.109375" style="1" customWidth="1"/>
    <col min="15621" max="15622" width="2.6640625" style="1" customWidth="1"/>
    <col min="15623" max="15623" width="6.44140625" style="1" customWidth="1"/>
    <col min="15624" max="15624" width="15.21875" style="1" customWidth="1"/>
    <col min="15625" max="15625" width="2.109375" style="1" customWidth="1"/>
    <col min="15626" max="15628" width="10.33203125" style="1" customWidth="1"/>
    <col min="15629" max="15629" width="4.6640625" style="1" customWidth="1"/>
    <col min="15630" max="15872" width="9" style="1"/>
    <col min="15873" max="15873" width="2.44140625" style="1" customWidth="1"/>
    <col min="15874" max="15875" width="2.6640625" style="1" customWidth="1"/>
    <col min="15876" max="15876" width="14.109375" style="1" customWidth="1"/>
    <col min="15877" max="15878" width="2.6640625" style="1" customWidth="1"/>
    <col min="15879" max="15879" width="6.44140625" style="1" customWidth="1"/>
    <col min="15880" max="15880" width="15.21875" style="1" customWidth="1"/>
    <col min="15881" max="15881" width="2.109375" style="1" customWidth="1"/>
    <col min="15882" max="15884" width="10.33203125" style="1" customWidth="1"/>
    <col min="15885" max="15885" width="4.6640625" style="1" customWidth="1"/>
    <col min="15886" max="16128" width="9" style="1"/>
    <col min="16129" max="16129" width="2.44140625" style="1" customWidth="1"/>
    <col min="16130" max="16131" width="2.6640625" style="1" customWidth="1"/>
    <col min="16132" max="16132" width="14.109375" style="1" customWidth="1"/>
    <col min="16133" max="16134" width="2.6640625" style="1" customWidth="1"/>
    <col min="16135" max="16135" width="6.44140625" style="1" customWidth="1"/>
    <col min="16136" max="16136" width="15.21875" style="1" customWidth="1"/>
    <col min="16137" max="16137" width="2.109375" style="1" customWidth="1"/>
    <col min="16138" max="16140" width="10.33203125" style="1" customWidth="1"/>
    <col min="16141" max="16141" width="4.6640625" style="1" customWidth="1"/>
    <col min="16142" max="16384" width="9" style="1"/>
  </cols>
  <sheetData>
    <row r="1" spans="1:13" ht="15.75" customHeight="1">
      <c r="K1" s="2"/>
      <c r="L1" s="2" t="s">
        <v>0</v>
      </c>
      <c r="M1" s="461">
        <v>999</v>
      </c>
    </row>
    <row r="2" spans="1:13" ht="15.75" customHeight="1">
      <c r="A2" s="1" t="s">
        <v>172</v>
      </c>
    </row>
    <row r="3" spans="1:13" ht="15.75" customHeight="1">
      <c r="M3" s="3"/>
    </row>
    <row r="4" spans="1:13" ht="15.75" customHeight="1">
      <c r="L4" s="479" t="s">
        <v>248</v>
      </c>
      <c r="M4" s="484"/>
    </row>
    <row r="5" spans="1:13" ht="15.75" customHeight="1">
      <c r="M5" s="3"/>
    </row>
    <row r="6" spans="1:13" ht="15.75" customHeight="1"/>
    <row r="7" spans="1:13" ht="15.75" customHeight="1">
      <c r="A7" s="1" t="s">
        <v>1</v>
      </c>
    </row>
    <row r="8" spans="1:13" ht="15.75" customHeight="1"/>
    <row r="9" spans="1:13" ht="15.75" customHeight="1">
      <c r="J9" s="478"/>
      <c r="K9" s="478"/>
      <c r="L9" s="478"/>
    </row>
    <row r="10" spans="1:13" ht="15.75" customHeight="1">
      <c r="E10" s="12" t="s">
        <v>2</v>
      </c>
      <c r="H10" s="5" t="s">
        <v>3</v>
      </c>
      <c r="J10" s="485" t="s">
        <v>140</v>
      </c>
      <c r="K10" s="485"/>
      <c r="L10" s="485"/>
      <c r="M10" s="485"/>
    </row>
    <row r="11" spans="1:13" ht="15.75" customHeight="1">
      <c r="H11" s="5" t="s">
        <v>4</v>
      </c>
      <c r="J11" s="483" t="s">
        <v>141</v>
      </c>
      <c r="K11" s="483"/>
      <c r="L11" s="483"/>
    </row>
    <row r="12" spans="1:13" ht="15.75" customHeight="1">
      <c r="H12" s="5"/>
      <c r="J12" s="163" t="s">
        <v>218</v>
      </c>
      <c r="K12" s="12"/>
      <c r="L12" s="12"/>
    </row>
    <row r="13" spans="1:13" ht="15.75" customHeight="1">
      <c r="H13" s="5" t="s">
        <v>5</v>
      </c>
      <c r="J13" s="485" t="s">
        <v>142</v>
      </c>
      <c r="K13" s="485"/>
      <c r="L13" s="485"/>
      <c r="M13" s="485"/>
    </row>
    <row r="14" spans="1:13" ht="15.75" customHeight="1"/>
    <row r="15" spans="1:13" ht="15.75" customHeight="1"/>
    <row r="16" spans="1:13" ht="15.75" customHeight="1">
      <c r="A16" s="481" t="s">
        <v>229</v>
      </c>
      <c r="B16" s="481"/>
      <c r="C16" s="481"/>
      <c r="D16" s="481"/>
      <c r="E16" s="481"/>
      <c r="F16" s="481"/>
      <c r="G16" s="481"/>
      <c r="H16" s="481"/>
      <c r="I16" s="481"/>
      <c r="J16" s="481"/>
      <c r="K16" s="481"/>
      <c r="L16" s="481"/>
      <c r="M16" s="481"/>
    </row>
    <row r="17" spans="1:13" ht="15.75" customHeight="1">
      <c r="A17" s="13"/>
      <c r="B17" s="13"/>
      <c r="C17" s="13"/>
      <c r="D17" s="13"/>
      <c r="E17" s="13"/>
      <c r="F17" s="13"/>
      <c r="G17" s="13"/>
      <c r="H17" s="13"/>
      <c r="I17" s="13"/>
      <c r="J17" s="13"/>
      <c r="K17" s="13"/>
      <c r="L17" s="13"/>
      <c r="M17" s="13"/>
    </row>
    <row r="18" spans="1:13" ht="15.75" customHeight="1"/>
    <row r="19" spans="1:13" ht="15.75" customHeight="1">
      <c r="A19" s="482" t="s">
        <v>252</v>
      </c>
      <c r="B19" s="482"/>
      <c r="C19" s="482"/>
      <c r="D19" s="482"/>
      <c r="E19" s="482"/>
      <c r="F19" s="482"/>
      <c r="G19" s="482"/>
      <c r="H19" s="482"/>
      <c r="I19" s="482"/>
      <c r="J19" s="482"/>
      <c r="K19" s="482"/>
      <c r="L19" s="482"/>
      <c r="M19" s="482"/>
    </row>
    <row r="20" spans="1:13" ht="15.75" customHeight="1">
      <c r="A20" s="482"/>
      <c r="B20" s="482"/>
      <c r="C20" s="482"/>
      <c r="D20" s="482"/>
      <c r="E20" s="482"/>
      <c r="F20" s="482"/>
      <c r="G20" s="482"/>
      <c r="H20" s="482"/>
      <c r="I20" s="482"/>
      <c r="J20" s="482"/>
      <c r="K20" s="482"/>
      <c r="L20" s="482"/>
      <c r="M20" s="482"/>
    </row>
    <row r="21" spans="1:13" ht="15.75" customHeight="1"/>
    <row r="22" spans="1:13" ht="15.75" customHeight="1">
      <c r="B22" s="7" t="s">
        <v>7</v>
      </c>
      <c r="D22" s="1" t="s">
        <v>8</v>
      </c>
      <c r="F22" s="1" t="s">
        <v>9</v>
      </c>
    </row>
    <row r="23" spans="1:13" ht="15.75" customHeight="1"/>
    <row r="24" spans="1:13" ht="15.75" customHeight="1">
      <c r="B24" s="7" t="s">
        <v>10</v>
      </c>
      <c r="D24" s="1" t="s">
        <v>17</v>
      </c>
      <c r="F24" s="1" t="s">
        <v>12</v>
      </c>
    </row>
    <row r="25" spans="1:13" ht="15.75" customHeight="1"/>
    <row r="26" spans="1:13" ht="15.75" customHeight="1">
      <c r="B26" s="7" t="s">
        <v>11</v>
      </c>
      <c r="D26" s="1" t="s">
        <v>18</v>
      </c>
      <c r="F26" s="1" t="s">
        <v>12</v>
      </c>
    </row>
    <row r="27" spans="1:13" ht="15.75" customHeight="1"/>
    <row r="28" spans="1:13" ht="15.75" customHeight="1">
      <c r="B28" s="7" t="s">
        <v>13</v>
      </c>
      <c r="D28" s="1" t="s">
        <v>14</v>
      </c>
    </row>
    <row r="29" spans="1:13" ht="15.75" customHeight="1">
      <c r="C29" s="1" t="s">
        <v>15</v>
      </c>
    </row>
    <row r="30" spans="1:13" ht="15.75" customHeight="1"/>
    <row r="31" spans="1:13" ht="15.75" customHeight="1">
      <c r="C31" s="1" t="s">
        <v>16</v>
      </c>
    </row>
    <row r="32" spans="1:13" ht="15.75" customHeight="1"/>
    <row r="33" spans="9:13" ht="15.75" customHeight="1"/>
    <row r="34" spans="9:13" ht="15.75" customHeight="1"/>
    <row r="35" spans="9:13" ht="15.75" customHeight="1"/>
    <row r="36" spans="9:13" ht="15.75" customHeight="1"/>
    <row r="37" spans="9:13" ht="15.75" customHeight="1"/>
    <row r="38" spans="9:13" ht="15.75" customHeight="1">
      <c r="I38" s="1" t="s">
        <v>170</v>
      </c>
    </row>
    <row r="39" spans="9:13" ht="15.75" customHeight="1">
      <c r="J39" s="483" t="s">
        <v>143</v>
      </c>
      <c r="K39" s="483"/>
      <c r="L39" s="483"/>
    </row>
    <row r="40" spans="9:13" ht="15.75" customHeight="1">
      <c r="J40" s="164" t="s">
        <v>201</v>
      </c>
      <c r="K40" s="483" t="s">
        <v>151</v>
      </c>
      <c r="L40" s="483"/>
      <c r="M40" s="483"/>
    </row>
    <row r="41" spans="9:13" ht="15.75" customHeight="1">
      <c r="J41" s="164" t="s">
        <v>202</v>
      </c>
      <c r="K41" s="168" t="s">
        <v>152</v>
      </c>
      <c r="L41" s="167"/>
      <c r="M41" s="167"/>
    </row>
  </sheetData>
  <mergeCells count="9">
    <mergeCell ref="L4:M4"/>
    <mergeCell ref="K40:M40"/>
    <mergeCell ref="J10:M10"/>
    <mergeCell ref="J13:M13"/>
    <mergeCell ref="J9:L9"/>
    <mergeCell ref="J11:L11"/>
    <mergeCell ref="A16:M16"/>
    <mergeCell ref="J39:L39"/>
    <mergeCell ref="A19:M20"/>
  </mergeCells>
  <phoneticPr fontId="1"/>
  <pageMargins left="0.7" right="0.7" top="0.75" bottom="0.75" header="0.3" footer="0.3"/>
  <pageSetup paperSize="9" scale="9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G621"/>
  <sheetViews>
    <sheetView showZeros="0" view="pageBreakPreview" topLeftCell="A10" zoomScaleNormal="100" zoomScaleSheetLayoutView="100" workbookViewId="0"/>
  </sheetViews>
  <sheetFormatPr defaultRowHeight="13.2"/>
  <cols>
    <col min="1" max="1" width="2.77734375" style="17" customWidth="1"/>
    <col min="2" max="3" width="12.6640625" style="14" customWidth="1"/>
    <col min="4" max="4" width="12.6640625" style="15" customWidth="1"/>
    <col min="5" max="5" width="17.88671875" style="14" customWidth="1"/>
    <col min="6" max="6" width="12.6640625" style="16" customWidth="1"/>
    <col min="7" max="7" width="12.6640625" style="14" customWidth="1"/>
    <col min="8" max="8" width="19" style="16" customWidth="1"/>
    <col min="9" max="9" width="9.44140625" style="14" customWidth="1"/>
    <col min="10" max="10" width="5" style="14" customWidth="1"/>
    <col min="11" max="11" width="9.44140625" style="16" customWidth="1"/>
    <col min="12" max="12" width="9.44140625" style="14" customWidth="1"/>
    <col min="13" max="13" width="5.21875" style="14" customWidth="1"/>
    <col min="14" max="14" width="9.44140625" style="16" customWidth="1"/>
    <col min="15" max="15" width="9.44140625" style="14" customWidth="1"/>
    <col min="16" max="16" width="5.21875" style="14" customWidth="1"/>
    <col min="17" max="17" width="9.44140625" style="14" customWidth="1"/>
    <col min="18" max="18" width="14.88671875" style="14" customWidth="1"/>
    <col min="19" max="19" width="15" style="14" bestFit="1" customWidth="1"/>
    <col min="20" max="256" width="9" style="17"/>
    <col min="257" max="257" width="4.33203125" style="17" customWidth="1"/>
    <col min="258" max="258" width="16.77734375" style="17" customWidth="1"/>
    <col min="259" max="259" width="12" style="17" customWidth="1"/>
    <col min="260" max="260" width="13.21875" style="17" customWidth="1"/>
    <col min="261" max="261" width="13.77734375" style="17" customWidth="1"/>
    <col min="262" max="262" width="10.88671875" style="17" customWidth="1"/>
    <col min="263" max="263" width="7.109375" style="17" bestFit="1" customWidth="1"/>
    <col min="264" max="264" width="10.6640625" style="17" customWidth="1"/>
    <col min="265" max="265" width="8.44140625" style="17" customWidth="1"/>
    <col min="266" max="266" width="4.6640625" style="17" customWidth="1"/>
    <col min="267" max="267" width="8.6640625" style="17" customWidth="1"/>
    <col min="268" max="268" width="10.33203125" style="17" customWidth="1"/>
    <col min="269" max="269" width="7.109375" style="17" customWidth="1"/>
    <col min="270" max="270" width="5.6640625" style="17" customWidth="1"/>
    <col min="271" max="274" width="10.44140625" style="17" customWidth="1"/>
    <col min="275" max="275" width="15" style="17" bestFit="1" customWidth="1"/>
    <col min="276" max="512" width="9" style="17"/>
    <col min="513" max="513" width="4.33203125" style="17" customWidth="1"/>
    <col min="514" max="514" width="16.77734375" style="17" customWidth="1"/>
    <col min="515" max="515" width="12" style="17" customWidth="1"/>
    <col min="516" max="516" width="13.21875" style="17" customWidth="1"/>
    <col min="517" max="517" width="13.77734375" style="17" customWidth="1"/>
    <col min="518" max="518" width="10.88671875" style="17" customWidth="1"/>
    <col min="519" max="519" width="7.109375" style="17" bestFit="1" customWidth="1"/>
    <col min="520" max="520" width="10.6640625" style="17" customWidth="1"/>
    <col min="521" max="521" width="8.44140625" style="17" customWidth="1"/>
    <col min="522" max="522" width="4.6640625" style="17" customWidth="1"/>
    <col min="523" max="523" width="8.6640625" style="17" customWidth="1"/>
    <col min="524" max="524" width="10.33203125" style="17" customWidth="1"/>
    <col min="525" max="525" width="7.109375" style="17" customWidth="1"/>
    <col min="526" max="526" width="5.6640625" style="17" customWidth="1"/>
    <col min="527" max="530" width="10.44140625" style="17" customWidth="1"/>
    <col min="531" max="531" width="15" style="17" bestFit="1" customWidth="1"/>
    <col min="532" max="768" width="9" style="17"/>
    <col min="769" max="769" width="4.33203125" style="17" customWidth="1"/>
    <col min="770" max="770" width="16.77734375" style="17" customWidth="1"/>
    <col min="771" max="771" width="12" style="17" customWidth="1"/>
    <col min="772" max="772" width="13.21875" style="17" customWidth="1"/>
    <col min="773" max="773" width="13.77734375" style="17" customWidth="1"/>
    <col min="774" max="774" width="10.88671875" style="17" customWidth="1"/>
    <col min="775" max="775" width="7.109375" style="17" bestFit="1" customWidth="1"/>
    <col min="776" max="776" width="10.6640625" style="17" customWidth="1"/>
    <col min="777" max="777" width="8.44140625" style="17" customWidth="1"/>
    <col min="778" max="778" width="4.6640625" style="17" customWidth="1"/>
    <col min="779" max="779" width="8.6640625" style="17" customWidth="1"/>
    <col min="780" max="780" width="10.33203125" style="17" customWidth="1"/>
    <col min="781" max="781" width="7.109375" style="17" customWidth="1"/>
    <col min="782" max="782" width="5.6640625" style="17" customWidth="1"/>
    <col min="783" max="786" width="10.44140625" style="17" customWidth="1"/>
    <col min="787" max="787" width="15" style="17" bestFit="1" customWidth="1"/>
    <col min="788" max="1024" width="9" style="17"/>
    <col min="1025" max="1025" width="4.33203125" style="17" customWidth="1"/>
    <col min="1026" max="1026" width="16.77734375" style="17" customWidth="1"/>
    <col min="1027" max="1027" width="12" style="17" customWidth="1"/>
    <col min="1028" max="1028" width="13.21875" style="17" customWidth="1"/>
    <col min="1029" max="1029" width="13.77734375" style="17" customWidth="1"/>
    <col min="1030" max="1030" width="10.88671875" style="17" customWidth="1"/>
    <col min="1031" max="1031" width="7.109375" style="17" bestFit="1" customWidth="1"/>
    <col min="1032" max="1032" width="10.6640625" style="17" customWidth="1"/>
    <col min="1033" max="1033" width="8.44140625" style="17" customWidth="1"/>
    <col min="1034" max="1034" width="4.6640625" style="17" customWidth="1"/>
    <col min="1035" max="1035" width="8.6640625" style="17" customWidth="1"/>
    <col min="1036" max="1036" width="10.33203125" style="17" customWidth="1"/>
    <col min="1037" max="1037" width="7.109375" style="17" customWidth="1"/>
    <col min="1038" max="1038" width="5.6640625" style="17" customWidth="1"/>
    <col min="1039" max="1042" width="10.44140625" style="17" customWidth="1"/>
    <col min="1043" max="1043" width="15" style="17" bestFit="1" customWidth="1"/>
    <col min="1044" max="1280" width="9" style="17"/>
    <col min="1281" max="1281" width="4.33203125" style="17" customWidth="1"/>
    <col min="1282" max="1282" width="16.77734375" style="17" customWidth="1"/>
    <col min="1283" max="1283" width="12" style="17" customWidth="1"/>
    <col min="1284" max="1284" width="13.21875" style="17" customWidth="1"/>
    <col min="1285" max="1285" width="13.77734375" style="17" customWidth="1"/>
    <col min="1286" max="1286" width="10.88671875" style="17" customWidth="1"/>
    <col min="1287" max="1287" width="7.109375" style="17" bestFit="1" customWidth="1"/>
    <col min="1288" max="1288" width="10.6640625" style="17" customWidth="1"/>
    <col min="1289" max="1289" width="8.44140625" style="17" customWidth="1"/>
    <col min="1290" max="1290" width="4.6640625" style="17" customWidth="1"/>
    <col min="1291" max="1291" width="8.6640625" style="17" customWidth="1"/>
    <col min="1292" max="1292" width="10.33203125" style="17" customWidth="1"/>
    <col min="1293" max="1293" width="7.109375" style="17" customWidth="1"/>
    <col min="1294" max="1294" width="5.6640625" style="17" customWidth="1"/>
    <col min="1295" max="1298" width="10.44140625" style="17" customWidth="1"/>
    <col min="1299" max="1299" width="15" style="17" bestFit="1" customWidth="1"/>
    <col min="1300" max="1536" width="9" style="17"/>
    <col min="1537" max="1537" width="4.33203125" style="17" customWidth="1"/>
    <col min="1538" max="1538" width="16.77734375" style="17" customWidth="1"/>
    <col min="1539" max="1539" width="12" style="17" customWidth="1"/>
    <col min="1540" max="1540" width="13.21875" style="17" customWidth="1"/>
    <col min="1541" max="1541" width="13.77734375" style="17" customWidth="1"/>
    <col min="1542" max="1542" width="10.88671875" style="17" customWidth="1"/>
    <col min="1543" max="1543" width="7.109375" style="17" bestFit="1" customWidth="1"/>
    <col min="1544" max="1544" width="10.6640625" style="17" customWidth="1"/>
    <col min="1545" max="1545" width="8.44140625" style="17" customWidth="1"/>
    <col min="1546" max="1546" width="4.6640625" style="17" customWidth="1"/>
    <col min="1547" max="1547" width="8.6640625" style="17" customWidth="1"/>
    <col min="1548" max="1548" width="10.33203125" style="17" customWidth="1"/>
    <col min="1549" max="1549" width="7.109375" style="17" customWidth="1"/>
    <col min="1550" max="1550" width="5.6640625" style="17" customWidth="1"/>
    <col min="1551" max="1554" width="10.44140625" style="17" customWidth="1"/>
    <col min="1555" max="1555" width="15" style="17" bestFit="1" customWidth="1"/>
    <col min="1556" max="1792" width="9" style="17"/>
    <col min="1793" max="1793" width="4.33203125" style="17" customWidth="1"/>
    <col min="1794" max="1794" width="16.77734375" style="17" customWidth="1"/>
    <col min="1795" max="1795" width="12" style="17" customWidth="1"/>
    <col min="1796" max="1796" width="13.21875" style="17" customWidth="1"/>
    <col min="1797" max="1797" width="13.77734375" style="17" customWidth="1"/>
    <col min="1798" max="1798" width="10.88671875" style="17" customWidth="1"/>
    <col min="1799" max="1799" width="7.109375" style="17" bestFit="1" customWidth="1"/>
    <col min="1800" max="1800" width="10.6640625" style="17" customWidth="1"/>
    <col min="1801" max="1801" width="8.44140625" style="17" customWidth="1"/>
    <col min="1802" max="1802" width="4.6640625" style="17" customWidth="1"/>
    <col min="1803" max="1803" width="8.6640625" style="17" customWidth="1"/>
    <col min="1804" max="1804" width="10.33203125" style="17" customWidth="1"/>
    <col min="1805" max="1805" width="7.109375" style="17" customWidth="1"/>
    <col min="1806" max="1806" width="5.6640625" style="17" customWidth="1"/>
    <col min="1807" max="1810" width="10.44140625" style="17" customWidth="1"/>
    <col min="1811" max="1811" width="15" style="17" bestFit="1" customWidth="1"/>
    <col min="1812" max="2048" width="9" style="17"/>
    <col min="2049" max="2049" width="4.33203125" style="17" customWidth="1"/>
    <col min="2050" max="2050" width="16.77734375" style="17" customWidth="1"/>
    <col min="2051" max="2051" width="12" style="17" customWidth="1"/>
    <col min="2052" max="2052" width="13.21875" style="17" customWidth="1"/>
    <col min="2053" max="2053" width="13.77734375" style="17" customWidth="1"/>
    <col min="2054" max="2054" width="10.88671875" style="17" customWidth="1"/>
    <col min="2055" max="2055" width="7.109375" style="17" bestFit="1" customWidth="1"/>
    <col min="2056" max="2056" width="10.6640625" style="17" customWidth="1"/>
    <col min="2057" max="2057" width="8.44140625" style="17" customWidth="1"/>
    <col min="2058" max="2058" width="4.6640625" style="17" customWidth="1"/>
    <col min="2059" max="2059" width="8.6640625" style="17" customWidth="1"/>
    <col min="2060" max="2060" width="10.33203125" style="17" customWidth="1"/>
    <col min="2061" max="2061" width="7.109375" style="17" customWidth="1"/>
    <col min="2062" max="2062" width="5.6640625" style="17" customWidth="1"/>
    <col min="2063" max="2066" width="10.44140625" style="17" customWidth="1"/>
    <col min="2067" max="2067" width="15" style="17" bestFit="1" customWidth="1"/>
    <col min="2068" max="2304" width="9" style="17"/>
    <col min="2305" max="2305" width="4.33203125" style="17" customWidth="1"/>
    <col min="2306" max="2306" width="16.77734375" style="17" customWidth="1"/>
    <col min="2307" max="2307" width="12" style="17" customWidth="1"/>
    <col min="2308" max="2308" width="13.21875" style="17" customWidth="1"/>
    <col min="2309" max="2309" width="13.77734375" style="17" customWidth="1"/>
    <col min="2310" max="2310" width="10.88671875" style="17" customWidth="1"/>
    <col min="2311" max="2311" width="7.109375" style="17" bestFit="1" customWidth="1"/>
    <col min="2312" max="2312" width="10.6640625" style="17" customWidth="1"/>
    <col min="2313" max="2313" width="8.44140625" style="17" customWidth="1"/>
    <col min="2314" max="2314" width="4.6640625" style="17" customWidth="1"/>
    <col min="2315" max="2315" width="8.6640625" style="17" customWidth="1"/>
    <col min="2316" max="2316" width="10.33203125" style="17" customWidth="1"/>
    <col min="2317" max="2317" width="7.109375" style="17" customWidth="1"/>
    <col min="2318" max="2318" width="5.6640625" style="17" customWidth="1"/>
    <col min="2319" max="2322" width="10.44140625" style="17" customWidth="1"/>
    <col min="2323" max="2323" width="15" style="17" bestFit="1" customWidth="1"/>
    <col min="2324" max="2560" width="9" style="17"/>
    <col min="2561" max="2561" width="4.33203125" style="17" customWidth="1"/>
    <col min="2562" max="2562" width="16.77734375" style="17" customWidth="1"/>
    <col min="2563" max="2563" width="12" style="17" customWidth="1"/>
    <col min="2564" max="2564" width="13.21875" style="17" customWidth="1"/>
    <col min="2565" max="2565" width="13.77734375" style="17" customWidth="1"/>
    <col min="2566" max="2566" width="10.88671875" style="17" customWidth="1"/>
    <col min="2567" max="2567" width="7.109375" style="17" bestFit="1" customWidth="1"/>
    <col min="2568" max="2568" width="10.6640625" style="17" customWidth="1"/>
    <col min="2569" max="2569" width="8.44140625" style="17" customWidth="1"/>
    <col min="2570" max="2570" width="4.6640625" style="17" customWidth="1"/>
    <col min="2571" max="2571" width="8.6640625" style="17" customWidth="1"/>
    <col min="2572" max="2572" width="10.33203125" style="17" customWidth="1"/>
    <col min="2573" max="2573" width="7.109375" style="17" customWidth="1"/>
    <col min="2574" max="2574" width="5.6640625" style="17" customWidth="1"/>
    <col min="2575" max="2578" width="10.44140625" style="17" customWidth="1"/>
    <col min="2579" max="2579" width="15" style="17" bestFit="1" customWidth="1"/>
    <col min="2580" max="2816" width="9" style="17"/>
    <col min="2817" max="2817" width="4.33203125" style="17" customWidth="1"/>
    <col min="2818" max="2818" width="16.77734375" style="17" customWidth="1"/>
    <col min="2819" max="2819" width="12" style="17" customWidth="1"/>
    <col min="2820" max="2820" width="13.21875" style="17" customWidth="1"/>
    <col min="2821" max="2821" width="13.77734375" style="17" customWidth="1"/>
    <col min="2822" max="2822" width="10.88671875" style="17" customWidth="1"/>
    <col min="2823" max="2823" width="7.109375" style="17" bestFit="1" customWidth="1"/>
    <col min="2824" max="2824" width="10.6640625" style="17" customWidth="1"/>
    <col min="2825" max="2825" width="8.44140625" style="17" customWidth="1"/>
    <col min="2826" max="2826" width="4.6640625" style="17" customWidth="1"/>
    <col min="2827" max="2827" width="8.6640625" style="17" customWidth="1"/>
    <col min="2828" max="2828" width="10.33203125" style="17" customWidth="1"/>
    <col min="2829" max="2829" width="7.109375" style="17" customWidth="1"/>
    <col min="2830" max="2830" width="5.6640625" style="17" customWidth="1"/>
    <col min="2831" max="2834" width="10.44140625" style="17" customWidth="1"/>
    <col min="2835" max="2835" width="15" style="17" bestFit="1" customWidth="1"/>
    <col min="2836" max="3072" width="9" style="17"/>
    <col min="3073" max="3073" width="4.33203125" style="17" customWidth="1"/>
    <col min="3074" max="3074" width="16.77734375" style="17" customWidth="1"/>
    <col min="3075" max="3075" width="12" style="17" customWidth="1"/>
    <col min="3076" max="3076" width="13.21875" style="17" customWidth="1"/>
    <col min="3077" max="3077" width="13.77734375" style="17" customWidth="1"/>
    <col min="3078" max="3078" width="10.88671875" style="17" customWidth="1"/>
    <col min="3079" max="3079" width="7.109375" style="17" bestFit="1" customWidth="1"/>
    <col min="3080" max="3080" width="10.6640625" style="17" customWidth="1"/>
    <col min="3081" max="3081" width="8.44140625" style="17" customWidth="1"/>
    <col min="3082" max="3082" width="4.6640625" style="17" customWidth="1"/>
    <col min="3083" max="3083" width="8.6640625" style="17" customWidth="1"/>
    <col min="3084" max="3084" width="10.33203125" style="17" customWidth="1"/>
    <col min="3085" max="3085" width="7.109375" style="17" customWidth="1"/>
    <col min="3086" max="3086" width="5.6640625" style="17" customWidth="1"/>
    <col min="3087" max="3090" width="10.44140625" style="17" customWidth="1"/>
    <col min="3091" max="3091" width="15" style="17" bestFit="1" customWidth="1"/>
    <col min="3092" max="3328" width="9" style="17"/>
    <col min="3329" max="3329" width="4.33203125" style="17" customWidth="1"/>
    <col min="3330" max="3330" width="16.77734375" style="17" customWidth="1"/>
    <col min="3331" max="3331" width="12" style="17" customWidth="1"/>
    <col min="3332" max="3332" width="13.21875" style="17" customWidth="1"/>
    <col min="3333" max="3333" width="13.77734375" style="17" customWidth="1"/>
    <col min="3334" max="3334" width="10.88671875" style="17" customWidth="1"/>
    <col min="3335" max="3335" width="7.109375" style="17" bestFit="1" customWidth="1"/>
    <col min="3336" max="3336" width="10.6640625" style="17" customWidth="1"/>
    <col min="3337" max="3337" width="8.44140625" style="17" customWidth="1"/>
    <col min="3338" max="3338" width="4.6640625" style="17" customWidth="1"/>
    <col min="3339" max="3339" width="8.6640625" style="17" customWidth="1"/>
    <col min="3340" max="3340" width="10.33203125" style="17" customWidth="1"/>
    <col min="3341" max="3341" width="7.109375" style="17" customWidth="1"/>
    <col min="3342" max="3342" width="5.6640625" style="17" customWidth="1"/>
    <col min="3343" max="3346" width="10.44140625" style="17" customWidth="1"/>
    <col min="3347" max="3347" width="15" style="17" bestFit="1" customWidth="1"/>
    <col min="3348" max="3584" width="9" style="17"/>
    <col min="3585" max="3585" width="4.33203125" style="17" customWidth="1"/>
    <col min="3586" max="3586" width="16.77734375" style="17" customWidth="1"/>
    <col min="3587" max="3587" width="12" style="17" customWidth="1"/>
    <col min="3588" max="3588" width="13.21875" style="17" customWidth="1"/>
    <col min="3589" max="3589" width="13.77734375" style="17" customWidth="1"/>
    <col min="3590" max="3590" width="10.88671875" style="17" customWidth="1"/>
    <col min="3591" max="3591" width="7.109375" style="17" bestFit="1" customWidth="1"/>
    <col min="3592" max="3592" width="10.6640625" style="17" customWidth="1"/>
    <col min="3593" max="3593" width="8.44140625" style="17" customWidth="1"/>
    <col min="3594" max="3594" width="4.6640625" style="17" customWidth="1"/>
    <col min="3595" max="3595" width="8.6640625" style="17" customWidth="1"/>
    <col min="3596" max="3596" width="10.33203125" style="17" customWidth="1"/>
    <col min="3597" max="3597" width="7.109375" style="17" customWidth="1"/>
    <col min="3598" max="3598" width="5.6640625" style="17" customWidth="1"/>
    <col min="3599" max="3602" width="10.44140625" style="17" customWidth="1"/>
    <col min="3603" max="3603" width="15" style="17" bestFit="1" customWidth="1"/>
    <col min="3604" max="3840" width="9" style="17"/>
    <col min="3841" max="3841" width="4.33203125" style="17" customWidth="1"/>
    <col min="3842" max="3842" width="16.77734375" style="17" customWidth="1"/>
    <col min="3843" max="3843" width="12" style="17" customWidth="1"/>
    <col min="3844" max="3844" width="13.21875" style="17" customWidth="1"/>
    <col min="3845" max="3845" width="13.77734375" style="17" customWidth="1"/>
    <col min="3846" max="3846" width="10.88671875" style="17" customWidth="1"/>
    <col min="3847" max="3847" width="7.109375" style="17" bestFit="1" customWidth="1"/>
    <col min="3848" max="3848" width="10.6640625" style="17" customWidth="1"/>
    <col min="3849" max="3849" width="8.44140625" style="17" customWidth="1"/>
    <col min="3850" max="3850" width="4.6640625" style="17" customWidth="1"/>
    <col min="3851" max="3851" width="8.6640625" style="17" customWidth="1"/>
    <col min="3852" max="3852" width="10.33203125" style="17" customWidth="1"/>
    <col min="3853" max="3853" width="7.109375" style="17" customWidth="1"/>
    <col min="3854" max="3854" width="5.6640625" style="17" customWidth="1"/>
    <col min="3855" max="3858" width="10.44140625" style="17" customWidth="1"/>
    <col min="3859" max="3859" width="15" style="17" bestFit="1" customWidth="1"/>
    <col min="3860" max="4096" width="9" style="17"/>
    <col min="4097" max="4097" width="4.33203125" style="17" customWidth="1"/>
    <col min="4098" max="4098" width="16.77734375" style="17" customWidth="1"/>
    <col min="4099" max="4099" width="12" style="17" customWidth="1"/>
    <col min="4100" max="4100" width="13.21875" style="17" customWidth="1"/>
    <col min="4101" max="4101" width="13.77734375" style="17" customWidth="1"/>
    <col min="4102" max="4102" width="10.88671875" style="17" customWidth="1"/>
    <col min="4103" max="4103" width="7.109375" style="17" bestFit="1" customWidth="1"/>
    <col min="4104" max="4104" width="10.6640625" style="17" customWidth="1"/>
    <col min="4105" max="4105" width="8.44140625" style="17" customWidth="1"/>
    <col min="4106" max="4106" width="4.6640625" style="17" customWidth="1"/>
    <col min="4107" max="4107" width="8.6640625" style="17" customWidth="1"/>
    <col min="4108" max="4108" width="10.33203125" style="17" customWidth="1"/>
    <col min="4109" max="4109" width="7.109375" style="17" customWidth="1"/>
    <col min="4110" max="4110" width="5.6640625" style="17" customWidth="1"/>
    <col min="4111" max="4114" width="10.44140625" style="17" customWidth="1"/>
    <col min="4115" max="4115" width="15" style="17" bestFit="1" customWidth="1"/>
    <col min="4116" max="4352" width="9" style="17"/>
    <col min="4353" max="4353" width="4.33203125" style="17" customWidth="1"/>
    <col min="4354" max="4354" width="16.77734375" style="17" customWidth="1"/>
    <col min="4355" max="4355" width="12" style="17" customWidth="1"/>
    <col min="4356" max="4356" width="13.21875" style="17" customWidth="1"/>
    <col min="4357" max="4357" width="13.77734375" style="17" customWidth="1"/>
    <col min="4358" max="4358" width="10.88671875" style="17" customWidth="1"/>
    <col min="4359" max="4359" width="7.109375" style="17" bestFit="1" customWidth="1"/>
    <col min="4360" max="4360" width="10.6640625" style="17" customWidth="1"/>
    <col min="4361" max="4361" width="8.44140625" style="17" customWidth="1"/>
    <col min="4362" max="4362" width="4.6640625" style="17" customWidth="1"/>
    <col min="4363" max="4363" width="8.6640625" style="17" customWidth="1"/>
    <col min="4364" max="4364" width="10.33203125" style="17" customWidth="1"/>
    <col min="4365" max="4365" width="7.109375" style="17" customWidth="1"/>
    <col min="4366" max="4366" width="5.6640625" style="17" customWidth="1"/>
    <col min="4367" max="4370" width="10.44140625" style="17" customWidth="1"/>
    <col min="4371" max="4371" width="15" style="17" bestFit="1" customWidth="1"/>
    <col min="4372" max="4608" width="9" style="17"/>
    <col min="4609" max="4609" width="4.33203125" style="17" customWidth="1"/>
    <col min="4610" max="4610" width="16.77734375" style="17" customWidth="1"/>
    <col min="4611" max="4611" width="12" style="17" customWidth="1"/>
    <col min="4612" max="4612" width="13.21875" style="17" customWidth="1"/>
    <col min="4613" max="4613" width="13.77734375" style="17" customWidth="1"/>
    <col min="4614" max="4614" width="10.88671875" style="17" customWidth="1"/>
    <col min="4615" max="4615" width="7.109375" style="17" bestFit="1" customWidth="1"/>
    <col min="4616" max="4616" width="10.6640625" style="17" customWidth="1"/>
    <col min="4617" max="4617" width="8.44140625" style="17" customWidth="1"/>
    <col min="4618" max="4618" width="4.6640625" style="17" customWidth="1"/>
    <col min="4619" max="4619" width="8.6640625" style="17" customWidth="1"/>
    <col min="4620" max="4620" width="10.33203125" style="17" customWidth="1"/>
    <col min="4621" max="4621" width="7.109375" style="17" customWidth="1"/>
    <col min="4622" max="4622" width="5.6640625" style="17" customWidth="1"/>
    <col min="4623" max="4626" width="10.44140625" style="17" customWidth="1"/>
    <col min="4627" max="4627" width="15" style="17" bestFit="1" customWidth="1"/>
    <col min="4628" max="4864" width="9" style="17"/>
    <col min="4865" max="4865" width="4.33203125" style="17" customWidth="1"/>
    <col min="4866" max="4866" width="16.77734375" style="17" customWidth="1"/>
    <col min="4867" max="4867" width="12" style="17" customWidth="1"/>
    <col min="4868" max="4868" width="13.21875" style="17" customWidth="1"/>
    <col min="4869" max="4869" width="13.77734375" style="17" customWidth="1"/>
    <col min="4870" max="4870" width="10.88671875" style="17" customWidth="1"/>
    <col min="4871" max="4871" width="7.109375" style="17" bestFit="1" customWidth="1"/>
    <col min="4872" max="4872" width="10.6640625" style="17" customWidth="1"/>
    <col min="4873" max="4873" width="8.44140625" style="17" customWidth="1"/>
    <col min="4874" max="4874" width="4.6640625" style="17" customWidth="1"/>
    <col min="4875" max="4875" width="8.6640625" style="17" customWidth="1"/>
    <col min="4876" max="4876" width="10.33203125" style="17" customWidth="1"/>
    <col min="4877" max="4877" width="7.109375" style="17" customWidth="1"/>
    <col min="4878" max="4878" width="5.6640625" style="17" customWidth="1"/>
    <col min="4879" max="4882" width="10.44140625" style="17" customWidth="1"/>
    <col min="4883" max="4883" width="15" style="17" bestFit="1" customWidth="1"/>
    <col min="4884" max="5120" width="9" style="17"/>
    <col min="5121" max="5121" width="4.33203125" style="17" customWidth="1"/>
    <col min="5122" max="5122" width="16.77734375" style="17" customWidth="1"/>
    <col min="5123" max="5123" width="12" style="17" customWidth="1"/>
    <col min="5124" max="5124" width="13.21875" style="17" customWidth="1"/>
    <col min="5125" max="5125" width="13.77734375" style="17" customWidth="1"/>
    <col min="5126" max="5126" width="10.88671875" style="17" customWidth="1"/>
    <col min="5127" max="5127" width="7.109375" style="17" bestFit="1" customWidth="1"/>
    <col min="5128" max="5128" width="10.6640625" style="17" customWidth="1"/>
    <col min="5129" max="5129" width="8.44140625" style="17" customWidth="1"/>
    <col min="5130" max="5130" width="4.6640625" style="17" customWidth="1"/>
    <col min="5131" max="5131" width="8.6640625" style="17" customWidth="1"/>
    <col min="5132" max="5132" width="10.33203125" style="17" customWidth="1"/>
    <col min="5133" max="5133" width="7.109375" style="17" customWidth="1"/>
    <col min="5134" max="5134" width="5.6640625" style="17" customWidth="1"/>
    <col min="5135" max="5138" width="10.44140625" style="17" customWidth="1"/>
    <col min="5139" max="5139" width="15" style="17" bestFit="1" customWidth="1"/>
    <col min="5140" max="5376" width="9" style="17"/>
    <col min="5377" max="5377" width="4.33203125" style="17" customWidth="1"/>
    <col min="5378" max="5378" width="16.77734375" style="17" customWidth="1"/>
    <col min="5379" max="5379" width="12" style="17" customWidth="1"/>
    <col min="5380" max="5380" width="13.21875" style="17" customWidth="1"/>
    <col min="5381" max="5381" width="13.77734375" style="17" customWidth="1"/>
    <col min="5382" max="5382" width="10.88671875" style="17" customWidth="1"/>
    <col min="5383" max="5383" width="7.109375" style="17" bestFit="1" customWidth="1"/>
    <col min="5384" max="5384" width="10.6640625" style="17" customWidth="1"/>
    <col min="5385" max="5385" width="8.44140625" style="17" customWidth="1"/>
    <col min="5386" max="5386" width="4.6640625" style="17" customWidth="1"/>
    <col min="5387" max="5387" width="8.6640625" style="17" customWidth="1"/>
    <col min="5388" max="5388" width="10.33203125" style="17" customWidth="1"/>
    <col min="5389" max="5389" width="7.109375" style="17" customWidth="1"/>
    <col min="5390" max="5390" width="5.6640625" style="17" customWidth="1"/>
    <col min="5391" max="5394" width="10.44140625" style="17" customWidth="1"/>
    <col min="5395" max="5395" width="15" style="17" bestFit="1" customWidth="1"/>
    <col min="5396" max="5632" width="9" style="17"/>
    <col min="5633" max="5633" width="4.33203125" style="17" customWidth="1"/>
    <col min="5634" max="5634" width="16.77734375" style="17" customWidth="1"/>
    <col min="5635" max="5635" width="12" style="17" customWidth="1"/>
    <col min="5636" max="5636" width="13.21875" style="17" customWidth="1"/>
    <col min="5637" max="5637" width="13.77734375" style="17" customWidth="1"/>
    <col min="5638" max="5638" width="10.88671875" style="17" customWidth="1"/>
    <col min="5639" max="5639" width="7.109375" style="17" bestFit="1" customWidth="1"/>
    <col min="5640" max="5640" width="10.6640625" style="17" customWidth="1"/>
    <col min="5641" max="5641" width="8.44140625" style="17" customWidth="1"/>
    <col min="5642" max="5642" width="4.6640625" style="17" customWidth="1"/>
    <col min="5643" max="5643" width="8.6640625" style="17" customWidth="1"/>
    <col min="5644" max="5644" width="10.33203125" style="17" customWidth="1"/>
    <col min="5645" max="5645" width="7.109375" style="17" customWidth="1"/>
    <col min="5646" max="5646" width="5.6640625" style="17" customWidth="1"/>
    <col min="5647" max="5650" width="10.44140625" style="17" customWidth="1"/>
    <col min="5651" max="5651" width="15" style="17" bestFit="1" customWidth="1"/>
    <col min="5652" max="5888" width="9" style="17"/>
    <col min="5889" max="5889" width="4.33203125" style="17" customWidth="1"/>
    <col min="5890" max="5890" width="16.77734375" style="17" customWidth="1"/>
    <col min="5891" max="5891" width="12" style="17" customWidth="1"/>
    <col min="5892" max="5892" width="13.21875" style="17" customWidth="1"/>
    <col min="5893" max="5893" width="13.77734375" style="17" customWidth="1"/>
    <col min="5894" max="5894" width="10.88671875" style="17" customWidth="1"/>
    <col min="5895" max="5895" width="7.109375" style="17" bestFit="1" customWidth="1"/>
    <col min="5896" max="5896" width="10.6640625" style="17" customWidth="1"/>
    <col min="5897" max="5897" width="8.44140625" style="17" customWidth="1"/>
    <col min="5898" max="5898" width="4.6640625" style="17" customWidth="1"/>
    <col min="5899" max="5899" width="8.6640625" style="17" customWidth="1"/>
    <col min="5900" max="5900" width="10.33203125" style="17" customWidth="1"/>
    <col min="5901" max="5901" width="7.109375" style="17" customWidth="1"/>
    <col min="5902" max="5902" width="5.6640625" style="17" customWidth="1"/>
    <col min="5903" max="5906" width="10.44140625" style="17" customWidth="1"/>
    <col min="5907" max="5907" width="15" style="17" bestFit="1" customWidth="1"/>
    <col min="5908" max="6144" width="9" style="17"/>
    <col min="6145" max="6145" width="4.33203125" style="17" customWidth="1"/>
    <col min="6146" max="6146" width="16.77734375" style="17" customWidth="1"/>
    <col min="6147" max="6147" width="12" style="17" customWidth="1"/>
    <col min="6148" max="6148" width="13.21875" style="17" customWidth="1"/>
    <col min="6149" max="6149" width="13.77734375" style="17" customWidth="1"/>
    <col min="6150" max="6150" width="10.88671875" style="17" customWidth="1"/>
    <col min="6151" max="6151" width="7.109375" style="17" bestFit="1" customWidth="1"/>
    <col min="6152" max="6152" width="10.6640625" style="17" customWidth="1"/>
    <col min="6153" max="6153" width="8.44140625" style="17" customWidth="1"/>
    <col min="6154" max="6154" width="4.6640625" style="17" customWidth="1"/>
    <col min="6155" max="6155" width="8.6640625" style="17" customWidth="1"/>
    <col min="6156" max="6156" width="10.33203125" style="17" customWidth="1"/>
    <col min="6157" max="6157" width="7.109375" style="17" customWidth="1"/>
    <col min="6158" max="6158" width="5.6640625" style="17" customWidth="1"/>
    <col min="6159" max="6162" width="10.44140625" style="17" customWidth="1"/>
    <col min="6163" max="6163" width="15" style="17" bestFit="1" customWidth="1"/>
    <col min="6164" max="6400" width="9" style="17"/>
    <col min="6401" max="6401" width="4.33203125" style="17" customWidth="1"/>
    <col min="6402" max="6402" width="16.77734375" style="17" customWidth="1"/>
    <col min="6403" max="6403" width="12" style="17" customWidth="1"/>
    <col min="6404" max="6404" width="13.21875" style="17" customWidth="1"/>
    <col min="6405" max="6405" width="13.77734375" style="17" customWidth="1"/>
    <col min="6406" max="6406" width="10.88671875" style="17" customWidth="1"/>
    <col min="6407" max="6407" width="7.109375" style="17" bestFit="1" customWidth="1"/>
    <col min="6408" max="6408" width="10.6640625" style="17" customWidth="1"/>
    <col min="6409" max="6409" width="8.44140625" style="17" customWidth="1"/>
    <col min="6410" max="6410" width="4.6640625" style="17" customWidth="1"/>
    <col min="6411" max="6411" width="8.6640625" style="17" customWidth="1"/>
    <col min="6412" max="6412" width="10.33203125" style="17" customWidth="1"/>
    <col min="6413" max="6413" width="7.109375" style="17" customWidth="1"/>
    <col min="6414" max="6414" width="5.6640625" style="17" customWidth="1"/>
    <col min="6415" max="6418" width="10.44140625" style="17" customWidth="1"/>
    <col min="6419" max="6419" width="15" style="17" bestFit="1" customWidth="1"/>
    <col min="6420" max="6656" width="9" style="17"/>
    <col min="6657" max="6657" width="4.33203125" style="17" customWidth="1"/>
    <col min="6658" max="6658" width="16.77734375" style="17" customWidth="1"/>
    <col min="6659" max="6659" width="12" style="17" customWidth="1"/>
    <col min="6660" max="6660" width="13.21875" style="17" customWidth="1"/>
    <col min="6661" max="6661" width="13.77734375" style="17" customWidth="1"/>
    <col min="6662" max="6662" width="10.88671875" style="17" customWidth="1"/>
    <col min="6663" max="6663" width="7.109375" style="17" bestFit="1" customWidth="1"/>
    <col min="6664" max="6664" width="10.6640625" style="17" customWidth="1"/>
    <col min="6665" max="6665" width="8.44140625" style="17" customWidth="1"/>
    <col min="6666" max="6666" width="4.6640625" style="17" customWidth="1"/>
    <col min="6667" max="6667" width="8.6640625" style="17" customWidth="1"/>
    <col min="6668" max="6668" width="10.33203125" style="17" customWidth="1"/>
    <col min="6669" max="6669" width="7.109375" style="17" customWidth="1"/>
    <col min="6670" max="6670" width="5.6640625" style="17" customWidth="1"/>
    <col min="6671" max="6674" width="10.44140625" style="17" customWidth="1"/>
    <col min="6675" max="6675" width="15" style="17" bestFit="1" customWidth="1"/>
    <col min="6676" max="6912" width="9" style="17"/>
    <col min="6913" max="6913" width="4.33203125" style="17" customWidth="1"/>
    <col min="6914" max="6914" width="16.77734375" style="17" customWidth="1"/>
    <col min="6915" max="6915" width="12" style="17" customWidth="1"/>
    <col min="6916" max="6916" width="13.21875" style="17" customWidth="1"/>
    <col min="6917" max="6917" width="13.77734375" style="17" customWidth="1"/>
    <col min="6918" max="6918" width="10.88671875" style="17" customWidth="1"/>
    <col min="6919" max="6919" width="7.109375" style="17" bestFit="1" customWidth="1"/>
    <col min="6920" max="6920" width="10.6640625" style="17" customWidth="1"/>
    <col min="6921" max="6921" width="8.44140625" style="17" customWidth="1"/>
    <col min="6922" max="6922" width="4.6640625" style="17" customWidth="1"/>
    <col min="6923" max="6923" width="8.6640625" style="17" customWidth="1"/>
    <col min="6924" max="6924" width="10.33203125" style="17" customWidth="1"/>
    <col min="6925" max="6925" width="7.109375" style="17" customWidth="1"/>
    <col min="6926" max="6926" width="5.6640625" style="17" customWidth="1"/>
    <col min="6927" max="6930" width="10.44140625" style="17" customWidth="1"/>
    <col min="6931" max="6931" width="15" style="17" bestFit="1" customWidth="1"/>
    <col min="6932" max="7168" width="9" style="17"/>
    <col min="7169" max="7169" width="4.33203125" style="17" customWidth="1"/>
    <col min="7170" max="7170" width="16.77734375" style="17" customWidth="1"/>
    <col min="7171" max="7171" width="12" style="17" customWidth="1"/>
    <col min="7172" max="7172" width="13.21875" style="17" customWidth="1"/>
    <col min="7173" max="7173" width="13.77734375" style="17" customWidth="1"/>
    <col min="7174" max="7174" width="10.88671875" style="17" customWidth="1"/>
    <col min="7175" max="7175" width="7.109375" style="17" bestFit="1" customWidth="1"/>
    <col min="7176" max="7176" width="10.6640625" style="17" customWidth="1"/>
    <col min="7177" max="7177" width="8.44140625" style="17" customWidth="1"/>
    <col min="7178" max="7178" width="4.6640625" style="17" customWidth="1"/>
    <col min="7179" max="7179" width="8.6640625" style="17" customWidth="1"/>
    <col min="7180" max="7180" width="10.33203125" style="17" customWidth="1"/>
    <col min="7181" max="7181" width="7.109375" style="17" customWidth="1"/>
    <col min="7182" max="7182" width="5.6640625" style="17" customWidth="1"/>
    <col min="7183" max="7186" width="10.44140625" style="17" customWidth="1"/>
    <col min="7187" max="7187" width="15" style="17" bestFit="1" customWidth="1"/>
    <col min="7188" max="7424" width="9" style="17"/>
    <col min="7425" max="7425" width="4.33203125" style="17" customWidth="1"/>
    <col min="7426" max="7426" width="16.77734375" style="17" customWidth="1"/>
    <col min="7427" max="7427" width="12" style="17" customWidth="1"/>
    <col min="7428" max="7428" width="13.21875" style="17" customWidth="1"/>
    <col min="7429" max="7429" width="13.77734375" style="17" customWidth="1"/>
    <col min="7430" max="7430" width="10.88671875" style="17" customWidth="1"/>
    <col min="7431" max="7431" width="7.109375" style="17" bestFit="1" customWidth="1"/>
    <col min="7432" max="7432" width="10.6640625" style="17" customWidth="1"/>
    <col min="7433" max="7433" width="8.44140625" style="17" customWidth="1"/>
    <col min="7434" max="7434" width="4.6640625" style="17" customWidth="1"/>
    <col min="7435" max="7435" width="8.6640625" style="17" customWidth="1"/>
    <col min="7436" max="7436" width="10.33203125" style="17" customWidth="1"/>
    <col min="7437" max="7437" width="7.109375" style="17" customWidth="1"/>
    <col min="7438" max="7438" width="5.6640625" style="17" customWidth="1"/>
    <col min="7439" max="7442" width="10.44140625" style="17" customWidth="1"/>
    <col min="7443" max="7443" width="15" style="17" bestFit="1" customWidth="1"/>
    <col min="7444" max="7680" width="9" style="17"/>
    <col min="7681" max="7681" width="4.33203125" style="17" customWidth="1"/>
    <col min="7682" max="7682" width="16.77734375" style="17" customWidth="1"/>
    <col min="7683" max="7683" width="12" style="17" customWidth="1"/>
    <col min="7684" max="7684" width="13.21875" style="17" customWidth="1"/>
    <col min="7685" max="7685" width="13.77734375" style="17" customWidth="1"/>
    <col min="7686" max="7686" width="10.88671875" style="17" customWidth="1"/>
    <col min="7687" max="7687" width="7.109375" style="17" bestFit="1" customWidth="1"/>
    <col min="7688" max="7688" width="10.6640625" style="17" customWidth="1"/>
    <col min="7689" max="7689" width="8.44140625" style="17" customWidth="1"/>
    <col min="7690" max="7690" width="4.6640625" style="17" customWidth="1"/>
    <col min="7691" max="7691" width="8.6640625" style="17" customWidth="1"/>
    <col min="7692" max="7692" width="10.33203125" style="17" customWidth="1"/>
    <col min="7693" max="7693" width="7.109375" style="17" customWidth="1"/>
    <col min="7694" max="7694" width="5.6640625" style="17" customWidth="1"/>
    <col min="7695" max="7698" width="10.44140625" style="17" customWidth="1"/>
    <col min="7699" max="7699" width="15" style="17" bestFit="1" customWidth="1"/>
    <col min="7700" max="7936" width="9" style="17"/>
    <col min="7937" max="7937" width="4.33203125" style="17" customWidth="1"/>
    <col min="7938" max="7938" width="16.77734375" style="17" customWidth="1"/>
    <col min="7939" max="7939" width="12" style="17" customWidth="1"/>
    <col min="7940" max="7940" width="13.21875" style="17" customWidth="1"/>
    <col min="7941" max="7941" width="13.77734375" style="17" customWidth="1"/>
    <col min="7942" max="7942" width="10.88671875" style="17" customWidth="1"/>
    <col min="7943" max="7943" width="7.109375" style="17" bestFit="1" customWidth="1"/>
    <col min="7944" max="7944" width="10.6640625" style="17" customWidth="1"/>
    <col min="7945" max="7945" width="8.44140625" style="17" customWidth="1"/>
    <col min="7946" max="7946" width="4.6640625" style="17" customWidth="1"/>
    <col min="7947" max="7947" width="8.6640625" style="17" customWidth="1"/>
    <col min="7948" max="7948" width="10.33203125" style="17" customWidth="1"/>
    <col min="7949" max="7949" width="7.109375" style="17" customWidth="1"/>
    <col min="7950" max="7950" width="5.6640625" style="17" customWidth="1"/>
    <col min="7951" max="7954" width="10.44140625" style="17" customWidth="1"/>
    <col min="7955" max="7955" width="15" style="17" bestFit="1" customWidth="1"/>
    <col min="7956" max="8192" width="9" style="17"/>
    <col min="8193" max="8193" width="4.33203125" style="17" customWidth="1"/>
    <col min="8194" max="8194" width="16.77734375" style="17" customWidth="1"/>
    <col min="8195" max="8195" width="12" style="17" customWidth="1"/>
    <col min="8196" max="8196" width="13.21875" style="17" customWidth="1"/>
    <col min="8197" max="8197" width="13.77734375" style="17" customWidth="1"/>
    <col min="8198" max="8198" width="10.88671875" style="17" customWidth="1"/>
    <col min="8199" max="8199" width="7.109375" style="17" bestFit="1" customWidth="1"/>
    <col min="8200" max="8200" width="10.6640625" style="17" customWidth="1"/>
    <col min="8201" max="8201" width="8.44140625" style="17" customWidth="1"/>
    <col min="8202" max="8202" width="4.6640625" style="17" customWidth="1"/>
    <col min="8203" max="8203" width="8.6640625" style="17" customWidth="1"/>
    <col min="8204" max="8204" width="10.33203125" style="17" customWidth="1"/>
    <col min="8205" max="8205" width="7.109375" style="17" customWidth="1"/>
    <col min="8206" max="8206" width="5.6640625" style="17" customWidth="1"/>
    <col min="8207" max="8210" width="10.44140625" style="17" customWidth="1"/>
    <col min="8211" max="8211" width="15" style="17" bestFit="1" customWidth="1"/>
    <col min="8212" max="8448" width="9" style="17"/>
    <col min="8449" max="8449" width="4.33203125" style="17" customWidth="1"/>
    <col min="8450" max="8450" width="16.77734375" style="17" customWidth="1"/>
    <col min="8451" max="8451" width="12" style="17" customWidth="1"/>
    <col min="8452" max="8452" width="13.21875" style="17" customWidth="1"/>
    <col min="8453" max="8453" width="13.77734375" style="17" customWidth="1"/>
    <col min="8454" max="8454" width="10.88671875" style="17" customWidth="1"/>
    <col min="8455" max="8455" width="7.109375" style="17" bestFit="1" customWidth="1"/>
    <col min="8456" max="8456" width="10.6640625" style="17" customWidth="1"/>
    <col min="8457" max="8457" width="8.44140625" style="17" customWidth="1"/>
    <col min="8458" max="8458" width="4.6640625" style="17" customWidth="1"/>
    <col min="8459" max="8459" width="8.6640625" style="17" customWidth="1"/>
    <col min="8460" max="8460" width="10.33203125" style="17" customWidth="1"/>
    <col min="8461" max="8461" width="7.109375" style="17" customWidth="1"/>
    <col min="8462" max="8462" width="5.6640625" style="17" customWidth="1"/>
    <col min="8463" max="8466" width="10.44140625" style="17" customWidth="1"/>
    <col min="8467" max="8467" width="15" style="17" bestFit="1" customWidth="1"/>
    <col min="8468" max="8704" width="9" style="17"/>
    <col min="8705" max="8705" width="4.33203125" style="17" customWidth="1"/>
    <col min="8706" max="8706" width="16.77734375" style="17" customWidth="1"/>
    <col min="8707" max="8707" width="12" style="17" customWidth="1"/>
    <col min="8708" max="8708" width="13.21875" style="17" customWidth="1"/>
    <col min="8709" max="8709" width="13.77734375" style="17" customWidth="1"/>
    <col min="8710" max="8710" width="10.88671875" style="17" customWidth="1"/>
    <col min="8711" max="8711" width="7.109375" style="17" bestFit="1" customWidth="1"/>
    <col min="8712" max="8712" width="10.6640625" style="17" customWidth="1"/>
    <col min="8713" max="8713" width="8.44140625" style="17" customWidth="1"/>
    <col min="8714" max="8714" width="4.6640625" style="17" customWidth="1"/>
    <col min="8715" max="8715" width="8.6640625" style="17" customWidth="1"/>
    <col min="8716" max="8716" width="10.33203125" style="17" customWidth="1"/>
    <col min="8717" max="8717" width="7.109375" style="17" customWidth="1"/>
    <col min="8718" max="8718" width="5.6640625" style="17" customWidth="1"/>
    <col min="8719" max="8722" width="10.44140625" style="17" customWidth="1"/>
    <col min="8723" max="8723" width="15" style="17" bestFit="1" customWidth="1"/>
    <col min="8724" max="8960" width="9" style="17"/>
    <col min="8961" max="8961" width="4.33203125" style="17" customWidth="1"/>
    <col min="8962" max="8962" width="16.77734375" style="17" customWidth="1"/>
    <col min="8963" max="8963" width="12" style="17" customWidth="1"/>
    <col min="8964" max="8964" width="13.21875" style="17" customWidth="1"/>
    <col min="8965" max="8965" width="13.77734375" style="17" customWidth="1"/>
    <col min="8966" max="8966" width="10.88671875" style="17" customWidth="1"/>
    <col min="8967" max="8967" width="7.109375" style="17" bestFit="1" customWidth="1"/>
    <col min="8968" max="8968" width="10.6640625" style="17" customWidth="1"/>
    <col min="8969" max="8969" width="8.44140625" style="17" customWidth="1"/>
    <col min="8970" max="8970" width="4.6640625" style="17" customWidth="1"/>
    <col min="8971" max="8971" width="8.6640625" style="17" customWidth="1"/>
    <col min="8972" max="8972" width="10.33203125" style="17" customWidth="1"/>
    <col min="8973" max="8973" width="7.109375" style="17" customWidth="1"/>
    <col min="8974" max="8974" width="5.6640625" style="17" customWidth="1"/>
    <col min="8975" max="8978" width="10.44140625" style="17" customWidth="1"/>
    <col min="8979" max="8979" width="15" style="17" bestFit="1" customWidth="1"/>
    <col min="8980" max="9216" width="9" style="17"/>
    <col min="9217" max="9217" width="4.33203125" style="17" customWidth="1"/>
    <col min="9218" max="9218" width="16.77734375" style="17" customWidth="1"/>
    <col min="9219" max="9219" width="12" style="17" customWidth="1"/>
    <col min="9220" max="9220" width="13.21875" style="17" customWidth="1"/>
    <col min="9221" max="9221" width="13.77734375" style="17" customWidth="1"/>
    <col min="9222" max="9222" width="10.88671875" style="17" customWidth="1"/>
    <col min="9223" max="9223" width="7.109375" style="17" bestFit="1" customWidth="1"/>
    <col min="9224" max="9224" width="10.6640625" style="17" customWidth="1"/>
    <col min="9225" max="9225" width="8.44140625" style="17" customWidth="1"/>
    <col min="9226" max="9226" width="4.6640625" style="17" customWidth="1"/>
    <col min="9227" max="9227" width="8.6640625" style="17" customWidth="1"/>
    <col min="9228" max="9228" width="10.33203125" style="17" customWidth="1"/>
    <col min="9229" max="9229" width="7.109375" style="17" customWidth="1"/>
    <col min="9230" max="9230" width="5.6640625" style="17" customWidth="1"/>
    <col min="9231" max="9234" width="10.44140625" style="17" customWidth="1"/>
    <col min="9235" max="9235" width="15" style="17" bestFit="1" customWidth="1"/>
    <col min="9236" max="9472" width="9" style="17"/>
    <col min="9473" max="9473" width="4.33203125" style="17" customWidth="1"/>
    <col min="9474" max="9474" width="16.77734375" style="17" customWidth="1"/>
    <col min="9475" max="9475" width="12" style="17" customWidth="1"/>
    <col min="9476" max="9476" width="13.21875" style="17" customWidth="1"/>
    <col min="9477" max="9477" width="13.77734375" style="17" customWidth="1"/>
    <col min="9478" max="9478" width="10.88671875" style="17" customWidth="1"/>
    <col min="9479" max="9479" width="7.109375" style="17" bestFit="1" customWidth="1"/>
    <col min="9480" max="9480" width="10.6640625" style="17" customWidth="1"/>
    <col min="9481" max="9481" width="8.44140625" style="17" customWidth="1"/>
    <col min="9482" max="9482" width="4.6640625" style="17" customWidth="1"/>
    <col min="9483" max="9483" width="8.6640625" style="17" customWidth="1"/>
    <col min="9484" max="9484" width="10.33203125" style="17" customWidth="1"/>
    <col min="9485" max="9485" width="7.109375" style="17" customWidth="1"/>
    <col min="9486" max="9486" width="5.6640625" style="17" customWidth="1"/>
    <col min="9487" max="9490" width="10.44140625" style="17" customWidth="1"/>
    <col min="9491" max="9491" width="15" style="17" bestFit="1" customWidth="1"/>
    <col min="9492" max="9728" width="9" style="17"/>
    <col min="9729" max="9729" width="4.33203125" style="17" customWidth="1"/>
    <col min="9730" max="9730" width="16.77734375" style="17" customWidth="1"/>
    <col min="9731" max="9731" width="12" style="17" customWidth="1"/>
    <col min="9732" max="9732" width="13.21875" style="17" customWidth="1"/>
    <col min="9733" max="9733" width="13.77734375" style="17" customWidth="1"/>
    <col min="9734" max="9734" width="10.88671875" style="17" customWidth="1"/>
    <col min="9735" max="9735" width="7.109375" style="17" bestFit="1" customWidth="1"/>
    <col min="9736" max="9736" width="10.6640625" style="17" customWidth="1"/>
    <col min="9737" max="9737" width="8.44140625" style="17" customWidth="1"/>
    <col min="9738" max="9738" width="4.6640625" style="17" customWidth="1"/>
    <col min="9739" max="9739" width="8.6640625" style="17" customWidth="1"/>
    <col min="9740" max="9740" width="10.33203125" style="17" customWidth="1"/>
    <col min="9741" max="9741" width="7.109375" style="17" customWidth="1"/>
    <col min="9742" max="9742" width="5.6640625" style="17" customWidth="1"/>
    <col min="9743" max="9746" width="10.44140625" style="17" customWidth="1"/>
    <col min="9747" max="9747" width="15" style="17" bestFit="1" customWidth="1"/>
    <col min="9748" max="9984" width="9" style="17"/>
    <col min="9985" max="9985" width="4.33203125" style="17" customWidth="1"/>
    <col min="9986" max="9986" width="16.77734375" style="17" customWidth="1"/>
    <col min="9987" max="9987" width="12" style="17" customWidth="1"/>
    <col min="9988" max="9988" width="13.21875" style="17" customWidth="1"/>
    <col min="9989" max="9989" width="13.77734375" style="17" customWidth="1"/>
    <col min="9990" max="9990" width="10.88671875" style="17" customWidth="1"/>
    <col min="9991" max="9991" width="7.109375" style="17" bestFit="1" customWidth="1"/>
    <col min="9992" max="9992" width="10.6640625" style="17" customWidth="1"/>
    <col min="9993" max="9993" width="8.44140625" style="17" customWidth="1"/>
    <col min="9994" max="9994" width="4.6640625" style="17" customWidth="1"/>
    <col min="9995" max="9995" width="8.6640625" style="17" customWidth="1"/>
    <col min="9996" max="9996" width="10.33203125" style="17" customWidth="1"/>
    <col min="9997" max="9997" width="7.109375" style="17" customWidth="1"/>
    <col min="9998" max="9998" width="5.6640625" style="17" customWidth="1"/>
    <col min="9999" max="10002" width="10.44140625" style="17" customWidth="1"/>
    <col min="10003" max="10003" width="15" style="17" bestFit="1" customWidth="1"/>
    <col min="10004" max="10240" width="9" style="17"/>
    <col min="10241" max="10241" width="4.33203125" style="17" customWidth="1"/>
    <col min="10242" max="10242" width="16.77734375" style="17" customWidth="1"/>
    <col min="10243" max="10243" width="12" style="17" customWidth="1"/>
    <col min="10244" max="10244" width="13.21875" style="17" customWidth="1"/>
    <col min="10245" max="10245" width="13.77734375" style="17" customWidth="1"/>
    <col min="10246" max="10246" width="10.88671875" style="17" customWidth="1"/>
    <col min="10247" max="10247" width="7.109375" style="17" bestFit="1" customWidth="1"/>
    <col min="10248" max="10248" width="10.6640625" style="17" customWidth="1"/>
    <col min="10249" max="10249" width="8.44140625" style="17" customWidth="1"/>
    <col min="10250" max="10250" width="4.6640625" style="17" customWidth="1"/>
    <col min="10251" max="10251" width="8.6640625" style="17" customWidth="1"/>
    <col min="10252" max="10252" width="10.33203125" style="17" customWidth="1"/>
    <col min="10253" max="10253" width="7.109375" style="17" customWidth="1"/>
    <col min="10254" max="10254" width="5.6640625" style="17" customWidth="1"/>
    <col min="10255" max="10258" width="10.44140625" style="17" customWidth="1"/>
    <col min="10259" max="10259" width="15" style="17" bestFit="1" customWidth="1"/>
    <col min="10260" max="10496" width="9" style="17"/>
    <col min="10497" max="10497" width="4.33203125" style="17" customWidth="1"/>
    <col min="10498" max="10498" width="16.77734375" style="17" customWidth="1"/>
    <col min="10499" max="10499" width="12" style="17" customWidth="1"/>
    <col min="10500" max="10500" width="13.21875" style="17" customWidth="1"/>
    <col min="10501" max="10501" width="13.77734375" style="17" customWidth="1"/>
    <col min="10502" max="10502" width="10.88671875" style="17" customWidth="1"/>
    <col min="10503" max="10503" width="7.109375" style="17" bestFit="1" customWidth="1"/>
    <col min="10504" max="10504" width="10.6640625" style="17" customWidth="1"/>
    <col min="10505" max="10505" width="8.44140625" style="17" customWidth="1"/>
    <col min="10506" max="10506" width="4.6640625" style="17" customWidth="1"/>
    <col min="10507" max="10507" width="8.6640625" style="17" customWidth="1"/>
    <col min="10508" max="10508" width="10.33203125" style="17" customWidth="1"/>
    <col min="10509" max="10509" width="7.109375" style="17" customWidth="1"/>
    <col min="10510" max="10510" width="5.6640625" style="17" customWidth="1"/>
    <col min="10511" max="10514" width="10.44140625" style="17" customWidth="1"/>
    <col min="10515" max="10515" width="15" style="17" bestFit="1" customWidth="1"/>
    <col min="10516" max="10752" width="9" style="17"/>
    <col min="10753" max="10753" width="4.33203125" style="17" customWidth="1"/>
    <col min="10754" max="10754" width="16.77734375" style="17" customWidth="1"/>
    <col min="10755" max="10755" width="12" style="17" customWidth="1"/>
    <col min="10756" max="10756" width="13.21875" style="17" customWidth="1"/>
    <col min="10757" max="10757" width="13.77734375" style="17" customWidth="1"/>
    <col min="10758" max="10758" width="10.88671875" style="17" customWidth="1"/>
    <col min="10759" max="10759" width="7.109375" style="17" bestFit="1" customWidth="1"/>
    <col min="10760" max="10760" width="10.6640625" style="17" customWidth="1"/>
    <col min="10761" max="10761" width="8.44140625" style="17" customWidth="1"/>
    <col min="10762" max="10762" width="4.6640625" style="17" customWidth="1"/>
    <col min="10763" max="10763" width="8.6640625" style="17" customWidth="1"/>
    <col min="10764" max="10764" width="10.33203125" style="17" customWidth="1"/>
    <col min="10765" max="10765" width="7.109375" style="17" customWidth="1"/>
    <col min="10766" max="10766" width="5.6640625" style="17" customWidth="1"/>
    <col min="10767" max="10770" width="10.44140625" style="17" customWidth="1"/>
    <col min="10771" max="10771" width="15" style="17" bestFit="1" customWidth="1"/>
    <col min="10772" max="11008" width="9" style="17"/>
    <col min="11009" max="11009" width="4.33203125" style="17" customWidth="1"/>
    <col min="11010" max="11010" width="16.77734375" style="17" customWidth="1"/>
    <col min="11011" max="11011" width="12" style="17" customWidth="1"/>
    <col min="11012" max="11012" width="13.21875" style="17" customWidth="1"/>
    <col min="11013" max="11013" width="13.77734375" style="17" customWidth="1"/>
    <col min="11014" max="11014" width="10.88671875" style="17" customWidth="1"/>
    <col min="11015" max="11015" width="7.109375" style="17" bestFit="1" customWidth="1"/>
    <col min="11016" max="11016" width="10.6640625" style="17" customWidth="1"/>
    <col min="11017" max="11017" width="8.44140625" style="17" customWidth="1"/>
    <col min="11018" max="11018" width="4.6640625" style="17" customWidth="1"/>
    <col min="11019" max="11019" width="8.6640625" style="17" customWidth="1"/>
    <col min="11020" max="11020" width="10.33203125" style="17" customWidth="1"/>
    <col min="11021" max="11021" width="7.109375" style="17" customWidth="1"/>
    <col min="11022" max="11022" width="5.6640625" style="17" customWidth="1"/>
    <col min="11023" max="11026" width="10.44140625" style="17" customWidth="1"/>
    <col min="11027" max="11027" width="15" style="17" bestFit="1" customWidth="1"/>
    <col min="11028" max="11264" width="9" style="17"/>
    <col min="11265" max="11265" width="4.33203125" style="17" customWidth="1"/>
    <col min="11266" max="11266" width="16.77734375" style="17" customWidth="1"/>
    <col min="11267" max="11267" width="12" style="17" customWidth="1"/>
    <col min="11268" max="11268" width="13.21875" style="17" customWidth="1"/>
    <col min="11269" max="11269" width="13.77734375" style="17" customWidth="1"/>
    <col min="11270" max="11270" width="10.88671875" style="17" customWidth="1"/>
    <col min="11271" max="11271" width="7.109375" style="17" bestFit="1" customWidth="1"/>
    <col min="11272" max="11272" width="10.6640625" style="17" customWidth="1"/>
    <col min="11273" max="11273" width="8.44140625" style="17" customWidth="1"/>
    <col min="11274" max="11274" width="4.6640625" style="17" customWidth="1"/>
    <col min="11275" max="11275" width="8.6640625" style="17" customWidth="1"/>
    <col min="11276" max="11276" width="10.33203125" style="17" customWidth="1"/>
    <col min="11277" max="11277" width="7.109375" style="17" customWidth="1"/>
    <col min="11278" max="11278" width="5.6640625" style="17" customWidth="1"/>
    <col min="11279" max="11282" width="10.44140625" style="17" customWidth="1"/>
    <col min="11283" max="11283" width="15" style="17" bestFit="1" customWidth="1"/>
    <col min="11284" max="11520" width="9" style="17"/>
    <col min="11521" max="11521" width="4.33203125" style="17" customWidth="1"/>
    <col min="11522" max="11522" width="16.77734375" style="17" customWidth="1"/>
    <col min="11523" max="11523" width="12" style="17" customWidth="1"/>
    <col min="11524" max="11524" width="13.21875" style="17" customWidth="1"/>
    <col min="11525" max="11525" width="13.77734375" style="17" customWidth="1"/>
    <col min="11526" max="11526" width="10.88671875" style="17" customWidth="1"/>
    <col min="11527" max="11527" width="7.109375" style="17" bestFit="1" customWidth="1"/>
    <col min="11528" max="11528" width="10.6640625" style="17" customWidth="1"/>
    <col min="11529" max="11529" width="8.44140625" style="17" customWidth="1"/>
    <col min="11530" max="11530" width="4.6640625" style="17" customWidth="1"/>
    <col min="11531" max="11531" width="8.6640625" style="17" customWidth="1"/>
    <col min="11532" max="11532" width="10.33203125" style="17" customWidth="1"/>
    <col min="11533" max="11533" width="7.109375" style="17" customWidth="1"/>
    <col min="11534" max="11534" width="5.6640625" style="17" customWidth="1"/>
    <col min="11535" max="11538" width="10.44140625" style="17" customWidth="1"/>
    <col min="11539" max="11539" width="15" style="17" bestFit="1" customWidth="1"/>
    <col min="11540" max="11776" width="9" style="17"/>
    <col min="11777" max="11777" width="4.33203125" style="17" customWidth="1"/>
    <col min="11778" max="11778" width="16.77734375" style="17" customWidth="1"/>
    <col min="11779" max="11779" width="12" style="17" customWidth="1"/>
    <col min="11780" max="11780" width="13.21875" style="17" customWidth="1"/>
    <col min="11781" max="11781" width="13.77734375" style="17" customWidth="1"/>
    <col min="11782" max="11782" width="10.88671875" style="17" customWidth="1"/>
    <col min="11783" max="11783" width="7.109375" style="17" bestFit="1" customWidth="1"/>
    <col min="11784" max="11784" width="10.6640625" style="17" customWidth="1"/>
    <col min="11785" max="11785" width="8.44140625" style="17" customWidth="1"/>
    <col min="11786" max="11786" width="4.6640625" style="17" customWidth="1"/>
    <col min="11787" max="11787" width="8.6640625" style="17" customWidth="1"/>
    <col min="11788" max="11788" width="10.33203125" style="17" customWidth="1"/>
    <col min="11789" max="11789" width="7.109375" style="17" customWidth="1"/>
    <col min="11790" max="11790" width="5.6640625" style="17" customWidth="1"/>
    <col min="11791" max="11794" width="10.44140625" style="17" customWidth="1"/>
    <col min="11795" max="11795" width="15" style="17" bestFit="1" customWidth="1"/>
    <col min="11796" max="12032" width="9" style="17"/>
    <col min="12033" max="12033" width="4.33203125" style="17" customWidth="1"/>
    <col min="12034" max="12034" width="16.77734375" style="17" customWidth="1"/>
    <col min="12035" max="12035" width="12" style="17" customWidth="1"/>
    <col min="12036" max="12036" width="13.21875" style="17" customWidth="1"/>
    <col min="12037" max="12037" width="13.77734375" style="17" customWidth="1"/>
    <col min="12038" max="12038" width="10.88671875" style="17" customWidth="1"/>
    <col min="12039" max="12039" width="7.109375" style="17" bestFit="1" customWidth="1"/>
    <col min="12040" max="12040" width="10.6640625" style="17" customWidth="1"/>
    <col min="12041" max="12041" width="8.44140625" style="17" customWidth="1"/>
    <col min="12042" max="12042" width="4.6640625" style="17" customWidth="1"/>
    <col min="12043" max="12043" width="8.6640625" style="17" customWidth="1"/>
    <col min="12044" max="12044" width="10.33203125" style="17" customWidth="1"/>
    <col min="12045" max="12045" width="7.109375" style="17" customWidth="1"/>
    <col min="12046" max="12046" width="5.6640625" style="17" customWidth="1"/>
    <col min="12047" max="12050" width="10.44140625" style="17" customWidth="1"/>
    <col min="12051" max="12051" width="15" style="17" bestFit="1" customWidth="1"/>
    <col min="12052" max="12288" width="9" style="17"/>
    <col min="12289" max="12289" width="4.33203125" style="17" customWidth="1"/>
    <col min="12290" max="12290" width="16.77734375" style="17" customWidth="1"/>
    <col min="12291" max="12291" width="12" style="17" customWidth="1"/>
    <col min="12292" max="12292" width="13.21875" style="17" customWidth="1"/>
    <col min="12293" max="12293" width="13.77734375" style="17" customWidth="1"/>
    <col min="12294" max="12294" width="10.88671875" style="17" customWidth="1"/>
    <col min="12295" max="12295" width="7.109375" style="17" bestFit="1" customWidth="1"/>
    <col min="12296" max="12296" width="10.6640625" style="17" customWidth="1"/>
    <col min="12297" max="12297" width="8.44140625" style="17" customWidth="1"/>
    <col min="12298" max="12298" width="4.6640625" style="17" customWidth="1"/>
    <col min="12299" max="12299" width="8.6640625" style="17" customWidth="1"/>
    <col min="12300" max="12300" width="10.33203125" style="17" customWidth="1"/>
    <col min="12301" max="12301" width="7.109375" style="17" customWidth="1"/>
    <col min="12302" max="12302" width="5.6640625" style="17" customWidth="1"/>
    <col min="12303" max="12306" width="10.44140625" style="17" customWidth="1"/>
    <col min="12307" max="12307" width="15" style="17" bestFit="1" customWidth="1"/>
    <col min="12308" max="12544" width="9" style="17"/>
    <col min="12545" max="12545" width="4.33203125" style="17" customWidth="1"/>
    <col min="12546" max="12546" width="16.77734375" style="17" customWidth="1"/>
    <col min="12547" max="12547" width="12" style="17" customWidth="1"/>
    <col min="12548" max="12548" width="13.21875" style="17" customWidth="1"/>
    <col min="12549" max="12549" width="13.77734375" style="17" customWidth="1"/>
    <col min="12550" max="12550" width="10.88671875" style="17" customWidth="1"/>
    <col min="12551" max="12551" width="7.109375" style="17" bestFit="1" customWidth="1"/>
    <col min="12552" max="12552" width="10.6640625" style="17" customWidth="1"/>
    <col min="12553" max="12553" width="8.44140625" style="17" customWidth="1"/>
    <col min="12554" max="12554" width="4.6640625" style="17" customWidth="1"/>
    <col min="12555" max="12555" width="8.6640625" style="17" customWidth="1"/>
    <col min="12556" max="12556" width="10.33203125" style="17" customWidth="1"/>
    <col min="12557" max="12557" width="7.109375" style="17" customWidth="1"/>
    <col min="12558" max="12558" width="5.6640625" style="17" customWidth="1"/>
    <col min="12559" max="12562" width="10.44140625" style="17" customWidth="1"/>
    <col min="12563" max="12563" width="15" style="17" bestFit="1" customWidth="1"/>
    <col min="12564" max="12800" width="9" style="17"/>
    <col min="12801" max="12801" width="4.33203125" style="17" customWidth="1"/>
    <col min="12802" max="12802" width="16.77734375" style="17" customWidth="1"/>
    <col min="12803" max="12803" width="12" style="17" customWidth="1"/>
    <col min="12804" max="12804" width="13.21875" style="17" customWidth="1"/>
    <col min="12805" max="12805" width="13.77734375" style="17" customWidth="1"/>
    <col min="12806" max="12806" width="10.88671875" style="17" customWidth="1"/>
    <col min="12807" max="12807" width="7.109375" style="17" bestFit="1" customWidth="1"/>
    <col min="12808" max="12808" width="10.6640625" style="17" customWidth="1"/>
    <col min="12809" max="12809" width="8.44140625" style="17" customWidth="1"/>
    <col min="12810" max="12810" width="4.6640625" style="17" customWidth="1"/>
    <col min="12811" max="12811" width="8.6640625" style="17" customWidth="1"/>
    <col min="12812" max="12812" width="10.33203125" style="17" customWidth="1"/>
    <col min="12813" max="12813" width="7.109375" style="17" customWidth="1"/>
    <col min="12814" max="12814" width="5.6640625" style="17" customWidth="1"/>
    <col min="12815" max="12818" width="10.44140625" style="17" customWidth="1"/>
    <col min="12819" max="12819" width="15" style="17" bestFit="1" customWidth="1"/>
    <col min="12820" max="13056" width="9" style="17"/>
    <col min="13057" max="13057" width="4.33203125" style="17" customWidth="1"/>
    <col min="13058" max="13058" width="16.77734375" style="17" customWidth="1"/>
    <col min="13059" max="13059" width="12" style="17" customWidth="1"/>
    <col min="13060" max="13060" width="13.21875" style="17" customWidth="1"/>
    <col min="13061" max="13061" width="13.77734375" style="17" customWidth="1"/>
    <col min="13062" max="13062" width="10.88671875" style="17" customWidth="1"/>
    <col min="13063" max="13063" width="7.109375" style="17" bestFit="1" customWidth="1"/>
    <col min="13064" max="13064" width="10.6640625" style="17" customWidth="1"/>
    <col min="13065" max="13065" width="8.44140625" style="17" customWidth="1"/>
    <col min="13066" max="13066" width="4.6640625" style="17" customWidth="1"/>
    <col min="13067" max="13067" width="8.6640625" style="17" customWidth="1"/>
    <col min="13068" max="13068" width="10.33203125" style="17" customWidth="1"/>
    <col min="13069" max="13069" width="7.109375" style="17" customWidth="1"/>
    <col min="13070" max="13070" width="5.6640625" style="17" customWidth="1"/>
    <col min="13071" max="13074" width="10.44140625" style="17" customWidth="1"/>
    <col min="13075" max="13075" width="15" style="17" bestFit="1" customWidth="1"/>
    <col min="13076" max="13312" width="9" style="17"/>
    <col min="13313" max="13313" width="4.33203125" style="17" customWidth="1"/>
    <col min="13314" max="13314" width="16.77734375" style="17" customWidth="1"/>
    <col min="13315" max="13315" width="12" style="17" customWidth="1"/>
    <col min="13316" max="13316" width="13.21875" style="17" customWidth="1"/>
    <col min="13317" max="13317" width="13.77734375" style="17" customWidth="1"/>
    <col min="13318" max="13318" width="10.88671875" style="17" customWidth="1"/>
    <col min="13319" max="13319" width="7.109375" style="17" bestFit="1" customWidth="1"/>
    <col min="13320" max="13320" width="10.6640625" style="17" customWidth="1"/>
    <col min="13321" max="13321" width="8.44140625" style="17" customWidth="1"/>
    <col min="13322" max="13322" width="4.6640625" style="17" customWidth="1"/>
    <col min="13323" max="13323" width="8.6640625" style="17" customWidth="1"/>
    <col min="13324" max="13324" width="10.33203125" style="17" customWidth="1"/>
    <col min="13325" max="13325" width="7.109375" style="17" customWidth="1"/>
    <col min="13326" max="13326" width="5.6640625" style="17" customWidth="1"/>
    <col min="13327" max="13330" width="10.44140625" style="17" customWidth="1"/>
    <col min="13331" max="13331" width="15" style="17" bestFit="1" customWidth="1"/>
    <col min="13332" max="13568" width="9" style="17"/>
    <col min="13569" max="13569" width="4.33203125" style="17" customWidth="1"/>
    <col min="13570" max="13570" width="16.77734375" style="17" customWidth="1"/>
    <col min="13571" max="13571" width="12" style="17" customWidth="1"/>
    <col min="13572" max="13572" width="13.21875" style="17" customWidth="1"/>
    <col min="13573" max="13573" width="13.77734375" style="17" customWidth="1"/>
    <col min="13574" max="13574" width="10.88671875" style="17" customWidth="1"/>
    <col min="13575" max="13575" width="7.109375" style="17" bestFit="1" customWidth="1"/>
    <col min="13576" max="13576" width="10.6640625" style="17" customWidth="1"/>
    <col min="13577" max="13577" width="8.44140625" style="17" customWidth="1"/>
    <col min="13578" max="13578" width="4.6640625" style="17" customWidth="1"/>
    <col min="13579" max="13579" width="8.6640625" style="17" customWidth="1"/>
    <col min="13580" max="13580" width="10.33203125" style="17" customWidth="1"/>
    <col min="13581" max="13581" width="7.109375" style="17" customWidth="1"/>
    <col min="13582" max="13582" width="5.6640625" style="17" customWidth="1"/>
    <col min="13583" max="13586" width="10.44140625" style="17" customWidth="1"/>
    <col min="13587" max="13587" width="15" style="17" bestFit="1" customWidth="1"/>
    <col min="13588" max="13824" width="9" style="17"/>
    <col min="13825" max="13825" width="4.33203125" style="17" customWidth="1"/>
    <col min="13826" max="13826" width="16.77734375" style="17" customWidth="1"/>
    <col min="13827" max="13827" width="12" style="17" customWidth="1"/>
    <col min="13828" max="13828" width="13.21875" style="17" customWidth="1"/>
    <col min="13829" max="13829" width="13.77734375" style="17" customWidth="1"/>
    <col min="13830" max="13830" width="10.88671875" style="17" customWidth="1"/>
    <col min="13831" max="13831" width="7.109375" style="17" bestFit="1" customWidth="1"/>
    <col min="13832" max="13832" width="10.6640625" style="17" customWidth="1"/>
    <col min="13833" max="13833" width="8.44140625" style="17" customWidth="1"/>
    <col min="13834" max="13834" width="4.6640625" style="17" customWidth="1"/>
    <col min="13835" max="13835" width="8.6640625" style="17" customWidth="1"/>
    <col min="13836" max="13836" width="10.33203125" style="17" customWidth="1"/>
    <col min="13837" max="13837" width="7.109375" style="17" customWidth="1"/>
    <col min="13838" max="13838" width="5.6640625" style="17" customWidth="1"/>
    <col min="13839" max="13842" width="10.44140625" style="17" customWidth="1"/>
    <col min="13843" max="13843" width="15" style="17" bestFit="1" customWidth="1"/>
    <col min="13844" max="14080" width="9" style="17"/>
    <col min="14081" max="14081" width="4.33203125" style="17" customWidth="1"/>
    <col min="14082" max="14082" width="16.77734375" style="17" customWidth="1"/>
    <col min="14083" max="14083" width="12" style="17" customWidth="1"/>
    <col min="14084" max="14084" width="13.21875" style="17" customWidth="1"/>
    <col min="14085" max="14085" width="13.77734375" style="17" customWidth="1"/>
    <col min="14086" max="14086" width="10.88671875" style="17" customWidth="1"/>
    <col min="14087" max="14087" width="7.109375" style="17" bestFit="1" customWidth="1"/>
    <col min="14088" max="14088" width="10.6640625" style="17" customWidth="1"/>
    <col min="14089" max="14089" width="8.44140625" style="17" customWidth="1"/>
    <col min="14090" max="14090" width="4.6640625" style="17" customWidth="1"/>
    <col min="14091" max="14091" width="8.6640625" style="17" customWidth="1"/>
    <col min="14092" max="14092" width="10.33203125" style="17" customWidth="1"/>
    <col min="14093" max="14093" width="7.109375" style="17" customWidth="1"/>
    <col min="14094" max="14094" width="5.6640625" style="17" customWidth="1"/>
    <col min="14095" max="14098" width="10.44140625" style="17" customWidth="1"/>
    <col min="14099" max="14099" width="15" style="17" bestFit="1" customWidth="1"/>
    <col min="14100" max="14336" width="9" style="17"/>
    <col min="14337" max="14337" width="4.33203125" style="17" customWidth="1"/>
    <col min="14338" max="14338" width="16.77734375" style="17" customWidth="1"/>
    <col min="14339" max="14339" width="12" style="17" customWidth="1"/>
    <col min="14340" max="14340" width="13.21875" style="17" customWidth="1"/>
    <col min="14341" max="14341" width="13.77734375" style="17" customWidth="1"/>
    <col min="14342" max="14342" width="10.88671875" style="17" customWidth="1"/>
    <col min="14343" max="14343" width="7.109375" style="17" bestFit="1" customWidth="1"/>
    <col min="14344" max="14344" width="10.6640625" style="17" customWidth="1"/>
    <col min="14345" max="14345" width="8.44140625" style="17" customWidth="1"/>
    <col min="14346" max="14346" width="4.6640625" style="17" customWidth="1"/>
    <col min="14347" max="14347" width="8.6640625" style="17" customWidth="1"/>
    <col min="14348" max="14348" width="10.33203125" style="17" customWidth="1"/>
    <col min="14349" max="14349" width="7.109375" style="17" customWidth="1"/>
    <col min="14350" max="14350" width="5.6640625" style="17" customWidth="1"/>
    <col min="14351" max="14354" width="10.44140625" style="17" customWidth="1"/>
    <col min="14355" max="14355" width="15" style="17" bestFit="1" customWidth="1"/>
    <col min="14356" max="14592" width="9" style="17"/>
    <col min="14593" max="14593" width="4.33203125" style="17" customWidth="1"/>
    <col min="14594" max="14594" width="16.77734375" style="17" customWidth="1"/>
    <col min="14595" max="14595" width="12" style="17" customWidth="1"/>
    <col min="14596" max="14596" width="13.21875" style="17" customWidth="1"/>
    <col min="14597" max="14597" width="13.77734375" style="17" customWidth="1"/>
    <col min="14598" max="14598" width="10.88671875" style="17" customWidth="1"/>
    <col min="14599" max="14599" width="7.109375" style="17" bestFit="1" customWidth="1"/>
    <col min="14600" max="14600" width="10.6640625" style="17" customWidth="1"/>
    <col min="14601" max="14601" width="8.44140625" style="17" customWidth="1"/>
    <col min="14602" max="14602" width="4.6640625" style="17" customWidth="1"/>
    <col min="14603" max="14603" width="8.6640625" style="17" customWidth="1"/>
    <col min="14604" max="14604" width="10.33203125" style="17" customWidth="1"/>
    <col min="14605" max="14605" width="7.109375" style="17" customWidth="1"/>
    <col min="14606" max="14606" width="5.6640625" style="17" customWidth="1"/>
    <col min="14607" max="14610" width="10.44140625" style="17" customWidth="1"/>
    <col min="14611" max="14611" width="15" style="17" bestFit="1" customWidth="1"/>
    <col min="14612" max="14848" width="9" style="17"/>
    <col min="14849" max="14849" width="4.33203125" style="17" customWidth="1"/>
    <col min="14850" max="14850" width="16.77734375" style="17" customWidth="1"/>
    <col min="14851" max="14851" width="12" style="17" customWidth="1"/>
    <col min="14852" max="14852" width="13.21875" style="17" customWidth="1"/>
    <col min="14853" max="14853" width="13.77734375" style="17" customWidth="1"/>
    <col min="14854" max="14854" width="10.88671875" style="17" customWidth="1"/>
    <col min="14855" max="14855" width="7.109375" style="17" bestFit="1" customWidth="1"/>
    <col min="14856" max="14856" width="10.6640625" style="17" customWidth="1"/>
    <col min="14857" max="14857" width="8.44140625" style="17" customWidth="1"/>
    <col min="14858" max="14858" width="4.6640625" style="17" customWidth="1"/>
    <col min="14859" max="14859" width="8.6640625" style="17" customWidth="1"/>
    <col min="14860" max="14860" width="10.33203125" style="17" customWidth="1"/>
    <col min="14861" max="14861" width="7.109375" style="17" customWidth="1"/>
    <col min="14862" max="14862" width="5.6640625" style="17" customWidth="1"/>
    <col min="14863" max="14866" width="10.44140625" style="17" customWidth="1"/>
    <col min="14867" max="14867" width="15" style="17" bestFit="1" customWidth="1"/>
    <col min="14868" max="15104" width="9" style="17"/>
    <col min="15105" max="15105" width="4.33203125" style="17" customWidth="1"/>
    <col min="15106" max="15106" width="16.77734375" style="17" customWidth="1"/>
    <col min="15107" max="15107" width="12" style="17" customWidth="1"/>
    <col min="15108" max="15108" width="13.21875" style="17" customWidth="1"/>
    <col min="15109" max="15109" width="13.77734375" style="17" customWidth="1"/>
    <col min="15110" max="15110" width="10.88671875" style="17" customWidth="1"/>
    <col min="15111" max="15111" width="7.109375" style="17" bestFit="1" customWidth="1"/>
    <col min="15112" max="15112" width="10.6640625" style="17" customWidth="1"/>
    <col min="15113" max="15113" width="8.44140625" style="17" customWidth="1"/>
    <col min="15114" max="15114" width="4.6640625" style="17" customWidth="1"/>
    <col min="15115" max="15115" width="8.6640625" style="17" customWidth="1"/>
    <col min="15116" max="15116" width="10.33203125" style="17" customWidth="1"/>
    <col min="15117" max="15117" width="7.109375" style="17" customWidth="1"/>
    <col min="15118" max="15118" width="5.6640625" style="17" customWidth="1"/>
    <col min="15119" max="15122" width="10.44140625" style="17" customWidth="1"/>
    <col min="15123" max="15123" width="15" style="17" bestFit="1" customWidth="1"/>
    <col min="15124" max="15360" width="9" style="17"/>
    <col min="15361" max="15361" width="4.33203125" style="17" customWidth="1"/>
    <col min="15362" max="15362" width="16.77734375" style="17" customWidth="1"/>
    <col min="15363" max="15363" width="12" style="17" customWidth="1"/>
    <col min="15364" max="15364" width="13.21875" style="17" customWidth="1"/>
    <col min="15365" max="15365" width="13.77734375" style="17" customWidth="1"/>
    <col min="15366" max="15366" width="10.88671875" style="17" customWidth="1"/>
    <col min="15367" max="15367" width="7.109375" style="17" bestFit="1" customWidth="1"/>
    <col min="15368" max="15368" width="10.6640625" style="17" customWidth="1"/>
    <col min="15369" max="15369" width="8.44140625" style="17" customWidth="1"/>
    <col min="15370" max="15370" width="4.6640625" style="17" customWidth="1"/>
    <col min="15371" max="15371" width="8.6640625" style="17" customWidth="1"/>
    <col min="15372" max="15372" width="10.33203125" style="17" customWidth="1"/>
    <col min="15373" max="15373" width="7.109375" style="17" customWidth="1"/>
    <col min="15374" max="15374" width="5.6640625" style="17" customWidth="1"/>
    <col min="15375" max="15378" width="10.44140625" style="17" customWidth="1"/>
    <col min="15379" max="15379" width="15" style="17" bestFit="1" customWidth="1"/>
    <col min="15380" max="15616" width="9" style="17"/>
    <col min="15617" max="15617" width="4.33203125" style="17" customWidth="1"/>
    <col min="15618" max="15618" width="16.77734375" style="17" customWidth="1"/>
    <col min="15619" max="15619" width="12" style="17" customWidth="1"/>
    <col min="15620" max="15620" width="13.21875" style="17" customWidth="1"/>
    <col min="15621" max="15621" width="13.77734375" style="17" customWidth="1"/>
    <col min="15622" max="15622" width="10.88671875" style="17" customWidth="1"/>
    <col min="15623" max="15623" width="7.109375" style="17" bestFit="1" customWidth="1"/>
    <col min="15624" max="15624" width="10.6640625" style="17" customWidth="1"/>
    <col min="15625" max="15625" width="8.44140625" style="17" customWidth="1"/>
    <col min="15626" max="15626" width="4.6640625" style="17" customWidth="1"/>
    <col min="15627" max="15627" width="8.6640625" style="17" customWidth="1"/>
    <col min="15628" max="15628" width="10.33203125" style="17" customWidth="1"/>
    <col min="15629" max="15629" width="7.109375" style="17" customWidth="1"/>
    <col min="15630" max="15630" width="5.6640625" style="17" customWidth="1"/>
    <col min="15631" max="15634" width="10.44140625" style="17" customWidth="1"/>
    <col min="15635" max="15635" width="15" style="17" bestFit="1" customWidth="1"/>
    <col min="15636" max="15872" width="9" style="17"/>
    <col min="15873" max="15873" width="4.33203125" style="17" customWidth="1"/>
    <col min="15874" max="15874" width="16.77734375" style="17" customWidth="1"/>
    <col min="15875" max="15875" width="12" style="17" customWidth="1"/>
    <col min="15876" max="15876" width="13.21875" style="17" customWidth="1"/>
    <col min="15877" max="15877" width="13.77734375" style="17" customWidth="1"/>
    <col min="15878" max="15878" width="10.88671875" style="17" customWidth="1"/>
    <col min="15879" max="15879" width="7.109375" style="17" bestFit="1" customWidth="1"/>
    <col min="15880" max="15880" width="10.6640625" style="17" customWidth="1"/>
    <col min="15881" max="15881" width="8.44140625" style="17" customWidth="1"/>
    <col min="15882" max="15882" width="4.6640625" style="17" customWidth="1"/>
    <col min="15883" max="15883" width="8.6640625" style="17" customWidth="1"/>
    <col min="15884" max="15884" width="10.33203125" style="17" customWidth="1"/>
    <col min="15885" max="15885" width="7.109375" style="17" customWidth="1"/>
    <col min="15886" max="15886" width="5.6640625" style="17" customWidth="1"/>
    <col min="15887" max="15890" width="10.44140625" style="17" customWidth="1"/>
    <col min="15891" max="15891" width="15" style="17" bestFit="1" customWidth="1"/>
    <col min="15892" max="16128" width="9" style="17"/>
    <col min="16129" max="16129" width="4.33203125" style="17" customWidth="1"/>
    <col min="16130" max="16130" width="16.77734375" style="17" customWidth="1"/>
    <col min="16131" max="16131" width="12" style="17" customWidth="1"/>
    <col min="16132" max="16132" width="13.21875" style="17" customWidth="1"/>
    <col min="16133" max="16133" width="13.77734375" style="17" customWidth="1"/>
    <col min="16134" max="16134" width="10.88671875" style="17" customWidth="1"/>
    <col min="16135" max="16135" width="7.109375" style="17" bestFit="1" customWidth="1"/>
    <col min="16136" max="16136" width="10.6640625" style="17" customWidth="1"/>
    <col min="16137" max="16137" width="8.44140625" style="17" customWidth="1"/>
    <col min="16138" max="16138" width="4.6640625" style="17" customWidth="1"/>
    <col min="16139" max="16139" width="8.6640625" style="17" customWidth="1"/>
    <col min="16140" max="16140" width="10.33203125" style="17" customWidth="1"/>
    <col min="16141" max="16141" width="7.109375" style="17" customWidth="1"/>
    <col min="16142" max="16142" width="5.6640625" style="17" customWidth="1"/>
    <col min="16143" max="16146" width="10.44140625" style="17" customWidth="1"/>
    <col min="16147" max="16147" width="15" style="17" bestFit="1" customWidth="1"/>
    <col min="16148" max="16384" width="9" style="17"/>
  </cols>
  <sheetData>
    <row r="1" spans="1:24" s="103" customFormat="1">
      <c r="A1" s="99" t="s">
        <v>145</v>
      </c>
      <c r="B1" s="100"/>
      <c r="C1" s="100"/>
      <c r="D1" s="101"/>
      <c r="E1" s="100"/>
      <c r="F1" s="102"/>
      <c r="G1" s="100"/>
      <c r="H1" s="102"/>
      <c r="I1" s="100"/>
      <c r="J1"/>
      <c r="K1"/>
      <c r="L1" s="100"/>
      <c r="M1" s="100"/>
      <c r="N1" s="102"/>
      <c r="O1" s="100"/>
      <c r="Q1" s="100" t="s">
        <v>58</v>
      </c>
      <c r="R1" s="460">
        <f>様式５!M1</f>
        <v>0</v>
      </c>
      <c r="S1" s="100"/>
      <c r="T1" s="100"/>
      <c r="U1" s="100"/>
      <c r="V1" s="100"/>
    </row>
    <row r="2" spans="1:24" s="103" customFormat="1" ht="21">
      <c r="A2" s="487" t="s">
        <v>144</v>
      </c>
      <c r="B2" s="487"/>
      <c r="C2" s="487"/>
      <c r="D2" s="487"/>
      <c r="E2" s="487"/>
      <c r="F2" s="487"/>
      <c r="G2" s="487"/>
      <c r="H2" s="487"/>
      <c r="I2" s="487"/>
      <c r="J2" s="487"/>
      <c r="K2" s="487"/>
      <c r="L2" s="487"/>
      <c r="M2" s="487"/>
      <c r="N2" s="487"/>
      <c r="O2" s="487"/>
      <c r="P2" s="487"/>
      <c r="Q2" s="487"/>
      <c r="R2" s="487"/>
      <c r="S2" s="104"/>
      <c r="T2" s="104"/>
      <c r="U2" s="104"/>
      <c r="V2" s="104"/>
    </row>
    <row r="3" spans="1:24">
      <c r="L3" s="19"/>
      <c r="O3" s="16"/>
      <c r="P3" s="16"/>
      <c r="Q3" s="16"/>
      <c r="R3" s="16"/>
      <c r="S3" s="20"/>
    </row>
    <row r="4" spans="1:24" ht="19.5" customHeight="1">
      <c r="A4" s="268">
        <v>1</v>
      </c>
      <c r="B4" s="269" t="s">
        <v>19</v>
      </c>
      <c r="O4" s="16"/>
      <c r="P4" s="16"/>
      <c r="Q4" s="16"/>
      <c r="R4" s="16"/>
      <c r="S4" s="20"/>
    </row>
    <row r="5" spans="1:24">
      <c r="B5" s="22"/>
      <c r="C5" s="23" t="s">
        <v>20</v>
      </c>
      <c r="D5" s="23" t="s">
        <v>21</v>
      </c>
      <c r="E5" s="15"/>
      <c r="F5" s="14"/>
      <c r="G5" s="16"/>
      <c r="H5" s="14"/>
      <c r="I5" s="16"/>
      <c r="K5" s="14"/>
      <c r="L5" s="16"/>
      <c r="N5" s="14"/>
      <c r="O5" s="16"/>
      <c r="T5" s="14"/>
    </row>
    <row r="6" spans="1:24">
      <c r="B6" s="24"/>
      <c r="C6" s="25"/>
      <c r="D6" s="25" t="s">
        <v>22</v>
      </c>
      <c r="E6" s="15"/>
      <c r="F6" s="14"/>
      <c r="G6" s="16"/>
      <c r="H6" s="14"/>
      <c r="I6" s="16"/>
      <c r="K6" s="14"/>
      <c r="L6" s="16"/>
      <c r="N6" s="14"/>
      <c r="O6" s="16"/>
      <c r="T6" s="14"/>
    </row>
    <row r="7" spans="1:24">
      <c r="B7" s="26"/>
      <c r="C7" s="27" t="s">
        <v>59</v>
      </c>
      <c r="D7" s="27" t="s">
        <v>60</v>
      </c>
      <c r="E7" s="15"/>
      <c r="F7" s="14"/>
      <c r="G7" s="16"/>
      <c r="H7" s="14"/>
      <c r="I7" s="16"/>
      <c r="K7" s="14"/>
      <c r="L7" s="16"/>
      <c r="N7" s="14"/>
      <c r="O7" s="16"/>
      <c r="T7" s="14"/>
    </row>
    <row r="8" spans="1:24" s="14" customFormat="1" ht="20.100000000000001" customHeight="1">
      <c r="B8" s="105" t="s">
        <v>23</v>
      </c>
      <c r="C8" s="28"/>
      <c r="D8" s="28"/>
    </row>
    <row r="9" spans="1:24" s="14" customFormat="1" ht="20.100000000000001" customHeight="1">
      <c r="B9" s="29" t="s">
        <v>24</v>
      </c>
      <c r="C9" s="30"/>
      <c r="D9" s="30"/>
    </row>
    <row r="10" spans="1:24" s="14" customFormat="1" ht="20.100000000000001" customHeight="1">
      <c r="B10" s="31" t="s">
        <v>25</v>
      </c>
      <c r="C10" s="32" t="str">
        <f>IF(C8="","",C9-C8)</f>
        <v/>
      </c>
      <c r="D10" s="32" t="str">
        <f>IF(D8="","",D9-D8)</f>
        <v/>
      </c>
    </row>
    <row r="11" spans="1:24" s="14" customFormat="1" ht="19.5" customHeight="1">
      <c r="B11" s="33"/>
      <c r="C11" s="19"/>
    </row>
    <row r="12" spans="1:24" ht="19.5" customHeight="1">
      <c r="A12" s="276">
        <v>2</v>
      </c>
      <c r="B12" s="277" t="s">
        <v>26</v>
      </c>
      <c r="C12" s="278"/>
      <c r="D12" s="279"/>
      <c r="E12" s="278"/>
      <c r="F12" s="280"/>
      <c r="G12" s="278"/>
      <c r="H12" s="280"/>
      <c r="T12" s="16"/>
      <c r="U12" s="16"/>
      <c r="V12" s="16"/>
      <c r="W12" s="16"/>
    </row>
    <row r="13" spans="1:24" s="34" customFormat="1">
      <c r="A13" s="281"/>
      <c r="B13" s="282"/>
      <c r="C13" s="283" t="s">
        <v>27</v>
      </c>
      <c r="D13" s="284" t="s">
        <v>28</v>
      </c>
      <c r="E13" s="285" t="s">
        <v>29</v>
      </c>
      <c r="F13" s="286" t="s">
        <v>30</v>
      </c>
      <c r="G13" s="287" t="s">
        <v>31</v>
      </c>
      <c r="H13" s="288" t="s">
        <v>32</v>
      </c>
      <c r="S13" s="41"/>
      <c r="T13" s="41"/>
    </row>
    <row r="14" spans="1:24" s="34" customFormat="1">
      <c r="A14" s="281"/>
      <c r="B14" s="289"/>
      <c r="C14" s="290" t="s">
        <v>61</v>
      </c>
      <c r="D14" s="291"/>
      <c r="E14" s="292"/>
      <c r="F14" s="293" t="s">
        <v>62</v>
      </c>
      <c r="G14" s="294"/>
      <c r="H14" s="295" t="s">
        <v>194</v>
      </c>
      <c r="S14" s="41"/>
      <c r="T14" s="41"/>
    </row>
    <row r="15" spans="1:24" s="34" customFormat="1">
      <c r="A15" s="281"/>
      <c r="B15" s="296"/>
      <c r="C15" s="297" t="s">
        <v>63</v>
      </c>
      <c r="D15" s="298" t="s">
        <v>64</v>
      </c>
      <c r="E15" s="299" t="s">
        <v>65</v>
      </c>
      <c r="F15" s="300" t="s">
        <v>66</v>
      </c>
      <c r="G15" s="301" t="s">
        <v>67</v>
      </c>
      <c r="H15" s="302" t="s">
        <v>68</v>
      </c>
      <c r="S15" s="41"/>
      <c r="T15" s="41"/>
    </row>
    <row r="16" spans="1:24" ht="20.100000000000001" customHeight="1">
      <c r="A16" s="303"/>
      <c r="B16" s="304" t="s">
        <v>23</v>
      </c>
      <c r="C16" s="53"/>
      <c r="D16" s="305">
        <v>180800</v>
      </c>
      <c r="E16" s="306">
        <v>12</v>
      </c>
      <c r="F16" s="307"/>
      <c r="G16" s="308"/>
      <c r="H16" s="476">
        <f>(C16*D16*E16-F16)*G16*2/3*0.42</f>
        <v>0</v>
      </c>
      <c r="I16" s="16"/>
      <c r="K16" s="14"/>
      <c r="L16" s="16"/>
      <c r="N16" s="14"/>
      <c r="O16" s="16"/>
      <c r="T16" s="14"/>
      <c r="U16" s="16"/>
      <c r="V16" s="16"/>
      <c r="W16" s="16"/>
      <c r="X16" s="16"/>
    </row>
    <row r="17" spans="1:33" ht="20.100000000000001" customHeight="1">
      <c r="A17" s="303"/>
      <c r="B17" s="309" t="s">
        <v>24</v>
      </c>
      <c r="C17" s="58"/>
      <c r="D17" s="310">
        <v>180800</v>
      </c>
      <c r="E17" s="311">
        <v>12</v>
      </c>
      <c r="F17" s="85"/>
      <c r="G17" s="312"/>
      <c r="H17" s="475">
        <f>(C17*D17*E17-F17)*G17*2/3*0.42</f>
        <v>0</v>
      </c>
      <c r="T17" s="16"/>
      <c r="U17" s="16"/>
      <c r="V17" s="16"/>
      <c r="W17" s="16"/>
    </row>
    <row r="18" spans="1:33" ht="20.100000000000001" customHeight="1">
      <c r="A18" s="303"/>
      <c r="B18" s="313" t="s">
        <v>25</v>
      </c>
      <c r="C18" s="314" t="s">
        <v>69</v>
      </c>
      <c r="D18" s="315" t="s">
        <v>69</v>
      </c>
      <c r="E18" s="316" t="s">
        <v>69</v>
      </c>
      <c r="F18" s="317" t="s">
        <v>69</v>
      </c>
      <c r="G18" s="318" t="s">
        <v>69</v>
      </c>
      <c r="H18" s="68">
        <f>IF(H16="","",H17-H16)</f>
        <v>0</v>
      </c>
      <c r="T18" s="16"/>
      <c r="U18" s="16"/>
      <c r="V18" s="16"/>
      <c r="W18" s="16"/>
    </row>
    <row r="19" spans="1:33" ht="19.5" customHeight="1">
      <c r="T19" s="16"/>
      <c r="U19" s="16"/>
      <c r="V19" s="16"/>
      <c r="W19" s="16"/>
    </row>
    <row r="20" spans="1:33" ht="19.5" customHeight="1">
      <c r="A20" s="276">
        <v>3</v>
      </c>
      <c r="B20" s="277" t="s">
        <v>33</v>
      </c>
      <c r="C20" s="278"/>
      <c r="D20" s="279"/>
      <c r="E20" s="278"/>
      <c r="F20" s="280"/>
      <c r="G20" s="278"/>
      <c r="H20" s="280"/>
      <c r="I20" s="278"/>
      <c r="J20" s="278"/>
      <c r="K20" s="280"/>
      <c r="L20" s="278"/>
      <c r="M20" s="278"/>
      <c r="N20" s="280"/>
      <c r="O20" s="278"/>
      <c r="P20" s="278"/>
      <c r="Q20" s="278"/>
      <c r="R20" s="278"/>
      <c r="T20" s="16"/>
      <c r="U20" s="16"/>
      <c r="V20" s="16"/>
      <c r="W20" s="16"/>
    </row>
    <row r="21" spans="1:33">
      <c r="A21" s="303"/>
      <c r="B21" s="282"/>
      <c r="C21" s="488" t="s">
        <v>34</v>
      </c>
      <c r="D21" s="489"/>
      <c r="E21" s="490"/>
      <c r="F21" s="491" t="s">
        <v>35</v>
      </c>
      <c r="G21" s="492"/>
      <c r="H21" s="493"/>
      <c r="I21" s="488" t="s">
        <v>36</v>
      </c>
      <c r="J21" s="489"/>
      <c r="K21" s="490"/>
      <c r="L21" s="488" t="s">
        <v>37</v>
      </c>
      <c r="M21" s="489"/>
      <c r="N21" s="490"/>
      <c r="O21" s="488" t="s">
        <v>38</v>
      </c>
      <c r="P21" s="489"/>
      <c r="Q21" s="490"/>
      <c r="R21" s="288" t="s">
        <v>32</v>
      </c>
      <c r="S21" s="17"/>
      <c r="T21" s="14"/>
      <c r="U21" s="16"/>
      <c r="V21" s="14"/>
      <c r="W21" s="14"/>
      <c r="X21" s="16"/>
      <c r="Y21" s="14"/>
      <c r="Z21" s="14"/>
      <c r="AA21" s="14"/>
      <c r="AB21" s="14"/>
      <c r="AC21" s="14"/>
      <c r="AD21" s="16"/>
      <c r="AE21" s="16"/>
      <c r="AF21" s="16"/>
      <c r="AG21" s="16"/>
    </row>
    <row r="22" spans="1:33">
      <c r="A22" s="303"/>
      <c r="B22" s="289"/>
      <c r="C22" s="319" t="s">
        <v>28</v>
      </c>
      <c r="D22" s="285" t="s">
        <v>39</v>
      </c>
      <c r="E22" s="320" t="s">
        <v>40</v>
      </c>
      <c r="F22" s="321" t="s">
        <v>41</v>
      </c>
      <c r="G22" s="322" t="s">
        <v>42</v>
      </c>
      <c r="H22" s="323" t="s">
        <v>43</v>
      </c>
      <c r="I22" s="319" t="s">
        <v>28</v>
      </c>
      <c r="J22" s="285" t="s">
        <v>29</v>
      </c>
      <c r="K22" s="320" t="s">
        <v>44</v>
      </c>
      <c r="L22" s="319" t="s">
        <v>28</v>
      </c>
      <c r="M22" s="285" t="s">
        <v>39</v>
      </c>
      <c r="N22" s="320" t="s">
        <v>45</v>
      </c>
      <c r="O22" s="319" t="s">
        <v>28</v>
      </c>
      <c r="P22" s="285" t="s">
        <v>39</v>
      </c>
      <c r="Q22" s="320" t="s">
        <v>45</v>
      </c>
      <c r="R22" s="295" t="s">
        <v>195</v>
      </c>
      <c r="S22" s="17"/>
      <c r="T22" s="14"/>
      <c r="U22" s="16"/>
      <c r="V22" s="14"/>
      <c r="W22" s="14"/>
      <c r="X22" s="16"/>
      <c r="Y22" s="14"/>
      <c r="Z22" s="14"/>
      <c r="AA22" s="14"/>
      <c r="AB22" s="14"/>
      <c r="AC22" s="14"/>
      <c r="AD22" s="16"/>
      <c r="AE22" s="16"/>
      <c r="AF22" s="16"/>
      <c r="AG22" s="16"/>
    </row>
    <row r="23" spans="1:33">
      <c r="A23" s="303"/>
      <c r="B23" s="296"/>
      <c r="C23" s="324" t="s">
        <v>70</v>
      </c>
      <c r="D23" s="299" t="s">
        <v>71</v>
      </c>
      <c r="E23" s="325" t="s">
        <v>72</v>
      </c>
      <c r="F23" s="326" t="s">
        <v>73</v>
      </c>
      <c r="G23" s="327" t="s">
        <v>74</v>
      </c>
      <c r="H23" s="328" t="s">
        <v>75</v>
      </c>
      <c r="I23" s="324" t="s">
        <v>46</v>
      </c>
      <c r="J23" s="299" t="s">
        <v>47</v>
      </c>
      <c r="K23" s="325" t="s">
        <v>48</v>
      </c>
      <c r="L23" s="324" t="s">
        <v>49</v>
      </c>
      <c r="M23" s="299" t="s">
        <v>50</v>
      </c>
      <c r="N23" s="325" t="s">
        <v>51</v>
      </c>
      <c r="O23" s="324" t="s">
        <v>76</v>
      </c>
      <c r="P23" s="299" t="s">
        <v>77</v>
      </c>
      <c r="Q23" s="325" t="s">
        <v>78</v>
      </c>
      <c r="R23" s="329" t="s">
        <v>79</v>
      </c>
      <c r="S23" s="17"/>
      <c r="T23" s="14"/>
      <c r="U23" s="16"/>
      <c r="V23" s="14"/>
      <c r="W23" s="14"/>
      <c r="X23" s="16"/>
      <c r="Y23" s="14"/>
      <c r="Z23" s="14"/>
      <c r="AA23" s="14"/>
      <c r="AB23" s="14"/>
      <c r="AC23" s="14"/>
      <c r="AD23" s="16"/>
      <c r="AE23" s="16"/>
      <c r="AF23" s="16"/>
      <c r="AG23" s="16"/>
    </row>
    <row r="24" spans="1:33" ht="20.100000000000001" customHeight="1">
      <c r="A24" s="303"/>
      <c r="B24" s="304" t="s">
        <v>23</v>
      </c>
      <c r="C24" s="330">
        <v>23410</v>
      </c>
      <c r="D24" s="331"/>
      <c r="E24" s="81">
        <f>C24*D24</f>
        <v>0</v>
      </c>
      <c r="F24" s="330">
        <v>11630</v>
      </c>
      <c r="G24" s="331"/>
      <c r="H24" s="81">
        <f>F24*G24</f>
        <v>0</v>
      </c>
      <c r="I24" s="330">
        <v>187560</v>
      </c>
      <c r="J24" s="332"/>
      <c r="K24" s="81">
        <f>I24*J24</f>
        <v>0</v>
      </c>
      <c r="L24" s="330">
        <v>20720</v>
      </c>
      <c r="M24" s="332"/>
      <c r="N24" s="81">
        <f>L24*M24</f>
        <v>0</v>
      </c>
      <c r="O24" s="330">
        <v>10670</v>
      </c>
      <c r="P24" s="333"/>
      <c r="Q24" s="81">
        <f>O24*P24</f>
        <v>0</v>
      </c>
      <c r="R24" s="256">
        <f>SUM(E24,H24,K24,N24,Q24)*2/3*0.5</f>
        <v>0</v>
      </c>
      <c r="S24" s="17"/>
      <c r="T24" s="14"/>
      <c r="U24" s="16"/>
      <c r="V24" s="14"/>
      <c r="W24" s="14"/>
      <c r="X24" s="16"/>
      <c r="Y24" s="14"/>
      <c r="Z24" s="14"/>
      <c r="AA24" s="14"/>
      <c r="AB24" s="14"/>
      <c r="AC24" s="14"/>
      <c r="AD24" s="16"/>
      <c r="AE24" s="16"/>
      <c r="AF24" s="16"/>
      <c r="AG24" s="16"/>
    </row>
    <row r="25" spans="1:33" ht="20.100000000000001" customHeight="1">
      <c r="A25" s="303"/>
      <c r="B25" s="309" t="s">
        <v>24</v>
      </c>
      <c r="C25" s="334">
        <v>23410</v>
      </c>
      <c r="D25" s="85"/>
      <c r="E25" s="86">
        <f>C25*D25</f>
        <v>0</v>
      </c>
      <c r="F25" s="334">
        <v>11630</v>
      </c>
      <c r="G25" s="85"/>
      <c r="H25" s="86">
        <f>F25*G25</f>
        <v>0</v>
      </c>
      <c r="I25" s="334">
        <v>187560</v>
      </c>
      <c r="J25" s="335"/>
      <c r="K25" s="86">
        <f>I25*J25</f>
        <v>0</v>
      </c>
      <c r="L25" s="334">
        <v>20720</v>
      </c>
      <c r="M25" s="335"/>
      <c r="N25" s="86">
        <f>L25*M25</f>
        <v>0</v>
      </c>
      <c r="O25" s="334">
        <v>10670</v>
      </c>
      <c r="P25" s="311"/>
      <c r="Q25" s="86">
        <f>O25*P25</f>
        <v>0</v>
      </c>
      <c r="R25" s="257">
        <f>SUM(E25,H25,K25,N25,Q25)*2/3*0.5</f>
        <v>0</v>
      </c>
      <c r="T25" s="16"/>
      <c r="U25" s="14"/>
      <c r="V25" s="14"/>
      <c r="W25" s="14"/>
      <c r="X25" s="14"/>
      <c r="Y25" s="14"/>
      <c r="Z25" s="16"/>
      <c r="AA25" s="16"/>
      <c r="AB25" s="16"/>
      <c r="AC25" s="16"/>
    </row>
    <row r="26" spans="1:33" ht="20.100000000000001" customHeight="1">
      <c r="A26" s="303"/>
      <c r="B26" s="313" t="s">
        <v>25</v>
      </c>
      <c r="C26" s="314" t="s">
        <v>69</v>
      </c>
      <c r="D26" s="336" t="str">
        <f>IF(D24="","",D25-D24)</f>
        <v/>
      </c>
      <c r="E26" s="89">
        <f>IF(E24="","",E25-E24)</f>
        <v>0</v>
      </c>
      <c r="F26" s="314" t="s">
        <v>69</v>
      </c>
      <c r="G26" s="336" t="str">
        <f>IF(G24="","",G25-G24)</f>
        <v/>
      </c>
      <c r="H26" s="89">
        <f>IF(H24="","",H25-H24)</f>
        <v>0</v>
      </c>
      <c r="I26" s="314" t="s">
        <v>69</v>
      </c>
      <c r="J26" s="337" t="str">
        <f>IF(J24="","",J25-J24)</f>
        <v/>
      </c>
      <c r="K26" s="89">
        <f>IF(K24="","",K25-K24)</f>
        <v>0</v>
      </c>
      <c r="L26" s="314" t="s">
        <v>69</v>
      </c>
      <c r="M26" s="337" t="str">
        <f>IF(M24="","",M25-M24)</f>
        <v/>
      </c>
      <c r="N26" s="89">
        <f>IF(N24="","",N25-N24)</f>
        <v>0</v>
      </c>
      <c r="O26" s="314" t="s">
        <v>69</v>
      </c>
      <c r="P26" s="337" t="str">
        <f>IF(P24="","",P25-P24)</f>
        <v/>
      </c>
      <c r="Q26" s="89">
        <f>IF(Q24="","",Q25-Q24)</f>
        <v>0</v>
      </c>
      <c r="R26" s="68">
        <f>IF(R24="","",R25-R24)</f>
        <v>0</v>
      </c>
      <c r="T26" s="16"/>
      <c r="U26" s="14"/>
      <c r="V26" s="14"/>
      <c r="W26" s="14"/>
      <c r="X26" s="14"/>
      <c r="Y26" s="14"/>
      <c r="Z26" s="16"/>
      <c r="AA26" s="16"/>
      <c r="AB26" s="16"/>
      <c r="AC26" s="16"/>
    </row>
    <row r="27" spans="1:33" ht="19.5" customHeight="1">
      <c r="T27" s="16"/>
      <c r="U27" s="16"/>
      <c r="V27" s="16"/>
      <c r="W27" s="16"/>
    </row>
    <row r="28" spans="1:33" ht="19.5" customHeight="1">
      <c r="A28" s="276">
        <v>4</v>
      </c>
      <c r="B28" s="277" t="s">
        <v>52</v>
      </c>
      <c r="C28" s="278"/>
      <c r="D28" s="279"/>
      <c r="E28" s="278"/>
      <c r="T28" s="16"/>
      <c r="U28" s="16"/>
      <c r="V28" s="16"/>
      <c r="W28" s="16"/>
    </row>
    <row r="29" spans="1:33">
      <c r="A29" s="303"/>
      <c r="B29" s="282"/>
      <c r="C29" s="338" t="s">
        <v>53</v>
      </c>
      <c r="D29" s="339" t="s">
        <v>54</v>
      </c>
      <c r="E29" s="340" t="s">
        <v>55</v>
      </c>
      <c r="F29" s="15"/>
      <c r="J29" s="16"/>
      <c r="K29" s="14"/>
      <c r="M29" s="16"/>
      <c r="N29" s="14"/>
      <c r="P29" s="16"/>
      <c r="T29" s="14"/>
      <c r="U29" s="14"/>
      <c r="V29" s="16"/>
      <c r="W29" s="16"/>
      <c r="X29" s="16"/>
      <c r="Y29" s="16"/>
    </row>
    <row r="30" spans="1:33" ht="26.4">
      <c r="A30" s="303"/>
      <c r="B30" s="289"/>
      <c r="C30" s="341" t="s">
        <v>56</v>
      </c>
      <c r="D30" s="342" t="s">
        <v>57</v>
      </c>
      <c r="E30" s="343" t="s">
        <v>196</v>
      </c>
      <c r="F30" s="15"/>
      <c r="J30" s="16"/>
      <c r="K30" s="14"/>
      <c r="M30" s="16"/>
      <c r="N30" s="14"/>
      <c r="P30" s="16"/>
      <c r="T30" s="14"/>
      <c r="U30" s="14"/>
      <c r="V30" s="16"/>
      <c r="W30" s="16"/>
      <c r="X30" s="16"/>
      <c r="Y30" s="16"/>
    </row>
    <row r="31" spans="1:33">
      <c r="A31" s="303"/>
      <c r="B31" s="296"/>
      <c r="C31" s="329" t="s">
        <v>80</v>
      </c>
      <c r="D31" s="324" t="s">
        <v>81</v>
      </c>
      <c r="E31" s="344" t="s">
        <v>82</v>
      </c>
      <c r="F31" s="15"/>
      <c r="J31" s="16"/>
      <c r="K31" s="14"/>
      <c r="M31" s="16"/>
      <c r="N31" s="14"/>
      <c r="P31" s="16"/>
      <c r="T31" s="14"/>
      <c r="U31" s="14"/>
      <c r="V31" s="16"/>
      <c r="W31" s="16"/>
      <c r="X31" s="16"/>
      <c r="Y31" s="16"/>
    </row>
    <row r="32" spans="1:33" ht="20.100000000000001" customHeight="1">
      <c r="A32" s="303"/>
      <c r="B32" s="304" t="s">
        <v>23</v>
      </c>
      <c r="C32" s="345">
        <f>SUM(H16,R24)</f>
        <v>0</v>
      </c>
      <c r="D32" s="330">
        <f>MIN(D8,C32)</f>
        <v>0</v>
      </c>
      <c r="E32" s="346">
        <f>ROUNDDOWN(D32,-3)</f>
        <v>0</v>
      </c>
      <c r="F32" s="15"/>
      <c r="J32" s="16"/>
      <c r="K32" s="14"/>
      <c r="M32" s="16"/>
      <c r="N32" s="14"/>
      <c r="P32" s="16"/>
      <c r="T32" s="14"/>
      <c r="U32" s="14"/>
      <c r="V32" s="16"/>
      <c r="W32" s="16"/>
      <c r="X32" s="16"/>
      <c r="Y32" s="16"/>
    </row>
    <row r="33" spans="1:23" ht="20.100000000000001" customHeight="1">
      <c r="A33" s="303"/>
      <c r="B33" s="309" t="s">
        <v>24</v>
      </c>
      <c r="C33" s="347">
        <f>SUM(H17,R25)</f>
        <v>0</v>
      </c>
      <c r="D33" s="334">
        <f>MIN(D9,C33)</f>
        <v>0</v>
      </c>
      <c r="E33" s="375">
        <f>ROUNDDOWN(D33,-3)</f>
        <v>0</v>
      </c>
      <c r="T33" s="16"/>
      <c r="U33" s="16"/>
      <c r="V33" s="16"/>
      <c r="W33" s="16"/>
    </row>
    <row r="34" spans="1:23" ht="20.100000000000001" customHeight="1">
      <c r="A34" s="303"/>
      <c r="B34" s="313" t="s">
        <v>25</v>
      </c>
      <c r="C34" s="68">
        <f>IF(C32="","",C33-C32)</f>
        <v>0</v>
      </c>
      <c r="D34" s="348">
        <f>IF(D32="","",D33-D32)</f>
        <v>0</v>
      </c>
      <c r="E34" s="349">
        <f>IF(E32="","",E33-E32)</f>
        <v>0</v>
      </c>
      <c r="T34" s="16"/>
      <c r="U34" s="16"/>
      <c r="V34" s="16"/>
      <c r="W34" s="16"/>
    </row>
    <row r="35" spans="1:23">
      <c r="T35" s="16"/>
      <c r="U35" s="16"/>
      <c r="V35" s="16"/>
      <c r="W35" s="16"/>
    </row>
    <row r="36" spans="1:23">
      <c r="T36" s="16"/>
      <c r="U36" s="16"/>
      <c r="V36" s="16"/>
      <c r="W36" s="16"/>
    </row>
    <row r="37" spans="1:23">
      <c r="T37" s="16"/>
      <c r="U37" s="16"/>
      <c r="V37" s="16"/>
      <c r="W37" s="16"/>
    </row>
    <row r="38" spans="1:23">
      <c r="T38" s="16"/>
      <c r="U38" s="16"/>
      <c r="V38" s="16"/>
      <c r="W38" s="16"/>
    </row>
    <row r="39" spans="1:23">
      <c r="T39" s="16"/>
      <c r="U39" s="16"/>
      <c r="V39" s="16"/>
      <c r="W39" s="16"/>
    </row>
    <row r="40" spans="1:23">
      <c r="T40" s="16"/>
      <c r="U40" s="16"/>
      <c r="V40" s="16"/>
      <c r="W40" s="16"/>
    </row>
    <row r="41" spans="1:23">
      <c r="T41" s="16"/>
      <c r="U41" s="16"/>
      <c r="V41" s="16"/>
      <c r="W41" s="16"/>
    </row>
    <row r="42" spans="1:23">
      <c r="T42" s="16"/>
      <c r="U42" s="16"/>
      <c r="V42" s="16"/>
      <c r="W42" s="16"/>
    </row>
    <row r="43" spans="1:23">
      <c r="T43" s="16"/>
      <c r="U43" s="16"/>
      <c r="V43" s="16"/>
      <c r="W43" s="16"/>
    </row>
    <row r="44" spans="1:23">
      <c r="T44" s="16"/>
      <c r="U44" s="16"/>
      <c r="V44" s="16"/>
      <c r="W44" s="16"/>
    </row>
    <row r="45" spans="1:23">
      <c r="T45" s="16"/>
      <c r="U45" s="16"/>
      <c r="V45" s="16"/>
      <c r="W45" s="16"/>
    </row>
    <row r="46" spans="1:23">
      <c r="T46" s="16"/>
      <c r="U46" s="16"/>
      <c r="V46" s="16"/>
      <c r="W46" s="16"/>
    </row>
    <row r="47" spans="1:23">
      <c r="T47" s="16"/>
      <c r="U47" s="16"/>
      <c r="V47" s="16"/>
      <c r="W47" s="16"/>
    </row>
    <row r="48" spans="1:23">
      <c r="T48" s="16"/>
      <c r="U48" s="16"/>
      <c r="V48" s="16"/>
      <c r="W48" s="16"/>
    </row>
    <row r="49" spans="20:23">
      <c r="T49" s="16"/>
      <c r="U49" s="16"/>
      <c r="V49" s="16"/>
      <c r="W49" s="16"/>
    </row>
    <row r="50" spans="20:23">
      <c r="T50" s="16"/>
      <c r="U50" s="16"/>
      <c r="V50" s="16"/>
      <c r="W50" s="16"/>
    </row>
    <row r="51" spans="20:23">
      <c r="T51" s="16"/>
      <c r="U51" s="16"/>
      <c r="V51" s="16"/>
      <c r="W51" s="16"/>
    </row>
    <row r="52" spans="20:23">
      <c r="T52" s="16"/>
      <c r="U52" s="16"/>
      <c r="V52" s="16"/>
      <c r="W52" s="16"/>
    </row>
    <row r="53" spans="20:23">
      <c r="T53" s="16"/>
      <c r="U53" s="16"/>
      <c r="V53" s="16"/>
      <c r="W53" s="16"/>
    </row>
    <row r="54" spans="20:23">
      <c r="T54" s="16"/>
      <c r="U54" s="16"/>
      <c r="V54" s="16"/>
      <c r="W54" s="16"/>
    </row>
    <row r="55" spans="20:23">
      <c r="T55" s="16"/>
      <c r="U55" s="16"/>
      <c r="V55" s="16"/>
      <c r="W55" s="16"/>
    </row>
    <row r="56" spans="20:23">
      <c r="T56" s="16"/>
      <c r="U56" s="16"/>
      <c r="V56" s="16"/>
      <c r="W56" s="16"/>
    </row>
    <row r="57" spans="20:23">
      <c r="T57" s="16"/>
      <c r="U57" s="16"/>
      <c r="V57" s="16"/>
      <c r="W57" s="16"/>
    </row>
    <row r="58" spans="20:23">
      <c r="T58" s="16"/>
      <c r="U58" s="16"/>
      <c r="V58" s="16"/>
      <c r="W58" s="16"/>
    </row>
    <row r="59" spans="20:23">
      <c r="T59" s="16"/>
      <c r="U59" s="16"/>
      <c r="V59" s="16"/>
      <c r="W59" s="16"/>
    </row>
    <row r="60" spans="20:23">
      <c r="T60" s="16"/>
      <c r="U60" s="16"/>
      <c r="V60" s="16"/>
      <c r="W60" s="16"/>
    </row>
    <row r="61" spans="20:23">
      <c r="T61" s="16"/>
      <c r="U61" s="16"/>
      <c r="V61" s="16"/>
      <c r="W61" s="16"/>
    </row>
    <row r="62" spans="20:23">
      <c r="T62" s="16"/>
      <c r="U62" s="16"/>
      <c r="V62" s="16"/>
      <c r="W62" s="16"/>
    </row>
    <row r="63" spans="20:23">
      <c r="T63" s="16"/>
      <c r="U63" s="16"/>
      <c r="V63" s="16"/>
      <c r="W63" s="16"/>
    </row>
    <row r="64" spans="20:23">
      <c r="T64" s="16"/>
      <c r="U64" s="16"/>
      <c r="V64" s="16"/>
      <c r="W64" s="16"/>
    </row>
    <row r="65" spans="20:23">
      <c r="T65" s="16"/>
      <c r="U65" s="16"/>
      <c r="V65" s="16"/>
      <c r="W65" s="16"/>
    </row>
    <row r="66" spans="20:23">
      <c r="T66" s="16"/>
      <c r="U66" s="16"/>
      <c r="V66" s="16"/>
      <c r="W66" s="16"/>
    </row>
    <row r="67" spans="20:23">
      <c r="T67" s="16"/>
      <c r="U67" s="16"/>
      <c r="V67" s="16"/>
      <c r="W67" s="16"/>
    </row>
    <row r="68" spans="20:23">
      <c r="T68" s="16"/>
      <c r="U68" s="16"/>
      <c r="V68" s="16"/>
      <c r="W68" s="16"/>
    </row>
    <row r="69" spans="20:23">
      <c r="T69" s="16"/>
      <c r="U69" s="16"/>
      <c r="V69" s="16"/>
      <c r="W69" s="16"/>
    </row>
    <row r="70" spans="20:23">
      <c r="T70" s="16"/>
      <c r="U70" s="16"/>
      <c r="V70" s="16"/>
      <c r="W70" s="16"/>
    </row>
    <row r="71" spans="20:23">
      <c r="T71" s="16"/>
      <c r="U71" s="16"/>
      <c r="V71" s="16"/>
      <c r="W71" s="16"/>
    </row>
    <row r="72" spans="20:23">
      <c r="T72" s="16"/>
      <c r="U72" s="16"/>
      <c r="V72" s="16"/>
      <c r="W72" s="16"/>
    </row>
    <row r="73" spans="20:23">
      <c r="T73" s="16"/>
      <c r="U73" s="16"/>
      <c r="V73" s="16"/>
      <c r="W73" s="16"/>
    </row>
    <row r="74" spans="20:23">
      <c r="T74" s="16"/>
      <c r="U74" s="16"/>
      <c r="V74" s="16"/>
      <c r="W74" s="16"/>
    </row>
    <row r="75" spans="20:23">
      <c r="T75" s="16"/>
      <c r="U75" s="16"/>
      <c r="V75" s="16"/>
      <c r="W75" s="16"/>
    </row>
    <row r="76" spans="20:23">
      <c r="T76" s="16"/>
      <c r="U76" s="16"/>
      <c r="V76" s="16"/>
      <c r="W76" s="16"/>
    </row>
    <row r="77" spans="20:23">
      <c r="T77" s="16"/>
      <c r="U77" s="16"/>
      <c r="V77" s="16"/>
      <c r="W77" s="16"/>
    </row>
    <row r="78" spans="20:23">
      <c r="T78" s="16"/>
      <c r="U78" s="16"/>
      <c r="V78" s="16"/>
      <c r="W78" s="16"/>
    </row>
    <row r="79" spans="20:23">
      <c r="T79" s="16"/>
      <c r="U79" s="16"/>
      <c r="V79" s="16"/>
      <c r="W79" s="16"/>
    </row>
    <row r="80" spans="20:23">
      <c r="T80" s="16"/>
      <c r="U80" s="16"/>
      <c r="V80" s="16"/>
      <c r="W80" s="16"/>
    </row>
    <row r="81" spans="20:23">
      <c r="T81" s="16"/>
      <c r="U81" s="16"/>
      <c r="V81" s="16"/>
      <c r="W81" s="16"/>
    </row>
    <row r="82" spans="20:23">
      <c r="T82" s="16"/>
      <c r="U82" s="16"/>
      <c r="V82" s="16"/>
      <c r="W82" s="16"/>
    </row>
    <row r="83" spans="20:23">
      <c r="T83" s="16"/>
      <c r="U83" s="16"/>
      <c r="V83" s="16"/>
      <c r="W83" s="16"/>
    </row>
    <row r="84" spans="20:23">
      <c r="T84" s="16"/>
      <c r="U84" s="16"/>
      <c r="V84" s="16"/>
      <c r="W84" s="16"/>
    </row>
    <row r="85" spans="20:23">
      <c r="T85" s="16"/>
      <c r="U85" s="16"/>
      <c r="V85" s="16"/>
      <c r="W85" s="16"/>
    </row>
    <row r="86" spans="20:23">
      <c r="T86" s="16"/>
      <c r="U86" s="16"/>
      <c r="V86" s="16"/>
      <c r="W86" s="16"/>
    </row>
    <row r="87" spans="20:23">
      <c r="T87" s="16"/>
      <c r="U87" s="16"/>
      <c r="V87" s="16"/>
      <c r="W87" s="16"/>
    </row>
    <row r="88" spans="20:23">
      <c r="T88" s="16"/>
      <c r="U88" s="16"/>
      <c r="V88" s="16"/>
      <c r="W88" s="16"/>
    </row>
    <row r="89" spans="20:23">
      <c r="T89" s="16"/>
      <c r="U89" s="16"/>
      <c r="V89" s="16"/>
      <c r="W89" s="16"/>
    </row>
    <row r="90" spans="20:23">
      <c r="T90" s="16"/>
      <c r="U90" s="16"/>
      <c r="V90" s="16"/>
      <c r="W90" s="16"/>
    </row>
    <row r="91" spans="20:23">
      <c r="T91" s="16"/>
      <c r="U91" s="16"/>
      <c r="V91" s="16"/>
      <c r="W91" s="16"/>
    </row>
    <row r="92" spans="20:23">
      <c r="T92" s="16"/>
      <c r="U92" s="16"/>
      <c r="V92" s="16"/>
      <c r="W92" s="16"/>
    </row>
    <row r="93" spans="20:23">
      <c r="T93" s="16"/>
      <c r="U93" s="16"/>
      <c r="V93" s="16"/>
      <c r="W93" s="16"/>
    </row>
    <row r="94" spans="20:23">
      <c r="T94" s="16"/>
      <c r="U94" s="16"/>
      <c r="V94" s="16"/>
      <c r="W94" s="16"/>
    </row>
    <row r="95" spans="20:23">
      <c r="T95" s="16"/>
      <c r="U95" s="16"/>
      <c r="V95" s="16"/>
      <c r="W95" s="16"/>
    </row>
    <row r="96" spans="20:23">
      <c r="T96" s="16"/>
      <c r="U96" s="16"/>
      <c r="V96" s="16"/>
      <c r="W96" s="16"/>
    </row>
    <row r="97" spans="20:23">
      <c r="T97" s="16"/>
      <c r="U97" s="16"/>
      <c r="V97" s="16"/>
      <c r="W97" s="16"/>
    </row>
    <row r="98" spans="20:23">
      <c r="T98" s="16"/>
      <c r="U98" s="16"/>
      <c r="V98" s="16"/>
      <c r="W98" s="16"/>
    </row>
    <row r="99" spans="20:23">
      <c r="T99" s="16"/>
      <c r="U99" s="16"/>
      <c r="V99" s="16"/>
      <c r="W99" s="16"/>
    </row>
    <row r="100" spans="20:23">
      <c r="T100" s="16"/>
      <c r="U100" s="16"/>
      <c r="V100" s="16"/>
      <c r="W100" s="16"/>
    </row>
    <row r="101" spans="20:23">
      <c r="T101" s="16"/>
      <c r="U101" s="16"/>
      <c r="V101" s="16"/>
      <c r="W101" s="16"/>
    </row>
    <row r="102" spans="20:23">
      <c r="T102" s="16"/>
      <c r="U102" s="16"/>
      <c r="V102" s="16"/>
      <c r="W102" s="16"/>
    </row>
    <row r="103" spans="20:23">
      <c r="T103" s="16"/>
      <c r="U103" s="16"/>
      <c r="V103" s="16"/>
      <c r="W103" s="16"/>
    </row>
    <row r="104" spans="20:23">
      <c r="T104" s="16"/>
      <c r="U104" s="16"/>
      <c r="V104" s="16"/>
      <c r="W104" s="16"/>
    </row>
    <row r="105" spans="20:23">
      <c r="T105" s="16"/>
      <c r="U105" s="16"/>
      <c r="V105" s="16"/>
      <c r="W105" s="16"/>
    </row>
    <row r="106" spans="20:23">
      <c r="T106" s="16"/>
      <c r="U106" s="16"/>
      <c r="V106" s="16"/>
      <c r="W106" s="16"/>
    </row>
    <row r="107" spans="20:23">
      <c r="T107" s="16"/>
      <c r="U107" s="16"/>
      <c r="V107" s="16"/>
      <c r="W107" s="16"/>
    </row>
    <row r="108" spans="20:23">
      <c r="T108" s="16"/>
      <c r="U108" s="16"/>
      <c r="V108" s="16"/>
      <c r="W108" s="16"/>
    </row>
    <row r="109" spans="20:23">
      <c r="T109" s="16"/>
      <c r="U109" s="16"/>
      <c r="V109" s="16"/>
      <c r="W109" s="16"/>
    </row>
    <row r="110" spans="20:23">
      <c r="T110" s="16"/>
      <c r="U110" s="16"/>
      <c r="V110" s="16"/>
      <c r="W110" s="16"/>
    </row>
    <row r="111" spans="20:23">
      <c r="T111" s="16"/>
      <c r="U111" s="16"/>
      <c r="V111" s="16"/>
      <c r="W111" s="16"/>
    </row>
    <row r="112" spans="20:23">
      <c r="T112" s="16"/>
      <c r="U112" s="16"/>
      <c r="V112" s="16"/>
      <c r="W112" s="16"/>
    </row>
    <row r="113" spans="20:23">
      <c r="T113" s="16"/>
      <c r="U113" s="16"/>
      <c r="V113" s="16"/>
      <c r="W113" s="16"/>
    </row>
    <row r="114" spans="20:23">
      <c r="T114" s="16"/>
      <c r="U114" s="16"/>
      <c r="V114" s="16"/>
      <c r="W114" s="16"/>
    </row>
    <row r="115" spans="20:23">
      <c r="T115" s="16"/>
      <c r="U115" s="16"/>
      <c r="V115" s="16"/>
      <c r="W115" s="16"/>
    </row>
    <row r="116" spans="20:23">
      <c r="T116" s="16"/>
      <c r="U116" s="16"/>
      <c r="V116" s="16"/>
      <c r="W116" s="16"/>
    </row>
    <row r="117" spans="20:23">
      <c r="T117" s="16"/>
      <c r="U117" s="16"/>
      <c r="V117" s="16"/>
      <c r="W117" s="16"/>
    </row>
    <row r="118" spans="20:23">
      <c r="T118" s="16"/>
      <c r="U118" s="16"/>
      <c r="V118" s="16"/>
      <c r="W118" s="16"/>
    </row>
    <row r="119" spans="20:23">
      <c r="T119" s="16"/>
      <c r="U119" s="16"/>
      <c r="V119" s="16"/>
      <c r="W119" s="16"/>
    </row>
    <row r="120" spans="20:23">
      <c r="T120" s="16"/>
      <c r="U120" s="16"/>
      <c r="V120" s="16"/>
      <c r="W120" s="16"/>
    </row>
    <row r="121" spans="20:23">
      <c r="T121" s="16"/>
      <c r="U121" s="16"/>
      <c r="V121" s="16"/>
      <c r="W121" s="16"/>
    </row>
    <row r="122" spans="20:23">
      <c r="T122" s="16"/>
      <c r="U122" s="16"/>
      <c r="V122" s="16"/>
      <c r="W122" s="16"/>
    </row>
    <row r="123" spans="20:23">
      <c r="T123" s="16"/>
      <c r="U123" s="16"/>
      <c r="V123" s="16"/>
      <c r="W123" s="16"/>
    </row>
    <row r="124" spans="20:23">
      <c r="T124" s="16"/>
      <c r="U124" s="16"/>
      <c r="V124" s="16"/>
      <c r="W124" s="16"/>
    </row>
    <row r="125" spans="20:23">
      <c r="T125" s="16"/>
      <c r="U125" s="16"/>
      <c r="V125" s="16"/>
      <c r="W125" s="16"/>
    </row>
    <row r="126" spans="20:23">
      <c r="T126" s="16"/>
      <c r="U126" s="16"/>
      <c r="V126" s="16"/>
      <c r="W126" s="16"/>
    </row>
    <row r="127" spans="20:23">
      <c r="T127" s="16"/>
      <c r="U127" s="16"/>
      <c r="V127" s="16"/>
      <c r="W127" s="16"/>
    </row>
    <row r="128" spans="20:23">
      <c r="T128" s="16"/>
      <c r="U128" s="16"/>
      <c r="V128" s="16"/>
      <c r="W128" s="16"/>
    </row>
    <row r="129" spans="20:23">
      <c r="T129" s="16"/>
      <c r="U129" s="16"/>
      <c r="V129" s="16"/>
      <c r="W129" s="16"/>
    </row>
    <row r="130" spans="20:23">
      <c r="T130" s="16"/>
      <c r="U130" s="16"/>
      <c r="V130" s="16"/>
      <c r="W130" s="16"/>
    </row>
    <row r="131" spans="20:23">
      <c r="T131" s="16"/>
      <c r="U131" s="16"/>
      <c r="V131" s="16"/>
      <c r="W131" s="16"/>
    </row>
    <row r="132" spans="20:23">
      <c r="T132" s="16"/>
      <c r="U132" s="16"/>
      <c r="V132" s="16"/>
      <c r="W132" s="16"/>
    </row>
    <row r="133" spans="20:23">
      <c r="T133" s="16"/>
      <c r="U133" s="16"/>
      <c r="V133" s="16"/>
      <c r="W133" s="16"/>
    </row>
    <row r="134" spans="20:23">
      <c r="T134" s="16"/>
      <c r="U134" s="16"/>
      <c r="V134" s="16"/>
      <c r="W134" s="16"/>
    </row>
    <row r="135" spans="20:23">
      <c r="T135" s="16"/>
      <c r="U135" s="16"/>
      <c r="V135" s="16"/>
      <c r="W135" s="16"/>
    </row>
    <row r="136" spans="20:23">
      <c r="T136" s="16"/>
      <c r="U136" s="16"/>
      <c r="V136" s="16"/>
      <c r="W136" s="16"/>
    </row>
    <row r="137" spans="20:23">
      <c r="T137" s="16"/>
      <c r="U137" s="16"/>
      <c r="V137" s="16"/>
      <c r="W137" s="16"/>
    </row>
    <row r="138" spans="20:23">
      <c r="T138" s="16"/>
      <c r="U138" s="16"/>
      <c r="V138" s="16"/>
      <c r="W138" s="16"/>
    </row>
    <row r="139" spans="20:23">
      <c r="T139" s="16"/>
      <c r="U139" s="16"/>
      <c r="V139" s="16"/>
      <c r="W139" s="16"/>
    </row>
    <row r="140" spans="20:23">
      <c r="T140" s="16"/>
      <c r="U140" s="16"/>
      <c r="V140" s="16"/>
      <c r="W140" s="16"/>
    </row>
    <row r="141" spans="20:23">
      <c r="T141" s="16"/>
      <c r="U141" s="16"/>
      <c r="V141" s="16"/>
      <c r="W141" s="16"/>
    </row>
    <row r="142" spans="20:23">
      <c r="T142" s="16"/>
      <c r="U142" s="16"/>
      <c r="V142" s="16"/>
      <c r="W142" s="16"/>
    </row>
    <row r="143" spans="20:23">
      <c r="T143" s="16"/>
      <c r="U143" s="16"/>
      <c r="V143" s="16"/>
      <c r="W143" s="16"/>
    </row>
    <row r="144" spans="20:23">
      <c r="T144" s="16"/>
      <c r="U144" s="16"/>
      <c r="V144" s="16"/>
      <c r="W144" s="16"/>
    </row>
    <row r="145" spans="20:23">
      <c r="T145" s="16"/>
      <c r="U145" s="16"/>
      <c r="V145" s="16"/>
      <c r="W145" s="16"/>
    </row>
    <row r="146" spans="20:23">
      <c r="T146" s="16"/>
      <c r="U146" s="16"/>
      <c r="V146" s="16"/>
      <c r="W146" s="16"/>
    </row>
    <row r="147" spans="20:23">
      <c r="T147" s="16"/>
      <c r="U147" s="16"/>
      <c r="V147" s="16"/>
      <c r="W147" s="16"/>
    </row>
    <row r="148" spans="20:23">
      <c r="T148" s="16"/>
      <c r="U148" s="16"/>
      <c r="V148" s="16"/>
      <c r="W148" s="16"/>
    </row>
    <row r="149" spans="20:23">
      <c r="T149" s="16"/>
      <c r="U149" s="16"/>
      <c r="V149" s="16"/>
      <c r="W149" s="16"/>
    </row>
    <row r="150" spans="20:23">
      <c r="T150" s="16"/>
      <c r="U150" s="16"/>
      <c r="V150" s="16"/>
      <c r="W150" s="16"/>
    </row>
    <row r="151" spans="20:23">
      <c r="T151" s="16"/>
      <c r="U151" s="16"/>
      <c r="V151" s="16"/>
      <c r="W151" s="16"/>
    </row>
    <row r="152" spans="20:23">
      <c r="T152" s="16"/>
      <c r="U152" s="16"/>
      <c r="V152" s="16"/>
      <c r="W152" s="16"/>
    </row>
    <row r="153" spans="20:23">
      <c r="T153" s="16"/>
      <c r="U153" s="16"/>
      <c r="V153" s="16"/>
      <c r="W153" s="16"/>
    </row>
    <row r="154" spans="20:23">
      <c r="T154" s="16"/>
      <c r="U154" s="16"/>
      <c r="V154" s="16"/>
      <c r="W154" s="16"/>
    </row>
    <row r="155" spans="20:23">
      <c r="T155" s="16"/>
      <c r="U155" s="16"/>
      <c r="V155" s="16"/>
      <c r="W155" s="16"/>
    </row>
    <row r="156" spans="20:23">
      <c r="T156" s="16"/>
      <c r="U156" s="16"/>
      <c r="V156" s="16"/>
      <c r="W156" s="16"/>
    </row>
    <row r="157" spans="20:23">
      <c r="T157" s="16"/>
      <c r="U157" s="16"/>
      <c r="V157" s="16"/>
      <c r="W157" s="16"/>
    </row>
    <row r="158" spans="20:23">
      <c r="T158" s="16"/>
      <c r="U158" s="16"/>
      <c r="V158" s="16"/>
      <c r="W158" s="16"/>
    </row>
    <row r="159" spans="20:23">
      <c r="T159" s="16"/>
      <c r="U159" s="16"/>
      <c r="V159" s="16"/>
      <c r="W159" s="16"/>
    </row>
    <row r="160" spans="20:23">
      <c r="T160" s="16"/>
      <c r="U160" s="16"/>
      <c r="V160" s="16"/>
      <c r="W160" s="16"/>
    </row>
    <row r="161" spans="20:23">
      <c r="T161" s="16"/>
      <c r="U161" s="16"/>
      <c r="V161" s="16"/>
      <c r="W161" s="16"/>
    </row>
    <row r="162" spans="20:23">
      <c r="T162" s="16"/>
      <c r="U162" s="16"/>
      <c r="V162" s="16"/>
      <c r="W162" s="16"/>
    </row>
    <row r="163" spans="20:23">
      <c r="T163" s="16"/>
      <c r="U163" s="16"/>
      <c r="V163" s="16"/>
      <c r="W163" s="16"/>
    </row>
    <row r="164" spans="20:23">
      <c r="T164" s="16"/>
      <c r="U164" s="16"/>
      <c r="V164" s="16"/>
      <c r="W164" s="16"/>
    </row>
    <row r="165" spans="20:23">
      <c r="T165" s="16"/>
      <c r="U165" s="16"/>
      <c r="V165" s="16"/>
      <c r="W165" s="16"/>
    </row>
    <row r="166" spans="20:23">
      <c r="T166" s="16"/>
      <c r="U166" s="16"/>
      <c r="V166" s="16"/>
      <c r="W166" s="16"/>
    </row>
    <row r="167" spans="20:23">
      <c r="T167" s="16"/>
      <c r="U167" s="16"/>
      <c r="V167" s="16"/>
      <c r="W167" s="16"/>
    </row>
    <row r="168" spans="20:23">
      <c r="T168" s="16"/>
      <c r="U168" s="16"/>
      <c r="V168" s="16"/>
      <c r="W168" s="16"/>
    </row>
    <row r="169" spans="20:23">
      <c r="T169" s="16"/>
      <c r="U169" s="16"/>
      <c r="V169" s="16"/>
      <c r="W169" s="16"/>
    </row>
    <row r="170" spans="20:23">
      <c r="T170" s="16"/>
      <c r="U170" s="16"/>
      <c r="V170" s="16"/>
      <c r="W170" s="16"/>
    </row>
    <row r="171" spans="20:23">
      <c r="T171" s="16"/>
      <c r="U171" s="16"/>
      <c r="V171" s="16"/>
      <c r="W171" s="16"/>
    </row>
    <row r="172" spans="20:23">
      <c r="T172" s="16"/>
      <c r="U172" s="16"/>
      <c r="V172" s="16"/>
      <c r="W172" s="16"/>
    </row>
    <row r="173" spans="20:23">
      <c r="T173" s="16"/>
      <c r="U173" s="16"/>
      <c r="V173" s="16"/>
      <c r="W173" s="16"/>
    </row>
    <row r="174" spans="20:23">
      <c r="T174" s="16"/>
      <c r="U174" s="16"/>
      <c r="V174" s="16"/>
      <c r="W174" s="16"/>
    </row>
    <row r="175" spans="20:23">
      <c r="T175" s="16"/>
      <c r="U175" s="16"/>
      <c r="V175" s="16"/>
      <c r="W175" s="16"/>
    </row>
    <row r="176" spans="20:23">
      <c r="T176" s="16"/>
      <c r="U176" s="16"/>
      <c r="V176" s="16"/>
      <c r="W176" s="16"/>
    </row>
    <row r="177" spans="20:23">
      <c r="T177" s="16"/>
      <c r="U177" s="16"/>
      <c r="V177" s="16"/>
      <c r="W177" s="16"/>
    </row>
    <row r="178" spans="20:23">
      <c r="T178" s="16"/>
      <c r="U178" s="16"/>
      <c r="V178" s="16"/>
      <c r="W178" s="16"/>
    </row>
    <row r="179" spans="20:23">
      <c r="T179" s="16"/>
      <c r="U179" s="16"/>
      <c r="V179" s="16"/>
      <c r="W179" s="16"/>
    </row>
    <row r="180" spans="20:23">
      <c r="T180" s="16"/>
      <c r="U180" s="16"/>
      <c r="V180" s="16"/>
      <c r="W180" s="16"/>
    </row>
    <row r="181" spans="20:23">
      <c r="T181" s="16"/>
      <c r="U181" s="16"/>
      <c r="V181" s="16"/>
      <c r="W181" s="16"/>
    </row>
    <row r="182" spans="20:23">
      <c r="T182" s="16"/>
      <c r="U182" s="16"/>
      <c r="V182" s="16"/>
      <c r="W182" s="16"/>
    </row>
    <row r="183" spans="20:23">
      <c r="T183" s="16"/>
      <c r="U183" s="16"/>
      <c r="V183" s="16"/>
      <c r="W183" s="16"/>
    </row>
    <row r="184" spans="20:23">
      <c r="T184" s="16"/>
      <c r="U184" s="16"/>
      <c r="V184" s="16"/>
      <c r="W184" s="16"/>
    </row>
    <row r="185" spans="20:23">
      <c r="T185" s="16"/>
      <c r="U185" s="16"/>
      <c r="V185" s="16"/>
      <c r="W185" s="16"/>
    </row>
    <row r="186" spans="20:23">
      <c r="T186" s="16"/>
      <c r="U186" s="16"/>
      <c r="V186" s="16"/>
      <c r="W186" s="16"/>
    </row>
    <row r="187" spans="20:23">
      <c r="T187" s="16"/>
      <c r="U187" s="16"/>
      <c r="V187" s="16"/>
      <c r="W187" s="16"/>
    </row>
    <row r="188" spans="20:23">
      <c r="T188" s="16"/>
      <c r="U188" s="16"/>
      <c r="V188" s="16"/>
      <c r="W188" s="16"/>
    </row>
    <row r="189" spans="20:23">
      <c r="T189" s="16"/>
      <c r="U189" s="16"/>
      <c r="V189" s="16"/>
      <c r="W189" s="16"/>
    </row>
    <row r="190" spans="20:23">
      <c r="T190" s="16"/>
      <c r="U190" s="16"/>
      <c r="V190" s="16"/>
      <c r="W190" s="16"/>
    </row>
    <row r="191" spans="20:23">
      <c r="T191" s="16"/>
      <c r="U191" s="16"/>
      <c r="V191" s="16"/>
      <c r="W191" s="16"/>
    </row>
    <row r="192" spans="20:23">
      <c r="T192" s="16"/>
      <c r="U192" s="16"/>
      <c r="V192" s="16"/>
      <c r="W192" s="16"/>
    </row>
    <row r="193" spans="20:23">
      <c r="T193" s="16"/>
      <c r="U193" s="16"/>
      <c r="V193" s="16"/>
      <c r="W193" s="16"/>
    </row>
    <row r="194" spans="20:23">
      <c r="T194" s="16"/>
      <c r="U194" s="16"/>
      <c r="V194" s="16"/>
      <c r="W194" s="16"/>
    </row>
    <row r="195" spans="20:23">
      <c r="T195" s="16"/>
      <c r="U195" s="16"/>
      <c r="V195" s="16"/>
      <c r="W195" s="16"/>
    </row>
    <row r="196" spans="20:23">
      <c r="T196" s="16"/>
      <c r="U196" s="16"/>
      <c r="V196" s="16"/>
      <c r="W196" s="16"/>
    </row>
    <row r="197" spans="20:23">
      <c r="T197" s="16"/>
      <c r="U197" s="16"/>
      <c r="V197" s="16"/>
      <c r="W197" s="16"/>
    </row>
    <row r="198" spans="20:23">
      <c r="T198" s="16"/>
      <c r="U198" s="16"/>
      <c r="V198" s="16"/>
      <c r="W198" s="16"/>
    </row>
    <row r="199" spans="20:23">
      <c r="T199" s="16"/>
      <c r="U199" s="16"/>
      <c r="V199" s="16"/>
      <c r="W199" s="16"/>
    </row>
    <row r="200" spans="20:23">
      <c r="T200" s="16"/>
      <c r="U200" s="16"/>
      <c r="V200" s="16"/>
      <c r="W200" s="16"/>
    </row>
    <row r="201" spans="20:23">
      <c r="T201" s="16"/>
      <c r="U201" s="16"/>
      <c r="V201" s="16"/>
      <c r="W201" s="16"/>
    </row>
    <row r="202" spans="20:23">
      <c r="T202" s="16"/>
      <c r="U202" s="16"/>
      <c r="V202" s="16"/>
      <c r="W202" s="16"/>
    </row>
    <row r="203" spans="20:23">
      <c r="T203" s="16"/>
      <c r="U203" s="16"/>
      <c r="V203" s="16"/>
      <c r="W203" s="16"/>
    </row>
    <row r="204" spans="20:23">
      <c r="T204" s="16"/>
      <c r="U204" s="16"/>
      <c r="V204" s="16"/>
      <c r="W204" s="16"/>
    </row>
    <row r="205" spans="20:23">
      <c r="T205" s="16"/>
      <c r="U205" s="16"/>
      <c r="V205" s="16"/>
      <c r="W205" s="16"/>
    </row>
    <row r="206" spans="20:23">
      <c r="T206" s="16"/>
      <c r="U206" s="16"/>
      <c r="V206" s="16"/>
      <c r="W206" s="16"/>
    </row>
    <row r="207" spans="20:23">
      <c r="T207" s="16"/>
      <c r="U207" s="16"/>
      <c r="V207" s="16"/>
      <c r="W207" s="16"/>
    </row>
    <row r="208" spans="20:23">
      <c r="T208" s="16"/>
      <c r="U208" s="16"/>
      <c r="V208" s="16"/>
      <c r="W208" s="16"/>
    </row>
    <row r="209" spans="20:23">
      <c r="T209" s="16"/>
      <c r="U209" s="16"/>
      <c r="V209" s="16"/>
      <c r="W209" s="16"/>
    </row>
    <row r="210" spans="20:23">
      <c r="T210" s="16"/>
      <c r="U210" s="16"/>
      <c r="V210" s="16"/>
      <c r="W210" s="16"/>
    </row>
    <row r="211" spans="20:23">
      <c r="T211" s="16"/>
      <c r="U211" s="16"/>
      <c r="V211" s="16"/>
      <c r="W211" s="16"/>
    </row>
    <row r="212" spans="20:23">
      <c r="T212" s="16"/>
      <c r="U212" s="16"/>
      <c r="V212" s="16"/>
      <c r="W212" s="16"/>
    </row>
    <row r="213" spans="20:23">
      <c r="T213" s="16"/>
      <c r="U213" s="16"/>
      <c r="V213" s="16"/>
      <c r="W213" s="16"/>
    </row>
    <row r="214" spans="20:23">
      <c r="T214" s="16"/>
      <c r="U214" s="16"/>
      <c r="V214" s="16"/>
      <c r="W214" s="16"/>
    </row>
    <row r="215" spans="20:23">
      <c r="T215" s="16"/>
      <c r="U215" s="16"/>
      <c r="V215" s="16"/>
      <c r="W215" s="16"/>
    </row>
    <row r="216" spans="20:23">
      <c r="T216" s="16"/>
      <c r="U216" s="16"/>
      <c r="V216" s="16"/>
      <c r="W216" s="16"/>
    </row>
    <row r="217" spans="20:23">
      <c r="T217" s="16"/>
      <c r="U217" s="16"/>
      <c r="V217" s="16"/>
      <c r="W217" s="16"/>
    </row>
    <row r="218" spans="20:23">
      <c r="T218" s="16"/>
      <c r="U218" s="16"/>
      <c r="V218" s="16"/>
      <c r="W218" s="16"/>
    </row>
    <row r="219" spans="20:23">
      <c r="T219" s="16"/>
      <c r="U219" s="16"/>
      <c r="V219" s="16"/>
      <c r="W219" s="16"/>
    </row>
    <row r="220" spans="20:23">
      <c r="T220" s="16"/>
      <c r="U220" s="16"/>
      <c r="V220" s="16"/>
      <c r="W220" s="16"/>
    </row>
    <row r="221" spans="20:23">
      <c r="T221" s="16"/>
      <c r="U221" s="16"/>
      <c r="V221" s="16"/>
      <c r="W221" s="16"/>
    </row>
    <row r="222" spans="20:23">
      <c r="T222" s="16"/>
      <c r="U222" s="16"/>
      <c r="V222" s="16"/>
      <c r="W222" s="16"/>
    </row>
    <row r="223" spans="20:23">
      <c r="T223" s="16"/>
      <c r="U223" s="16"/>
      <c r="V223" s="16"/>
      <c r="W223" s="16"/>
    </row>
    <row r="224" spans="20:23">
      <c r="T224" s="16"/>
      <c r="U224" s="16"/>
      <c r="V224" s="16"/>
      <c r="W224" s="16"/>
    </row>
    <row r="225" spans="20:23">
      <c r="T225" s="16"/>
      <c r="U225" s="16"/>
      <c r="V225" s="16"/>
      <c r="W225" s="16"/>
    </row>
    <row r="226" spans="20:23">
      <c r="T226" s="16"/>
      <c r="U226" s="16"/>
      <c r="V226" s="16"/>
      <c r="W226" s="16"/>
    </row>
    <row r="227" spans="20:23">
      <c r="T227" s="16"/>
      <c r="U227" s="16"/>
      <c r="V227" s="16"/>
      <c r="W227" s="16"/>
    </row>
    <row r="228" spans="20:23">
      <c r="T228" s="16"/>
      <c r="U228" s="16"/>
      <c r="V228" s="16"/>
      <c r="W228" s="16"/>
    </row>
    <row r="229" spans="20:23">
      <c r="T229" s="16"/>
      <c r="U229" s="16"/>
      <c r="V229" s="16"/>
      <c r="W229" s="16"/>
    </row>
    <row r="230" spans="20:23">
      <c r="T230" s="16"/>
      <c r="U230" s="16"/>
      <c r="V230" s="16"/>
      <c r="W230" s="16"/>
    </row>
    <row r="231" spans="20:23">
      <c r="T231" s="16"/>
      <c r="U231" s="16"/>
      <c r="V231" s="16"/>
      <c r="W231" s="16"/>
    </row>
    <row r="232" spans="20:23">
      <c r="T232" s="16"/>
      <c r="U232" s="16"/>
      <c r="V232" s="16"/>
      <c r="W232" s="16"/>
    </row>
    <row r="233" spans="20:23">
      <c r="T233" s="16"/>
      <c r="U233" s="16"/>
      <c r="V233" s="16"/>
      <c r="W233" s="16"/>
    </row>
    <row r="234" spans="20:23">
      <c r="T234" s="16"/>
      <c r="U234" s="16"/>
      <c r="V234" s="16"/>
      <c r="W234" s="16"/>
    </row>
    <row r="235" spans="20:23">
      <c r="T235" s="16"/>
      <c r="U235" s="16"/>
      <c r="V235" s="16"/>
      <c r="W235" s="16"/>
    </row>
    <row r="236" spans="20:23">
      <c r="T236" s="16"/>
      <c r="U236" s="16"/>
      <c r="V236" s="16"/>
      <c r="W236" s="16"/>
    </row>
    <row r="237" spans="20:23">
      <c r="T237" s="16"/>
      <c r="U237" s="16"/>
      <c r="V237" s="16"/>
      <c r="W237" s="16"/>
    </row>
    <row r="238" spans="20:23">
      <c r="T238" s="16"/>
      <c r="U238" s="16"/>
      <c r="V238" s="16"/>
      <c r="W238" s="16"/>
    </row>
    <row r="239" spans="20:23">
      <c r="T239" s="16"/>
      <c r="U239" s="16"/>
      <c r="V239" s="16"/>
      <c r="W239" s="16"/>
    </row>
    <row r="240" spans="20:23">
      <c r="T240" s="16"/>
      <c r="U240" s="16"/>
      <c r="V240" s="16"/>
      <c r="W240" s="16"/>
    </row>
    <row r="241" spans="20:23">
      <c r="T241" s="16"/>
      <c r="U241" s="16"/>
      <c r="V241" s="16"/>
      <c r="W241" s="16"/>
    </row>
    <row r="242" spans="20:23">
      <c r="T242" s="16"/>
      <c r="U242" s="16"/>
      <c r="V242" s="16"/>
      <c r="W242" s="16"/>
    </row>
    <row r="243" spans="20:23">
      <c r="T243" s="16"/>
      <c r="U243" s="16"/>
      <c r="V243" s="16"/>
      <c r="W243" s="16"/>
    </row>
    <row r="244" spans="20:23">
      <c r="T244" s="16"/>
      <c r="U244" s="16"/>
      <c r="V244" s="16"/>
      <c r="W244" s="16"/>
    </row>
    <row r="245" spans="20:23">
      <c r="T245" s="16"/>
      <c r="U245" s="16"/>
      <c r="V245" s="16"/>
      <c r="W245" s="16"/>
    </row>
    <row r="246" spans="20:23">
      <c r="T246" s="16"/>
      <c r="U246" s="16"/>
      <c r="V246" s="16"/>
      <c r="W246" s="16"/>
    </row>
    <row r="247" spans="20:23">
      <c r="T247" s="16"/>
      <c r="U247" s="16"/>
      <c r="V247" s="16"/>
      <c r="W247" s="16"/>
    </row>
    <row r="248" spans="20:23">
      <c r="T248" s="16"/>
      <c r="U248" s="16"/>
      <c r="V248" s="16"/>
      <c r="W248" s="16"/>
    </row>
    <row r="249" spans="20:23">
      <c r="T249" s="16"/>
      <c r="U249" s="16"/>
      <c r="V249" s="16"/>
      <c r="W249" s="16"/>
    </row>
    <row r="250" spans="20:23">
      <c r="T250" s="16"/>
      <c r="U250" s="16"/>
      <c r="V250" s="16"/>
      <c r="W250" s="16"/>
    </row>
    <row r="251" spans="20:23">
      <c r="T251" s="16"/>
      <c r="U251" s="16"/>
      <c r="V251" s="16"/>
      <c r="W251" s="16"/>
    </row>
    <row r="252" spans="20:23">
      <c r="T252" s="16"/>
      <c r="U252" s="16"/>
      <c r="V252" s="16"/>
      <c r="W252" s="16"/>
    </row>
    <row r="253" spans="20:23">
      <c r="T253" s="16"/>
      <c r="U253" s="16"/>
      <c r="V253" s="16"/>
      <c r="W253" s="16"/>
    </row>
    <row r="254" spans="20:23">
      <c r="T254" s="16"/>
      <c r="U254" s="16"/>
      <c r="V254" s="16"/>
      <c r="W254" s="16"/>
    </row>
    <row r="255" spans="20:23">
      <c r="T255" s="16"/>
      <c r="U255" s="16"/>
      <c r="V255" s="16"/>
      <c r="W255" s="16"/>
    </row>
    <row r="256" spans="20:23">
      <c r="T256" s="16"/>
      <c r="U256" s="16"/>
      <c r="V256" s="16"/>
      <c r="W256" s="16"/>
    </row>
    <row r="257" spans="20:23">
      <c r="T257" s="16"/>
      <c r="U257" s="16"/>
      <c r="V257" s="16"/>
      <c r="W257" s="16"/>
    </row>
    <row r="258" spans="20:23">
      <c r="T258" s="16"/>
      <c r="U258" s="16"/>
      <c r="V258" s="16"/>
      <c r="W258" s="16"/>
    </row>
    <row r="259" spans="20:23">
      <c r="T259" s="16"/>
      <c r="U259" s="16"/>
      <c r="V259" s="16"/>
      <c r="W259" s="16"/>
    </row>
    <row r="260" spans="20:23">
      <c r="T260" s="16"/>
      <c r="U260" s="16"/>
      <c r="V260" s="16"/>
      <c r="W260" s="16"/>
    </row>
    <row r="261" spans="20:23">
      <c r="T261" s="16"/>
      <c r="U261" s="16"/>
      <c r="V261" s="16"/>
      <c r="W261" s="16"/>
    </row>
    <row r="262" spans="20:23">
      <c r="T262" s="16"/>
      <c r="U262" s="16"/>
      <c r="V262" s="16"/>
      <c r="W262" s="16"/>
    </row>
    <row r="263" spans="20:23">
      <c r="T263" s="16"/>
      <c r="U263" s="16"/>
      <c r="V263" s="16"/>
      <c r="W263" s="16"/>
    </row>
    <row r="264" spans="20:23">
      <c r="T264" s="16"/>
      <c r="U264" s="16"/>
      <c r="V264" s="16"/>
      <c r="W264" s="16"/>
    </row>
    <row r="265" spans="20:23">
      <c r="T265" s="16"/>
      <c r="U265" s="16"/>
      <c r="V265" s="16"/>
      <c r="W265" s="16"/>
    </row>
    <row r="266" spans="20:23">
      <c r="T266" s="16"/>
      <c r="U266" s="16"/>
      <c r="V266" s="16"/>
      <c r="W266" s="16"/>
    </row>
    <row r="267" spans="20:23">
      <c r="T267" s="16"/>
      <c r="U267" s="16"/>
      <c r="V267" s="16"/>
      <c r="W267" s="16"/>
    </row>
    <row r="268" spans="20:23">
      <c r="T268" s="16"/>
      <c r="U268" s="16"/>
      <c r="V268" s="16"/>
      <c r="W268" s="16"/>
    </row>
    <row r="269" spans="20:23">
      <c r="T269" s="16"/>
      <c r="U269" s="16"/>
      <c r="V269" s="16"/>
      <c r="W269" s="16"/>
    </row>
    <row r="270" spans="20:23">
      <c r="T270" s="16"/>
      <c r="U270" s="16"/>
      <c r="V270" s="16"/>
      <c r="W270" s="16"/>
    </row>
    <row r="271" spans="20:23">
      <c r="T271" s="16"/>
      <c r="U271" s="16"/>
      <c r="V271" s="16"/>
      <c r="W271" s="16"/>
    </row>
    <row r="272" spans="20:23">
      <c r="T272" s="16"/>
      <c r="U272" s="16"/>
      <c r="V272" s="16"/>
      <c r="W272" s="16"/>
    </row>
    <row r="273" spans="20:23">
      <c r="T273" s="16"/>
      <c r="U273" s="16"/>
      <c r="V273" s="16"/>
      <c r="W273" s="16"/>
    </row>
    <row r="274" spans="20:23">
      <c r="T274" s="16"/>
      <c r="U274" s="16"/>
      <c r="V274" s="16"/>
      <c r="W274" s="16"/>
    </row>
    <row r="275" spans="20:23">
      <c r="T275" s="16"/>
      <c r="U275" s="16"/>
      <c r="V275" s="16"/>
      <c r="W275" s="16"/>
    </row>
    <row r="276" spans="20:23">
      <c r="T276" s="16"/>
      <c r="U276" s="16"/>
      <c r="V276" s="16"/>
      <c r="W276" s="16"/>
    </row>
    <row r="277" spans="20:23">
      <c r="T277" s="16"/>
      <c r="U277" s="16"/>
      <c r="V277" s="16"/>
      <c r="W277" s="16"/>
    </row>
    <row r="278" spans="20:23">
      <c r="T278" s="16"/>
      <c r="U278" s="16"/>
      <c r="V278" s="16"/>
      <c r="W278" s="16"/>
    </row>
    <row r="279" spans="20:23">
      <c r="T279" s="16"/>
      <c r="U279" s="16"/>
      <c r="V279" s="16"/>
      <c r="W279" s="16"/>
    </row>
    <row r="280" spans="20:23">
      <c r="T280" s="16"/>
      <c r="U280" s="16"/>
      <c r="V280" s="16"/>
      <c r="W280" s="16"/>
    </row>
    <row r="281" spans="20:23">
      <c r="T281" s="16"/>
      <c r="U281" s="16"/>
      <c r="V281" s="16"/>
      <c r="W281" s="16"/>
    </row>
    <row r="282" spans="20:23">
      <c r="T282" s="16"/>
      <c r="U282" s="16"/>
      <c r="V282" s="16"/>
      <c r="W282" s="16"/>
    </row>
    <row r="283" spans="20:23">
      <c r="T283" s="16"/>
      <c r="U283" s="16"/>
      <c r="V283" s="16"/>
      <c r="W283" s="16"/>
    </row>
    <row r="284" spans="20:23">
      <c r="T284" s="16"/>
      <c r="U284" s="16"/>
      <c r="V284" s="16"/>
      <c r="W284" s="16"/>
    </row>
    <row r="285" spans="20:23">
      <c r="T285" s="16"/>
      <c r="U285" s="16"/>
      <c r="V285" s="16"/>
      <c r="W285" s="16"/>
    </row>
    <row r="286" spans="20:23">
      <c r="T286" s="16"/>
      <c r="U286" s="16"/>
      <c r="V286" s="16"/>
      <c r="W286" s="16"/>
    </row>
    <row r="287" spans="20:23">
      <c r="T287" s="16"/>
      <c r="U287" s="16"/>
      <c r="V287" s="16"/>
      <c r="W287" s="16"/>
    </row>
    <row r="288" spans="20:23">
      <c r="T288" s="16"/>
      <c r="U288" s="16"/>
      <c r="V288" s="16"/>
      <c r="W288" s="16"/>
    </row>
    <row r="289" spans="20:23">
      <c r="T289" s="16"/>
      <c r="U289" s="16"/>
      <c r="V289" s="16"/>
      <c r="W289" s="16"/>
    </row>
    <row r="290" spans="20:23">
      <c r="T290" s="16"/>
      <c r="U290" s="16"/>
      <c r="V290" s="16"/>
      <c r="W290" s="16"/>
    </row>
    <row r="291" spans="20:23">
      <c r="T291" s="16"/>
      <c r="U291" s="16"/>
      <c r="V291" s="16"/>
      <c r="W291" s="16"/>
    </row>
    <row r="292" spans="20:23">
      <c r="T292" s="16"/>
      <c r="U292" s="16"/>
      <c r="V292" s="16"/>
      <c r="W292" s="16"/>
    </row>
    <row r="293" spans="20:23">
      <c r="T293" s="16"/>
      <c r="U293" s="16"/>
      <c r="V293" s="16"/>
      <c r="W293" s="16"/>
    </row>
    <row r="294" spans="20:23">
      <c r="T294" s="16"/>
      <c r="U294" s="16"/>
      <c r="V294" s="16"/>
      <c r="W294" s="16"/>
    </row>
    <row r="295" spans="20:23">
      <c r="T295" s="16"/>
      <c r="U295" s="16"/>
      <c r="V295" s="16"/>
      <c r="W295" s="16"/>
    </row>
    <row r="296" spans="20:23">
      <c r="T296" s="16"/>
      <c r="U296" s="16"/>
      <c r="V296" s="16"/>
      <c r="W296" s="16"/>
    </row>
    <row r="297" spans="20:23">
      <c r="T297" s="16"/>
      <c r="U297" s="16"/>
      <c r="V297" s="16"/>
      <c r="W297" s="16"/>
    </row>
    <row r="298" spans="20:23">
      <c r="T298" s="16"/>
      <c r="U298" s="16"/>
      <c r="V298" s="16"/>
      <c r="W298" s="16"/>
    </row>
    <row r="299" spans="20:23">
      <c r="T299" s="16"/>
      <c r="U299" s="16"/>
      <c r="V299" s="16"/>
      <c r="W299" s="16"/>
    </row>
    <row r="300" spans="20:23">
      <c r="T300" s="16"/>
      <c r="U300" s="16"/>
      <c r="V300" s="16"/>
      <c r="W300" s="16"/>
    </row>
    <row r="301" spans="20:23">
      <c r="T301" s="16"/>
      <c r="U301" s="16"/>
      <c r="V301" s="16"/>
      <c r="W301" s="16"/>
    </row>
    <row r="302" spans="20:23">
      <c r="T302" s="16"/>
      <c r="U302" s="16"/>
      <c r="V302" s="16"/>
      <c r="W302" s="16"/>
    </row>
    <row r="303" spans="20:23">
      <c r="T303" s="16"/>
      <c r="U303" s="16"/>
      <c r="V303" s="16"/>
      <c r="W303" s="16"/>
    </row>
    <row r="304" spans="20:23">
      <c r="T304" s="16"/>
      <c r="U304" s="16"/>
      <c r="V304" s="16"/>
      <c r="W304" s="16"/>
    </row>
    <row r="305" spans="20:23">
      <c r="T305" s="16"/>
      <c r="U305" s="16"/>
      <c r="V305" s="16"/>
      <c r="W305" s="16"/>
    </row>
    <row r="306" spans="20:23">
      <c r="T306" s="16"/>
      <c r="U306" s="16"/>
      <c r="V306" s="16"/>
      <c r="W306" s="16"/>
    </row>
    <row r="307" spans="20:23">
      <c r="T307" s="16"/>
      <c r="U307" s="16"/>
      <c r="V307" s="16"/>
      <c r="W307" s="16"/>
    </row>
    <row r="308" spans="20:23">
      <c r="T308" s="16"/>
      <c r="U308" s="16"/>
      <c r="V308" s="16"/>
      <c r="W308" s="16"/>
    </row>
    <row r="309" spans="20:23">
      <c r="T309" s="16"/>
      <c r="U309" s="16"/>
      <c r="V309" s="16"/>
      <c r="W309" s="16"/>
    </row>
    <row r="310" spans="20:23">
      <c r="T310" s="16"/>
      <c r="U310" s="16"/>
      <c r="V310" s="16"/>
      <c r="W310" s="16"/>
    </row>
    <row r="311" spans="20:23">
      <c r="T311" s="16"/>
      <c r="U311" s="16"/>
      <c r="V311" s="16"/>
      <c r="W311" s="16"/>
    </row>
    <row r="312" spans="20:23">
      <c r="T312" s="16"/>
      <c r="U312" s="16"/>
      <c r="V312" s="16"/>
      <c r="W312" s="16"/>
    </row>
    <row r="313" spans="20:23">
      <c r="T313" s="16"/>
      <c r="U313" s="16"/>
      <c r="V313" s="16"/>
      <c r="W313" s="16"/>
    </row>
    <row r="314" spans="20:23">
      <c r="T314" s="16"/>
      <c r="U314" s="16"/>
      <c r="V314" s="16"/>
      <c r="W314" s="16"/>
    </row>
    <row r="315" spans="20:23">
      <c r="T315" s="16"/>
      <c r="U315" s="16"/>
      <c r="V315" s="16"/>
      <c r="W315" s="16"/>
    </row>
    <row r="316" spans="20:23">
      <c r="T316" s="16"/>
      <c r="U316" s="16"/>
      <c r="V316" s="16"/>
      <c r="W316" s="16"/>
    </row>
    <row r="317" spans="20:23">
      <c r="T317" s="16"/>
      <c r="U317" s="16"/>
      <c r="V317" s="16"/>
      <c r="W317" s="16"/>
    </row>
    <row r="318" spans="20:23">
      <c r="T318" s="16"/>
      <c r="U318" s="16"/>
      <c r="V318" s="16"/>
      <c r="W318" s="16"/>
    </row>
    <row r="319" spans="20:23">
      <c r="T319" s="16"/>
      <c r="U319" s="16"/>
      <c r="V319" s="16"/>
      <c r="W319" s="16"/>
    </row>
    <row r="320" spans="20:23">
      <c r="T320" s="16"/>
      <c r="U320" s="16"/>
      <c r="V320" s="16"/>
      <c r="W320" s="16"/>
    </row>
    <row r="321" spans="20:23">
      <c r="T321" s="16"/>
      <c r="U321" s="16"/>
      <c r="V321" s="16"/>
      <c r="W321" s="16"/>
    </row>
    <row r="322" spans="20:23">
      <c r="T322" s="16"/>
      <c r="U322" s="16"/>
      <c r="V322" s="16"/>
      <c r="W322" s="16"/>
    </row>
    <row r="323" spans="20:23">
      <c r="T323" s="16"/>
      <c r="U323" s="16"/>
      <c r="V323" s="16"/>
      <c r="W323" s="16"/>
    </row>
    <row r="324" spans="20:23">
      <c r="T324" s="16"/>
      <c r="U324" s="16"/>
      <c r="V324" s="16"/>
      <c r="W324" s="16"/>
    </row>
    <row r="325" spans="20:23">
      <c r="T325" s="16"/>
      <c r="U325" s="16"/>
      <c r="V325" s="16"/>
      <c r="W325" s="16"/>
    </row>
    <row r="326" spans="20:23">
      <c r="T326" s="16"/>
      <c r="U326" s="16"/>
      <c r="V326" s="16"/>
      <c r="W326" s="16"/>
    </row>
    <row r="327" spans="20:23">
      <c r="T327" s="16"/>
      <c r="U327" s="16"/>
      <c r="V327" s="16"/>
      <c r="W327" s="16"/>
    </row>
    <row r="328" spans="20:23">
      <c r="T328" s="16"/>
      <c r="U328" s="16"/>
      <c r="V328" s="16"/>
      <c r="W328" s="16"/>
    </row>
    <row r="329" spans="20:23">
      <c r="T329" s="16"/>
      <c r="U329" s="16"/>
      <c r="V329" s="16"/>
      <c r="W329" s="16"/>
    </row>
    <row r="330" spans="20:23">
      <c r="T330" s="16"/>
      <c r="U330" s="16"/>
      <c r="V330" s="16"/>
      <c r="W330" s="16"/>
    </row>
    <row r="331" spans="20:23">
      <c r="T331" s="16"/>
      <c r="U331" s="16"/>
      <c r="V331" s="16"/>
      <c r="W331" s="16"/>
    </row>
    <row r="332" spans="20:23">
      <c r="T332" s="16"/>
      <c r="U332" s="16"/>
      <c r="V332" s="16"/>
      <c r="W332" s="16"/>
    </row>
    <row r="333" spans="20:23">
      <c r="T333" s="16"/>
      <c r="U333" s="16"/>
      <c r="V333" s="16"/>
      <c r="W333" s="16"/>
    </row>
    <row r="334" spans="20:23">
      <c r="T334" s="16"/>
      <c r="U334" s="16"/>
      <c r="V334" s="16"/>
      <c r="W334" s="16"/>
    </row>
    <row r="335" spans="20:23">
      <c r="T335" s="16"/>
      <c r="U335" s="16"/>
      <c r="V335" s="16"/>
      <c r="W335" s="16"/>
    </row>
    <row r="336" spans="20:23">
      <c r="T336" s="16"/>
      <c r="U336" s="16"/>
      <c r="V336" s="16"/>
      <c r="W336" s="16"/>
    </row>
    <row r="337" spans="20:23">
      <c r="T337" s="16"/>
      <c r="U337" s="16"/>
      <c r="V337" s="16"/>
      <c r="W337" s="16"/>
    </row>
    <row r="338" spans="20:23">
      <c r="T338" s="16"/>
      <c r="U338" s="16"/>
      <c r="V338" s="16"/>
      <c r="W338" s="16"/>
    </row>
    <row r="339" spans="20:23">
      <c r="T339" s="16"/>
      <c r="U339" s="16"/>
      <c r="V339" s="16"/>
      <c r="W339" s="16"/>
    </row>
    <row r="340" spans="20:23">
      <c r="T340" s="16"/>
      <c r="U340" s="16"/>
      <c r="V340" s="16"/>
      <c r="W340" s="16"/>
    </row>
    <row r="341" spans="20:23">
      <c r="T341" s="16"/>
      <c r="U341" s="16"/>
      <c r="V341" s="16"/>
      <c r="W341" s="16"/>
    </row>
    <row r="342" spans="20:23">
      <c r="T342" s="16"/>
      <c r="U342" s="16"/>
      <c r="V342" s="16"/>
      <c r="W342" s="16"/>
    </row>
    <row r="343" spans="20:23">
      <c r="T343" s="16"/>
      <c r="U343" s="16"/>
      <c r="V343" s="16"/>
      <c r="W343" s="16"/>
    </row>
    <row r="344" spans="20:23">
      <c r="T344" s="16"/>
      <c r="U344" s="16"/>
      <c r="V344" s="16"/>
      <c r="W344" s="16"/>
    </row>
    <row r="345" spans="20:23">
      <c r="T345" s="16"/>
      <c r="U345" s="16"/>
      <c r="V345" s="16"/>
      <c r="W345" s="16"/>
    </row>
    <row r="346" spans="20:23">
      <c r="T346" s="16"/>
      <c r="U346" s="16"/>
      <c r="V346" s="16"/>
      <c r="W346" s="16"/>
    </row>
    <row r="347" spans="20:23">
      <c r="T347" s="16"/>
      <c r="U347" s="16"/>
      <c r="V347" s="16"/>
      <c r="W347" s="16"/>
    </row>
    <row r="348" spans="20:23">
      <c r="T348" s="16"/>
      <c r="U348" s="16"/>
      <c r="V348" s="16"/>
      <c r="W348" s="16"/>
    </row>
    <row r="349" spans="20:23">
      <c r="T349" s="16"/>
      <c r="U349" s="16"/>
      <c r="V349" s="16"/>
      <c r="W349" s="16"/>
    </row>
    <row r="350" spans="20:23">
      <c r="T350" s="16"/>
      <c r="U350" s="16"/>
      <c r="V350" s="16"/>
      <c r="W350" s="16"/>
    </row>
    <row r="351" spans="20:23">
      <c r="T351" s="16"/>
      <c r="U351" s="16"/>
      <c r="V351" s="16"/>
      <c r="W351" s="16"/>
    </row>
    <row r="352" spans="20:23">
      <c r="T352" s="16"/>
      <c r="U352" s="16"/>
      <c r="V352" s="16"/>
      <c r="W352" s="16"/>
    </row>
    <row r="353" spans="20:23">
      <c r="T353" s="16"/>
      <c r="U353" s="16"/>
      <c r="V353" s="16"/>
      <c r="W353" s="16"/>
    </row>
    <row r="354" spans="20:23">
      <c r="T354" s="16"/>
      <c r="U354" s="16"/>
      <c r="V354" s="16"/>
      <c r="W354" s="16"/>
    </row>
    <row r="355" spans="20:23">
      <c r="T355" s="16"/>
      <c r="U355" s="16"/>
      <c r="V355" s="16"/>
      <c r="W355" s="16"/>
    </row>
    <row r="356" spans="20:23">
      <c r="T356" s="16"/>
      <c r="U356" s="16"/>
      <c r="V356" s="16"/>
      <c r="W356" s="16"/>
    </row>
    <row r="357" spans="20:23">
      <c r="T357" s="16"/>
      <c r="U357" s="16"/>
      <c r="V357" s="16"/>
      <c r="W357" s="16"/>
    </row>
    <row r="358" spans="20:23">
      <c r="T358" s="16"/>
      <c r="U358" s="16"/>
      <c r="V358" s="16"/>
      <c r="W358" s="16"/>
    </row>
    <row r="359" spans="20:23">
      <c r="T359" s="16"/>
      <c r="U359" s="16"/>
      <c r="V359" s="16"/>
      <c r="W359" s="16"/>
    </row>
    <row r="360" spans="20:23">
      <c r="T360" s="16"/>
      <c r="U360" s="16"/>
      <c r="V360" s="16"/>
      <c r="W360" s="16"/>
    </row>
    <row r="361" spans="20:23">
      <c r="T361" s="16"/>
      <c r="U361" s="16"/>
      <c r="V361" s="16"/>
      <c r="W361" s="16"/>
    </row>
    <row r="362" spans="20:23">
      <c r="T362" s="16"/>
      <c r="U362" s="16"/>
      <c r="V362" s="16"/>
      <c r="W362" s="16"/>
    </row>
    <row r="363" spans="20:23">
      <c r="T363" s="16"/>
      <c r="U363" s="16"/>
      <c r="V363" s="16"/>
      <c r="W363" s="16"/>
    </row>
    <row r="364" spans="20:23">
      <c r="T364" s="16"/>
      <c r="U364" s="16"/>
      <c r="V364" s="16"/>
      <c r="W364" s="16"/>
    </row>
    <row r="365" spans="20:23">
      <c r="T365" s="16"/>
      <c r="U365" s="16"/>
      <c r="V365" s="16"/>
      <c r="W365" s="16"/>
    </row>
    <row r="366" spans="20:23">
      <c r="T366" s="16"/>
      <c r="U366" s="16"/>
      <c r="V366" s="16"/>
      <c r="W366" s="16"/>
    </row>
    <row r="367" spans="20:23">
      <c r="T367" s="16"/>
      <c r="U367" s="16"/>
      <c r="V367" s="16"/>
      <c r="W367" s="16"/>
    </row>
    <row r="368" spans="20:23">
      <c r="T368" s="16"/>
      <c r="U368" s="16"/>
      <c r="V368" s="16"/>
      <c r="W368" s="16"/>
    </row>
    <row r="369" spans="20:23">
      <c r="T369" s="16"/>
      <c r="U369" s="16"/>
      <c r="V369" s="16"/>
      <c r="W369" s="16"/>
    </row>
    <row r="370" spans="20:23">
      <c r="T370" s="16"/>
      <c r="U370" s="16"/>
      <c r="V370" s="16"/>
      <c r="W370" s="16"/>
    </row>
    <row r="371" spans="20:23">
      <c r="T371" s="16"/>
      <c r="U371" s="16"/>
      <c r="V371" s="16"/>
      <c r="W371" s="16"/>
    </row>
    <row r="372" spans="20:23">
      <c r="T372" s="16"/>
      <c r="U372" s="16"/>
      <c r="V372" s="16"/>
      <c r="W372" s="16"/>
    </row>
    <row r="373" spans="20:23">
      <c r="T373" s="16"/>
      <c r="U373" s="16"/>
      <c r="V373" s="16"/>
      <c r="W373" s="16"/>
    </row>
    <row r="374" spans="20:23">
      <c r="T374" s="16"/>
      <c r="U374" s="16"/>
      <c r="V374" s="16"/>
      <c r="W374" s="16"/>
    </row>
    <row r="375" spans="20:23">
      <c r="T375" s="16"/>
      <c r="U375" s="16"/>
      <c r="V375" s="16"/>
      <c r="W375" s="16"/>
    </row>
    <row r="376" spans="20:23">
      <c r="T376" s="16"/>
      <c r="U376" s="16"/>
      <c r="V376" s="16"/>
      <c r="W376" s="16"/>
    </row>
    <row r="377" spans="20:23">
      <c r="T377" s="16"/>
      <c r="U377" s="16"/>
      <c r="V377" s="16"/>
      <c r="W377" s="16"/>
    </row>
    <row r="378" spans="20:23">
      <c r="T378" s="16"/>
      <c r="U378" s="16"/>
      <c r="V378" s="16"/>
      <c r="W378" s="16"/>
    </row>
    <row r="379" spans="20:23">
      <c r="T379" s="16"/>
      <c r="U379" s="16"/>
      <c r="V379" s="16"/>
      <c r="W379" s="16"/>
    </row>
    <row r="380" spans="20:23">
      <c r="T380" s="16"/>
      <c r="U380" s="16"/>
      <c r="V380" s="16"/>
      <c r="W380" s="16"/>
    </row>
    <row r="381" spans="20:23">
      <c r="T381" s="16"/>
      <c r="U381" s="16"/>
      <c r="V381" s="16"/>
      <c r="W381" s="16"/>
    </row>
    <row r="382" spans="20:23">
      <c r="T382" s="16"/>
      <c r="U382" s="16"/>
      <c r="V382" s="16"/>
      <c r="W382" s="16"/>
    </row>
    <row r="383" spans="20:23">
      <c r="T383" s="16"/>
      <c r="U383" s="16"/>
      <c r="V383" s="16"/>
      <c r="W383" s="16"/>
    </row>
    <row r="384" spans="20:23">
      <c r="T384" s="16"/>
      <c r="U384" s="16"/>
      <c r="V384" s="16"/>
      <c r="W384" s="16"/>
    </row>
    <row r="385" spans="20:23">
      <c r="T385" s="16"/>
      <c r="U385" s="16"/>
      <c r="V385" s="16"/>
      <c r="W385" s="16"/>
    </row>
    <row r="386" spans="20:23">
      <c r="T386" s="16"/>
      <c r="U386" s="16"/>
      <c r="V386" s="16"/>
      <c r="W386" s="16"/>
    </row>
    <row r="387" spans="20:23">
      <c r="T387" s="16"/>
      <c r="U387" s="16"/>
      <c r="V387" s="16"/>
      <c r="W387" s="16"/>
    </row>
    <row r="388" spans="20:23">
      <c r="T388" s="16"/>
      <c r="U388" s="16"/>
      <c r="V388" s="16"/>
      <c r="W388" s="16"/>
    </row>
    <row r="389" spans="20:23">
      <c r="T389" s="16"/>
      <c r="U389" s="16"/>
      <c r="V389" s="16"/>
      <c r="W389" s="16"/>
    </row>
    <row r="390" spans="20:23">
      <c r="T390" s="16"/>
      <c r="U390" s="16"/>
      <c r="V390" s="16"/>
      <c r="W390" s="16"/>
    </row>
    <row r="391" spans="20:23">
      <c r="T391" s="16"/>
      <c r="U391" s="16"/>
      <c r="V391" s="16"/>
      <c r="W391" s="16"/>
    </row>
    <row r="392" spans="20:23">
      <c r="T392" s="16"/>
      <c r="U392" s="16"/>
      <c r="V392" s="16"/>
      <c r="W392" s="16"/>
    </row>
    <row r="393" spans="20:23">
      <c r="T393" s="16"/>
      <c r="U393" s="16"/>
      <c r="V393" s="16"/>
      <c r="W393" s="16"/>
    </row>
    <row r="394" spans="20:23">
      <c r="T394" s="16"/>
      <c r="U394" s="16"/>
      <c r="V394" s="16"/>
      <c r="W394" s="16"/>
    </row>
    <row r="395" spans="20:23">
      <c r="T395" s="16"/>
      <c r="U395" s="16"/>
      <c r="V395" s="16"/>
      <c r="W395" s="16"/>
    </row>
    <row r="396" spans="20:23">
      <c r="T396" s="16"/>
      <c r="U396" s="16"/>
      <c r="V396" s="16"/>
      <c r="W396" s="16"/>
    </row>
    <row r="397" spans="20:23">
      <c r="T397" s="16"/>
      <c r="U397" s="16"/>
      <c r="V397" s="16"/>
      <c r="W397" s="16"/>
    </row>
    <row r="398" spans="20:23">
      <c r="T398" s="16"/>
      <c r="U398" s="16"/>
      <c r="V398" s="16"/>
      <c r="W398" s="16"/>
    </row>
    <row r="399" spans="20:23">
      <c r="T399" s="16"/>
      <c r="U399" s="16"/>
      <c r="V399" s="16"/>
      <c r="W399" s="16"/>
    </row>
    <row r="400" spans="20:23">
      <c r="T400" s="16"/>
      <c r="U400" s="16"/>
      <c r="V400" s="16"/>
      <c r="W400" s="16"/>
    </row>
    <row r="401" spans="20:23">
      <c r="T401" s="16"/>
      <c r="U401" s="16"/>
      <c r="V401" s="16"/>
      <c r="W401" s="16"/>
    </row>
    <row r="402" spans="20:23">
      <c r="T402" s="16"/>
      <c r="U402" s="16"/>
      <c r="V402" s="16"/>
      <c r="W402" s="16"/>
    </row>
    <row r="403" spans="20:23">
      <c r="T403" s="16"/>
      <c r="U403" s="16"/>
      <c r="V403" s="16"/>
      <c r="W403" s="16"/>
    </row>
    <row r="404" spans="20:23">
      <c r="T404" s="16"/>
      <c r="U404" s="16"/>
      <c r="V404" s="16"/>
      <c r="W404" s="16"/>
    </row>
    <row r="405" spans="20:23">
      <c r="T405" s="16"/>
      <c r="U405" s="16"/>
      <c r="V405" s="16"/>
      <c r="W405" s="16"/>
    </row>
    <row r="406" spans="20:23">
      <c r="T406" s="16"/>
      <c r="U406" s="16"/>
      <c r="V406" s="16"/>
      <c r="W406" s="16"/>
    </row>
    <row r="407" spans="20:23">
      <c r="T407" s="16"/>
      <c r="U407" s="16"/>
      <c r="V407" s="16"/>
      <c r="W407" s="16"/>
    </row>
    <row r="408" spans="20:23">
      <c r="T408" s="16"/>
      <c r="U408" s="16"/>
      <c r="V408" s="16"/>
      <c r="W408" s="16"/>
    </row>
    <row r="409" spans="20:23">
      <c r="T409" s="16"/>
      <c r="U409" s="16"/>
      <c r="V409" s="16"/>
      <c r="W409" s="16"/>
    </row>
    <row r="410" spans="20:23">
      <c r="T410" s="16"/>
      <c r="U410" s="16"/>
      <c r="V410" s="16"/>
      <c r="W410" s="16"/>
    </row>
    <row r="411" spans="20:23">
      <c r="T411" s="16"/>
      <c r="U411" s="16"/>
      <c r="V411" s="16"/>
      <c r="W411" s="16"/>
    </row>
    <row r="412" spans="20:23">
      <c r="T412" s="16"/>
      <c r="U412" s="16"/>
      <c r="V412" s="16"/>
      <c r="W412" s="16"/>
    </row>
    <row r="413" spans="20:23">
      <c r="T413" s="16"/>
      <c r="U413" s="16"/>
      <c r="V413" s="16"/>
      <c r="W413" s="16"/>
    </row>
    <row r="414" spans="20:23">
      <c r="T414" s="16"/>
      <c r="U414" s="16"/>
      <c r="V414" s="16"/>
      <c r="W414" s="16"/>
    </row>
    <row r="415" spans="20:23">
      <c r="T415" s="16"/>
      <c r="U415" s="16"/>
      <c r="V415" s="16"/>
      <c r="W415" s="16"/>
    </row>
    <row r="416" spans="20:23">
      <c r="T416" s="16"/>
      <c r="U416" s="16"/>
      <c r="V416" s="16"/>
      <c r="W416" s="16"/>
    </row>
    <row r="417" spans="20:23">
      <c r="T417" s="16"/>
      <c r="U417" s="16"/>
      <c r="V417" s="16"/>
      <c r="W417" s="16"/>
    </row>
    <row r="418" spans="20:23">
      <c r="T418" s="16"/>
      <c r="U418" s="16"/>
      <c r="V418" s="16"/>
      <c r="W418" s="16"/>
    </row>
    <row r="419" spans="20:23">
      <c r="T419" s="16"/>
      <c r="U419" s="16"/>
      <c r="V419" s="16"/>
      <c r="W419" s="16"/>
    </row>
    <row r="420" spans="20:23">
      <c r="T420" s="16"/>
      <c r="U420" s="16"/>
      <c r="V420" s="16"/>
      <c r="W420" s="16"/>
    </row>
    <row r="421" spans="20:23">
      <c r="T421" s="16"/>
      <c r="U421" s="16"/>
      <c r="V421" s="16"/>
      <c r="W421" s="16"/>
    </row>
    <row r="422" spans="20:23">
      <c r="T422" s="16"/>
      <c r="U422" s="16"/>
      <c r="V422" s="16"/>
      <c r="W422" s="16"/>
    </row>
    <row r="423" spans="20:23">
      <c r="T423" s="16"/>
      <c r="U423" s="16"/>
      <c r="V423" s="16"/>
      <c r="W423" s="16"/>
    </row>
    <row r="424" spans="20:23">
      <c r="T424" s="16"/>
      <c r="U424" s="16"/>
      <c r="V424" s="16"/>
      <c r="W424" s="16"/>
    </row>
    <row r="425" spans="20:23">
      <c r="T425" s="16"/>
      <c r="U425" s="16"/>
      <c r="V425" s="16"/>
      <c r="W425" s="16"/>
    </row>
    <row r="426" spans="20:23">
      <c r="T426" s="16"/>
      <c r="U426" s="16"/>
      <c r="V426" s="16"/>
      <c r="W426" s="16"/>
    </row>
    <row r="427" spans="20:23">
      <c r="T427" s="16"/>
      <c r="U427" s="16"/>
      <c r="V427" s="16"/>
      <c r="W427" s="16"/>
    </row>
    <row r="428" spans="20:23">
      <c r="T428" s="16"/>
      <c r="U428" s="16"/>
      <c r="V428" s="16"/>
      <c r="W428" s="16"/>
    </row>
    <row r="429" spans="20:23">
      <c r="T429" s="16"/>
      <c r="U429" s="16"/>
      <c r="V429" s="16"/>
      <c r="W429" s="16"/>
    </row>
    <row r="430" spans="20:23">
      <c r="T430" s="16"/>
      <c r="U430" s="16"/>
      <c r="V430" s="16"/>
      <c r="W430" s="16"/>
    </row>
    <row r="431" spans="20:23">
      <c r="T431" s="16"/>
      <c r="U431" s="16"/>
      <c r="V431" s="16"/>
      <c r="W431" s="16"/>
    </row>
    <row r="432" spans="20:23">
      <c r="T432" s="16"/>
      <c r="U432" s="16"/>
      <c r="V432" s="16"/>
      <c r="W432" s="16"/>
    </row>
    <row r="433" spans="20:23">
      <c r="T433" s="16"/>
      <c r="U433" s="16"/>
      <c r="V433" s="16"/>
      <c r="W433" s="16"/>
    </row>
    <row r="434" spans="20:23">
      <c r="T434" s="16"/>
      <c r="U434" s="16"/>
      <c r="V434" s="16"/>
      <c r="W434" s="16"/>
    </row>
    <row r="435" spans="20:23">
      <c r="T435" s="16"/>
      <c r="U435" s="16"/>
      <c r="V435" s="16"/>
      <c r="W435" s="16"/>
    </row>
    <row r="436" spans="20:23">
      <c r="T436" s="16"/>
      <c r="U436" s="16"/>
      <c r="V436" s="16"/>
      <c r="W436" s="16"/>
    </row>
    <row r="437" spans="20:23">
      <c r="T437" s="16"/>
      <c r="U437" s="16"/>
      <c r="V437" s="16"/>
      <c r="W437" s="16"/>
    </row>
    <row r="438" spans="20:23">
      <c r="T438" s="16"/>
      <c r="U438" s="16"/>
      <c r="V438" s="16"/>
      <c r="W438" s="16"/>
    </row>
    <row r="439" spans="20:23">
      <c r="T439" s="16"/>
      <c r="U439" s="16"/>
      <c r="V439" s="16"/>
      <c r="W439" s="16"/>
    </row>
    <row r="440" spans="20:23">
      <c r="T440" s="16"/>
      <c r="U440" s="16"/>
      <c r="V440" s="16"/>
      <c r="W440" s="16"/>
    </row>
    <row r="441" spans="20:23">
      <c r="T441" s="16"/>
      <c r="U441" s="16"/>
      <c r="V441" s="16"/>
      <c r="W441" s="16"/>
    </row>
    <row r="442" spans="20:23">
      <c r="T442" s="16"/>
      <c r="U442" s="16"/>
      <c r="V442" s="16"/>
      <c r="W442" s="16"/>
    </row>
    <row r="443" spans="20:23">
      <c r="T443" s="16"/>
      <c r="U443" s="16"/>
      <c r="V443" s="16"/>
      <c r="W443" s="16"/>
    </row>
    <row r="444" spans="20:23">
      <c r="T444" s="16"/>
      <c r="U444" s="16"/>
      <c r="V444" s="16"/>
      <c r="W444" s="16"/>
    </row>
    <row r="445" spans="20:23">
      <c r="T445" s="16"/>
      <c r="U445" s="16"/>
      <c r="V445" s="16"/>
      <c r="W445" s="16"/>
    </row>
    <row r="446" spans="20:23">
      <c r="T446" s="16"/>
      <c r="U446" s="16"/>
      <c r="V446" s="16"/>
      <c r="W446" s="16"/>
    </row>
    <row r="447" spans="20:23">
      <c r="T447" s="16"/>
      <c r="U447" s="16"/>
      <c r="V447" s="16"/>
      <c r="W447" s="16"/>
    </row>
    <row r="448" spans="20:23">
      <c r="T448" s="16"/>
      <c r="U448" s="16"/>
      <c r="V448" s="16"/>
      <c r="W448" s="16"/>
    </row>
    <row r="449" spans="20:23">
      <c r="T449" s="16"/>
      <c r="U449" s="16"/>
      <c r="V449" s="16"/>
      <c r="W449" s="16"/>
    </row>
    <row r="450" spans="20:23">
      <c r="T450" s="16"/>
      <c r="U450" s="16"/>
      <c r="V450" s="16"/>
      <c r="W450" s="16"/>
    </row>
    <row r="451" spans="20:23">
      <c r="T451" s="16"/>
      <c r="U451" s="16"/>
      <c r="V451" s="16"/>
      <c r="W451" s="16"/>
    </row>
    <row r="452" spans="20:23">
      <c r="T452" s="16"/>
      <c r="U452" s="16"/>
      <c r="V452" s="16"/>
      <c r="W452" s="16"/>
    </row>
    <row r="453" spans="20:23">
      <c r="T453" s="16"/>
      <c r="U453" s="16"/>
      <c r="V453" s="16"/>
      <c r="W453" s="16"/>
    </row>
    <row r="454" spans="20:23">
      <c r="T454" s="16"/>
      <c r="U454" s="16"/>
      <c r="V454" s="16"/>
      <c r="W454" s="16"/>
    </row>
    <row r="455" spans="20:23">
      <c r="T455" s="16"/>
      <c r="U455" s="16"/>
      <c r="V455" s="16"/>
      <c r="W455" s="16"/>
    </row>
    <row r="456" spans="20:23">
      <c r="T456" s="16"/>
      <c r="U456" s="16"/>
      <c r="V456" s="16"/>
      <c r="W456" s="16"/>
    </row>
    <row r="457" spans="20:23">
      <c r="T457" s="16"/>
      <c r="U457" s="16"/>
      <c r="V457" s="16"/>
      <c r="W457" s="16"/>
    </row>
    <row r="458" spans="20:23">
      <c r="T458" s="16"/>
      <c r="U458" s="16"/>
      <c r="V458" s="16"/>
      <c r="W458" s="16"/>
    </row>
    <row r="459" spans="20:23">
      <c r="T459" s="16"/>
      <c r="U459" s="16"/>
      <c r="V459" s="16"/>
      <c r="W459" s="16"/>
    </row>
    <row r="460" spans="20:23">
      <c r="T460" s="16"/>
      <c r="U460" s="16"/>
      <c r="V460" s="16"/>
      <c r="W460" s="16"/>
    </row>
    <row r="461" spans="20:23">
      <c r="T461" s="16"/>
      <c r="U461" s="16"/>
      <c r="V461" s="16"/>
      <c r="W461" s="16"/>
    </row>
    <row r="462" spans="20:23">
      <c r="T462" s="16"/>
      <c r="U462" s="16"/>
      <c r="V462" s="16"/>
      <c r="W462" s="16"/>
    </row>
    <row r="463" spans="20:23">
      <c r="T463" s="16"/>
      <c r="U463" s="16"/>
      <c r="V463" s="16"/>
      <c r="W463" s="16"/>
    </row>
    <row r="464" spans="20:23">
      <c r="T464" s="16"/>
      <c r="U464" s="16"/>
      <c r="V464" s="16"/>
      <c r="W464" s="16"/>
    </row>
    <row r="465" spans="20:23">
      <c r="T465" s="16"/>
      <c r="U465" s="16"/>
      <c r="V465" s="16"/>
      <c r="W465" s="16"/>
    </row>
    <row r="466" spans="20:23">
      <c r="T466" s="16"/>
      <c r="U466" s="16"/>
      <c r="V466" s="16"/>
      <c r="W466" s="16"/>
    </row>
    <row r="467" spans="20:23">
      <c r="T467" s="16"/>
      <c r="U467" s="16"/>
      <c r="V467" s="16"/>
      <c r="W467" s="16"/>
    </row>
    <row r="468" spans="20:23">
      <c r="T468" s="16"/>
      <c r="U468" s="16"/>
      <c r="V468" s="16"/>
      <c r="W468" s="16"/>
    </row>
    <row r="469" spans="20:23">
      <c r="T469" s="16"/>
      <c r="U469" s="16"/>
      <c r="V469" s="16"/>
      <c r="W469" s="16"/>
    </row>
    <row r="470" spans="20:23">
      <c r="T470" s="16"/>
      <c r="U470" s="16"/>
      <c r="V470" s="16"/>
      <c r="W470" s="16"/>
    </row>
    <row r="471" spans="20:23">
      <c r="T471" s="16"/>
      <c r="U471" s="16"/>
      <c r="V471" s="16"/>
      <c r="W471" s="16"/>
    </row>
    <row r="472" spans="20:23">
      <c r="T472" s="16"/>
      <c r="U472" s="16"/>
      <c r="V472" s="16"/>
      <c r="W472" s="16"/>
    </row>
    <row r="473" spans="20:23">
      <c r="T473" s="16"/>
      <c r="U473" s="16"/>
      <c r="V473" s="16"/>
      <c r="W473" s="16"/>
    </row>
    <row r="474" spans="20:23">
      <c r="T474" s="16"/>
      <c r="U474" s="16"/>
      <c r="V474" s="16"/>
      <c r="W474" s="16"/>
    </row>
    <row r="475" spans="20:23">
      <c r="T475" s="16"/>
      <c r="U475" s="16"/>
      <c r="V475" s="16"/>
      <c r="W475" s="16"/>
    </row>
    <row r="476" spans="20:23">
      <c r="T476" s="16"/>
      <c r="U476" s="16"/>
      <c r="V476" s="16"/>
      <c r="W476" s="16"/>
    </row>
    <row r="477" spans="20:23">
      <c r="T477" s="16"/>
      <c r="U477" s="16"/>
      <c r="V477" s="16"/>
      <c r="W477" s="16"/>
    </row>
    <row r="478" spans="20:23">
      <c r="T478" s="16"/>
      <c r="U478" s="16"/>
      <c r="V478" s="16"/>
      <c r="W478" s="16"/>
    </row>
    <row r="479" spans="20:23">
      <c r="T479" s="16"/>
      <c r="U479" s="16"/>
      <c r="V479" s="16"/>
      <c r="W479" s="16"/>
    </row>
    <row r="480" spans="20:23">
      <c r="T480" s="16"/>
      <c r="U480" s="16"/>
      <c r="V480" s="16"/>
      <c r="W480" s="16"/>
    </row>
    <row r="481" spans="20:23">
      <c r="T481" s="16"/>
      <c r="U481" s="16"/>
      <c r="V481" s="16"/>
      <c r="W481" s="16"/>
    </row>
    <row r="482" spans="20:23">
      <c r="T482" s="16"/>
      <c r="U482" s="16"/>
      <c r="V482" s="16"/>
      <c r="W482" s="16"/>
    </row>
    <row r="483" spans="20:23">
      <c r="T483" s="16"/>
      <c r="U483" s="16"/>
      <c r="V483" s="16"/>
      <c r="W483" s="16"/>
    </row>
    <row r="484" spans="20:23">
      <c r="T484" s="16"/>
      <c r="U484" s="16"/>
      <c r="V484" s="16"/>
      <c r="W484" s="16"/>
    </row>
    <row r="485" spans="20:23">
      <c r="T485" s="16"/>
      <c r="U485" s="16"/>
      <c r="V485" s="16"/>
      <c r="W485" s="16"/>
    </row>
    <row r="486" spans="20:23">
      <c r="T486" s="16"/>
      <c r="U486" s="16"/>
      <c r="V486" s="16"/>
      <c r="W486" s="16"/>
    </row>
    <row r="487" spans="20:23">
      <c r="T487" s="16"/>
      <c r="U487" s="16"/>
      <c r="V487" s="16"/>
      <c r="W487" s="16"/>
    </row>
    <row r="488" spans="20:23">
      <c r="T488" s="16"/>
      <c r="U488" s="16"/>
      <c r="V488" s="16"/>
      <c r="W488" s="16"/>
    </row>
    <row r="489" spans="20:23">
      <c r="T489" s="16"/>
      <c r="U489" s="16"/>
      <c r="V489" s="16"/>
      <c r="W489" s="16"/>
    </row>
    <row r="490" spans="20:23">
      <c r="T490" s="16"/>
      <c r="U490" s="16"/>
      <c r="V490" s="16"/>
      <c r="W490" s="16"/>
    </row>
    <row r="491" spans="20:23">
      <c r="T491" s="16"/>
      <c r="U491" s="16"/>
      <c r="V491" s="16"/>
      <c r="W491" s="16"/>
    </row>
    <row r="492" spans="20:23">
      <c r="T492" s="16"/>
      <c r="U492" s="16"/>
      <c r="V492" s="16"/>
      <c r="W492" s="16"/>
    </row>
    <row r="493" spans="20:23">
      <c r="T493" s="16"/>
      <c r="U493" s="16"/>
      <c r="V493" s="16"/>
      <c r="W493" s="16"/>
    </row>
    <row r="494" spans="20:23">
      <c r="T494" s="16"/>
      <c r="U494" s="16"/>
      <c r="V494" s="16"/>
      <c r="W494" s="16"/>
    </row>
    <row r="495" spans="20:23">
      <c r="T495" s="16"/>
      <c r="U495" s="16"/>
      <c r="V495" s="16"/>
      <c r="W495" s="16"/>
    </row>
    <row r="496" spans="20:23">
      <c r="T496" s="16"/>
      <c r="U496" s="16"/>
      <c r="V496" s="16"/>
      <c r="W496" s="16"/>
    </row>
    <row r="497" spans="20:23">
      <c r="T497" s="16"/>
      <c r="U497" s="16"/>
      <c r="V497" s="16"/>
      <c r="W497" s="16"/>
    </row>
    <row r="498" spans="20:23">
      <c r="T498" s="16"/>
      <c r="U498" s="16"/>
      <c r="V498" s="16"/>
      <c r="W498" s="16"/>
    </row>
    <row r="499" spans="20:23">
      <c r="T499" s="16"/>
      <c r="U499" s="16"/>
      <c r="V499" s="16"/>
      <c r="W499" s="16"/>
    </row>
    <row r="500" spans="20:23">
      <c r="T500" s="16"/>
      <c r="U500" s="16"/>
      <c r="V500" s="16"/>
      <c r="W500" s="16"/>
    </row>
    <row r="501" spans="20:23">
      <c r="T501" s="16"/>
      <c r="U501" s="16"/>
      <c r="V501" s="16"/>
      <c r="W501" s="16"/>
    </row>
    <row r="502" spans="20:23">
      <c r="T502" s="16"/>
      <c r="U502" s="16"/>
      <c r="V502" s="16"/>
      <c r="W502" s="16"/>
    </row>
    <row r="503" spans="20:23">
      <c r="T503" s="16"/>
      <c r="U503" s="16"/>
      <c r="V503" s="16"/>
      <c r="W503" s="16"/>
    </row>
    <row r="504" spans="20:23">
      <c r="T504" s="16"/>
      <c r="U504" s="16"/>
      <c r="V504" s="16"/>
      <c r="W504" s="16"/>
    </row>
    <row r="505" spans="20:23">
      <c r="T505" s="16"/>
      <c r="U505" s="16"/>
      <c r="V505" s="16"/>
      <c r="W505" s="16"/>
    </row>
    <row r="506" spans="20:23">
      <c r="T506" s="16"/>
      <c r="U506" s="16"/>
      <c r="V506" s="16"/>
      <c r="W506" s="16"/>
    </row>
    <row r="507" spans="20:23">
      <c r="T507" s="16"/>
      <c r="U507" s="16"/>
      <c r="V507" s="16"/>
      <c r="W507" s="16"/>
    </row>
    <row r="508" spans="20:23">
      <c r="T508" s="16"/>
      <c r="U508" s="16"/>
      <c r="V508" s="16"/>
      <c r="W508" s="16"/>
    </row>
    <row r="509" spans="20:23">
      <c r="T509" s="16"/>
      <c r="U509" s="16"/>
      <c r="V509" s="16"/>
      <c r="W509" s="16"/>
    </row>
    <row r="510" spans="20:23">
      <c r="T510" s="16"/>
      <c r="U510" s="16"/>
      <c r="V510" s="16"/>
      <c r="W510" s="16"/>
    </row>
    <row r="511" spans="20:23">
      <c r="T511" s="16"/>
      <c r="U511" s="16"/>
      <c r="V511" s="16"/>
      <c r="W511" s="16"/>
    </row>
    <row r="512" spans="20:23">
      <c r="T512" s="16"/>
      <c r="U512" s="16"/>
      <c r="V512" s="16"/>
      <c r="W512" s="16"/>
    </row>
    <row r="513" spans="20:23">
      <c r="T513" s="16"/>
      <c r="U513" s="16"/>
      <c r="V513" s="16"/>
      <c r="W513" s="16"/>
    </row>
    <row r="514" spans="20:23">
      <c r="T514" s="16"/>
      <c r="U514" s="16"/>
      <c r="V514" s="16"/>
      <c r="W514" s="16"/>
    </row>
    <row r="515" spans="20:23">
      <c r="T515" s="16"/>
      <c r="U515" s="16"/>
      <c r="V515" s="16"/>
      <c r="W515" s="16"/>
    </row>
    <row r="516" spans="20:23">
      <c r="T516" s="16"/>
      <c r="U516" s="16"/>
      <c r="V516" s="16"/>
      <c r="W516" s="16"/>
    </row>
    <row r="517" spans="20:23">
      <c r="T517" s="16"/>
      <c r="U517" s="16"/>
      <c r="V517" s="16"/>
      <c r="W517" s="16"/>
    </row>
    <row r="518" spans="20:23">
      <c r="T518" s="16"/>
      <c r="U518" s="16"/>
      <c r="V518" s="16"/>
      <c r="W518" s="16"/>
    </row>
    <row r="519" spans="20:23">
      <c r="T519" s="16"/>
      <c r="U519" s="16"/>
      <c r="V519" s="16"/>
      <c r="W519" s="16"/>
    </row>
    <row r="520" spans="20:23">
      <c r="T520" s="16"/>
      <c r="U520" s="16"/>
      <c r="V520" s="16"/>
      <c r="W520" s="16"/>
    </row>
    <row r="521" spans="20:23">
      <c r="T521" s="16"/>
      <c r="U521" s="16"/>
      <c r="V521" s="16"/>
      <c r="W521" s="16"/>
    </row>
    <row r="522" spans="20:23">
      <c r="T522" s="16"/>
      <c r="U522" s="16"/>
      <c r="V522" s="16"/>
      <c r="W522" s="16"/>
    </row>
    <row r="523" spans="20:23">
      <c r="T523" s="16"/>
      <c r="U523" s="16"/>
      <c r="V523" s="16"/>
      <c r="W523" s="16"/>
    </row>
    <row r="524" spans="20:23">
      <c r="T524" s="16"/>
      <c r="U524" s="16"/>
      <c r="V524" s="16"/>
      <c r="W524" s="16"/>
    </row>
    <row r="525" spans="20:23">
      <c r="T525" s="16"/>
      <c r="U525" s="16"/>
      <c r="V525" s="16"/>
      <c r="W525" s="16"/>
    </row>
    <row r="526" spans="20:23">
      <c r="T526" s="16"/>
      <c r="U526" s="16"/>
      <c r="V526" s="16"/>
      <c r="W526" s="16"/>
    </row>
    <row r="527" spans="20:23">
      <c r="T527" s="16"/>
      <c r="U527" s="16"/>
      <c r="V527" s="16"/>
      <c r="W527" s="16"/>
    </row>
    <row r="528" spans="20:23">
      <c r="T528" s="16"/>
      <c r="U528" s="16"/>
      <c r="V528" s="16"/>
      <c r="W528" s="16"/>
    </row>
    <row r="529" spans="20:23">
      <c r="T529" s="16"/>
      <c r="U529" s="16"/>
      <c r="V529" s="16"/>
      <c r="W529" s="16"/>
    </row>
    <row r="530" spans="20:23">
      <c r="T530" s="16"/>
      <c r="U530" s="16"/>
      <c r="V530" s="16"/>
      <c r="W530" s="16"/>
    </row>
    <row r="531" spans="20:23">
      <c r="T531" s="16"/>
      <c r="U531" s="16"/>
      <c r="V531" s="16"/>
      <c r="W531" s="16"/>
    </row>
    <row r="532" spans="20:23">
      <c r="T532" s="16"/>
      <c r="U532" s="16"/>
      <c r="V532" s="16"/>
      <c r="W532" s="16"/>
    </row>
    <row r="533" spans="20:23">
      <c r="T533" s="16"/>
      <c r="U533" s="16"/>
      <c r="V533" s="16"/>
      <c r="W533" s="16"/>
    </row>
    <row r="534" spans="20:23">
      <c r="T534" s="16"/>
      <c r="U534" s="16"/>
      <c r="V534" s="16"/>
      <c r="W534" s="16"/>
    </row>
    <row r="535" spans="20:23">
      <c r="T535" s="16"/>
      <c r="U535" s="16"/>
      <c r="V535" s="16"/>
      <c r="W535" s="16"/>
    </row>
    <row r="536" spans="20:23">
      <c r="T536" s="16"/>
      <c r="U536" s="16"/>
      <c r="V536" s="16"/>
      <c r="W536" s="16"/>
    </row>
    <row r="537" spans="20:23">
      <c r="T537" s="16"/>
      <c r="U537" s="16"/>
      <c r="V537" s="16"/>
      <c r="W537" s="16"/>
    </row>
    <row r="538" spans="20:23">
      <c r="T538" s="16"/>
      <c r="U538" s="16"/>
      <c r="V538" s="16"/>
      <c r="W538" s="16"/>
    </row>
    <row r="539" spans="20:23">
      <c r="T539" s="16"/>
      <c r="U539" s="16"/>
      <c r="V539" s="16"/>
      <c r="W539" s="16"/>
    </row>
    <row r="540" spans="20:23">
      <c r="T540" s="16"/>
      <c r="U540" s="16"/>
      <c r="V540" s="16"/>
      <c r="W540" s="16"/>
    </row>
    <row r="541" spans="20:23">
      <c r="T541" s="16"/>
      <c r="U541" s="16"/>
      <c r="V541" s="16"/>
      <c r="W541" s="16"/>
    </row>
    <row r="542" spans="20:23">
      <c r="T542" s="16"/>
      <c r="U542" s="16"/>
      <c r="V542" s="16"/>
      <c r="W542" s="16"/>
    </row>
    <row r="543" spans="20:23">
      <c r="T543" s="16"/>
      <c r="U543" s="16"/>
      <c r="V543" s="16"/>
      <c r="W543" s="16"/>
    </row>
    <row r="544" spans="20:23">
      <c r="T544" s="16"/>
      <c r="U544" s="16"/>
      <c r="V544" s="16"/>
      <c r="W544" s="16"/>
    </row>
    <row r="545" spans="20:23">
      <c r="T545" s="16"/>
      <c r="U545" s="16"/>
      <c r="V545" s="16"/>
      <c r="W545" s="16"/>
    </row>
    <row r="546" spans="20:23">
      <c r="T546" s="16"/>
      <c r="U546" s="16"/>
      <c r="V546" s="16"/>
      <c r="W546" s="16"/>
    </row>
    <row r="547" spans="20:23">
      <c r="T547" s="16"/>
      <c r="U547" s="16"/>
      <c r="V547" s="16"/>
      <c r="W547" s="16"/>
    </row>
    <row r="548" spans="20:23">
      <c r="T548" s="16"/>
      <c r="U548" s="16"/>
      <c r="V548" s="16"/>
      <c r="W548" s="16"/>
    </row>
    <row r="549" spans="20:23">
      <c r="T549" s="16"/>
      <c r="U549" s="16"/>
      <c r="V549" s="16"/>
      <c r="W549" s="16"/>
    </row>
    <row r="550" spans="20:23">
      <c r="T550" s="16"/>
      <c r="U550" s="16"/>
      <c r="V550" s="16"/>
      <c r="W550" s="16"/>
    </row>
    <row r="551" spans="20:23">
      <c r="T551" s="16"/>
      <c r="U551" s="16"/>
      <c r="V551" s="16"/>
      <c r="W551" s="16"/>
    </row>
    <row r="552" spans="20:23">
      <c r="T552" s="16"/>
      <c r="U552" s="16"/>
      <c r="V552" s="16"/>
      <c r="W552" s="16"/>
    </row>
    <row r="553" spans="20:23">
      <c r="T553" s="16"/>
      <c r="U553" s="16"/>
      <c r="V553" s="16"/>
      <c r="W553" s="16"/>
    </row>
    <row r="554" spans="20:23">
      <c r="T554" s="16"/>
      <c r="U554" s="16"/>
      <c r="V554" s="16"/>
      <c r="W554" s="16"/>
    </row>
    <row r="555" spans="20:23">
      <c r="T555" s="16"/>
      <c r="U555" s="16"/>
      <c r="V555" s="16"/>
      <c r="W555" s="16"/>
    </row>
    <row r="556" spans="20:23">
      <c r="T556" s="16"/>
      <c r="U556" s="16"/>
      <c r="V556" s="16"/>
      <c r="W556" s="16"/>
    </row>
    <row r="557" spans="20:23">
      <c r="T557" s="16"/>
      <c r="U557" s="16"/>
      <c r="V557" s="16"/>
      <c r="W557" s="16"/>
    </row>
    <row r="558" spans="20:23">
      <c r="T558" s="16"/>
      <c r="U558" s="16"/>
      <c r="V558" s="16"/>
      <c r="W558" s="16"/>
    </row>
    <row r="559" spans="20:23">
      <c r="T559" s="16"/>
      <c r="U559" s="16"/>
      <c r="V559" s="16"/>
      <c r="W559" s="16"/>
    </row>
    <row r="560" spans="20:23">
      <c r="T560" s="16"/>
      <c r="U560" s="16"/>
      <c r="V560" s="16"/>
      <c r="W560" s="16"/>
    </row>
    <row r="561" spans="20:23">
      <c r="T561" s="16"/>
      <c r="U561" s="16"/>
      <c r="V561" s="16"/>
      <c r="W561" s="16"/>
    </row>
    <row r="562" spans="20:23">
      <c r="T562" s="16"/>
      <c r="U562" s="16"/>
      <c r="V562" s="16"/>
      <c r="W562" s="16"/>
    </row>
    <row r="563" spans="20:23">
      <c r="T563" s="16"/>
      <c r="U563" s="16"/>
      <c r="V563" s="16"/>
      <c r="W563" s="16"/>
    </row>
    <row r="564" spans="20:23">
      <c r="T564" s="16"/>
      <c r="U564" s="16"/>
      <c r="V564" s="16"/>
      <c r="W564" s="16"/>
    </row>
    <row r="565" spans="20:23">
      <c r="T565" s="16"/>
      <c r="U565" s="16"/>
      <c r="V565" s="16"/>
      <c r="W565" s="16"/>
    </row>
    <row r="566" spans="20:23">
      <c r="T566" s="16"/>
      <c r="U566" s="16"/>
      <c r="V566" s="16"/>
      <c r="W566" s="16"/>
    </row>
    <row r="567" spans="20:23">
      <c r="T567" s="16"/>
      <c r="U567" s="16"/>
      <c r="V567" s="16"/>
      <c r="W567" s="16"/>
    </row>
    <row r="568" spans="20:23">
      <c r="T568" s="16"/>
      <c r="U568" s="16"/>
      <c r="V568" s="16"/>
      <c r="W568" s="16"/>
    </row>
    <row r="569" spans="20:23">
      <c r="T569" s="16"/>
      <c r="U569" s="16"/>
      <c r="V569" s="16"/>
      <c r="W569" s="16"/>
    </row>
    <row r="570" spans="20:23">
      <c r="T570" s="16"/>
      <c r="U570" s="16"/>
      <c r="V570" s="16"/>
      <c r="W570" s="16"/>
    </row>
    <row r="571" spans="20:23">
      <c r="T571" s="16"/>
      <c r="U571" s="16"/>
      <c r="V571" s="16"/>
      <c r="W571" s="16"/>
    </row>
    <row r="572" spans="20:23">
      <c r="T572" s="16"/>
      <c r="U572" s="16"/>
      <c r="V572" s="16"/>
      <c r="W572" s="16"/>
    </row>
    <row r="573" spans="20:23">
      <c r="T573" s="16"/>
      <c r="U573" s="16"/>
      <c r="V573" s="16"/>
      <c r="W573" s="16"/>
    </row>
    <row r="574" spans="20:23">
      <c r="T574" s="16"/>
      <c r="U574" s="16"/>
      <c r="V574" s="16"/>
      <c r="W574" s="16"/>
    </row>
    <row r="575" spans="20:23">
      <c r="T575" s="16"/>
      <c r="U575" s="16"/>
      <c r="V575" s="16"/>
      <c r="W575" s="16"/>
    </row>
    <row r="576" spans="20:23">
      <c r="T576" s="16"/>
      <c r="U576" s="16"/>
      <c r="V576" s="16"/>
      <c r="W576" s="16"/>
    </row>
    <row r="577" spans="20:23">
      <c r="T577" s="16"/>
      <c r="U577" s="16"/>
      <c r="V577" s="16"/>
      <c r="W577" s="16"/>
    </row>
    <row r="578" spans="20:23">
      <c r="T578" s="16"/>
      <c r="U578" s="16"/>
      <c r="V578" s="16"/>
      <c r="W578" s="16"/>
    </row>
    <row r="579" spans="20:23">
      <c r="T579" s="16"/>
      <c r="U579" s="16"/>
      <c r="V579" s="16"/>
      <c r="W579" s="16"/>
    </row>
    <row r="580" spans="20:23">
      <c r="T580" s="16"/>
      <c r="U580" s="16"/>
      <c r="V580" s="16"/>
      <c r="W580" s="16"/>
    </row>
    <row r="581" spans="20:23">
      <c r="T581" s="16"/>
      <c r="U581" s="16"/>
      <c r="V581" s="16"/>
      <c r="W581" s="16"/>
    </row>
    <row r="582" spans="20:23">
      <c r="T582" s="16"/>
      <c r="U582" s="16"/>
      <c r="V582" s="16"/>
      <c r="W582" s="16"/>
    </row>
    <row r="583" spans="20:23">
      <c r="T583" s="16"/>
      <c r="U583" s="16"/>
      <c r="V583" s="16"/>
      <c r="W583" s="16"/>
    </row>
    <row r="584" spans="20:23">
      <c r="T584" s="16"/>
      <c r="U584" s="16"/>
      <c r="V584" s="16"/>
      <c r="W584" s="16"/>
    </row>
    <row r="585" spans="20:23">
      <c r="T585" s="16"/>
      <c r="U585" s="16"/>
      <c r="V585" s="16"/>
      <c r="W585" s="16"/>
    </row>
    <row r="586" spans="20:23">
      <c r="T586" s="16"/>
      <c r="U586" s="16"/>
      <c r="V586" s="16"/>
      <c r="W586" s="16"/>
    </row>
    <row r="587" spans="20:23">
      <c r="T587" s="16"/>
      <c r="U587" s="16"/>
      <c r="V587" s="16"/>
      <c r="W587" s="16"/>
    </row>
    <row r="588" spans="20:23">
      <c r="T588" s="16"/>
      <c r="U588" s="16"/>
      <c r="V588" s="16"/>
      <c r="W588" s="16"/>
    </row>
    <row r="589" spans="20:23">
      <c r="T589" s="16"/>
      <c r="U589" s="16"/>
      <c r="V589" s="16"/>
      <c r="W589" s="16"/>
    </row>
    <row r="590" spans="20:23">
      <c r="T590" s="16"/>
      <c r="U590" s="16"/>
      <c r="V590" s="16"/>
      <c r="W590" s="16"/>
    </row>
    <row r="591" spans="20:23">
      <c r="T591" s="16"/>
      <c r="U591" s="16"/>
      <c r="V591" s="16"/>
      <c r="W591" s="16"/>
    </row>
    <row r="592" spans="20:23">
      <c r="T592" s="16"/>
      <c r="U592" s="16"/>
      <c r="V592" s="16"/>
      <c r="W592" s="16"/>
    </row>
    <row r="593" spans="20:23">
      <c r="T593" s="16"/>
      <c r="U593" s="16"/>
      <c r="V593" s="16"/>
      <c r="W593" s="16"/>
    </row>
    <row r="594" spans="20:23">
      <c r="T594" s="16"/>
      <c r="U594" s="16"/>
      <c r="V594" s="16"/>
      <c r="W594" s="16"/>
    </row>
    <row r="595" spans="20:23">
      <c r="T595" s="16"/>
      <c r="U595" s="16"/>
      <c r="V595" s="16"/>
      <c r="W595" s="16"/>
    </row>
    <row r="596" spans="20:23">
      <c r="T596" s="16"/>
      <c r="U596" s="16"/>
      <c r="V596" s="16"/>
      <c r="W596" s="16"/>
    </row>
    <row r="597" spans="20:23">
      <c r="T597" s="16"/>
      <c r="U597" s="16"/>
      <c r="V597" s="16"/>
      <c r="W597" s="16"/>
    </row>
    <row r="598" spans="20:23">
      <c r="T598" s="16"/>
      <c r="U598" s="16"/>
      <c r="V598" s="16"/>
      <c r="W598" s="16"/>
    </row>
    <row r="599" spans="20:23">
      <c r="T599" s="16"/>
      <c r="U599" s="16"/>
      <c r="V599" s="16"/>
      <c r="W599" s="16"/>
    </row>
    <row r="600" spans="20:23">
      <c r="T600" s="16"/>
      <c r="U600" s="16"/>
      <c r="V600" s="16"/>
      <c r="W600" s="16"/>
    </row>
    <row r="601" spans="20:23">
      <c r="T601" s="16"/>
      <c r="U601" s="16"/>
      <c r="V601" s="16"/>
      <c r="W601" s="16"/>
    </row>
    <row r="602" spans="20:23">
      <c r="T602" s="16"/>
      <c r="U602" s="16"/>
      <c r="V602" s="16"/>
      <c r="W602" s="16"/>
    </row>
    <row r="603" spans="20:23">
      <c r="T603" s="16"/>
      <c r="U603" s="16"/>
      <c r="V603" s="16"/>
      <c r="W603" s="16"/>
    </row>
    <row r="604" spans="20:23">
      <c r="T604" s="16"/>
      <c r="U604" s="16"/>
      <c r="V604" s="16"/>
      <c r="W604" s="16"/>
    </row>
    <row r="605" spans="20:23">
      <c r="T605" s="16"/>
      <c r="U605" s="16"/>
      <c r="V605" s="16"/>
      <c r="W605" s="16"/>
    </row>
    <row r="606" spans="20:23">
      <c r="T606" s="16"/>
      <c r="U606" s="16"/>
      <c r="V606" s="16"/>
      <c r="W606" s="16"/>
    </row>
    <row r="607" spans="20:23">
      <c r="T607" s="16"/>
      <c r="U607" s="16"/>
      <c r="V607" s="16"/>
      <c r="W607" s="16"/>
    </row>
    <row r="608" spans="20:23">
      <c r="T608" s="16"/>
      <c r="U608" s="16"/>
      <c r="V608" s="16"/>
      <c r="W608" s="16"/>
    </row>
    <row r="609" spans="20:23">
      <c r="T609" s="16"/>
      <c r="U609" s="16"/>
      <c r="V609" s="16"/>
      <c r="W609" s="16"/>
    </row>
    <row r="610" spans="20:23">
      <c r="T610" s="16"/>
      <c r="U610" s="16"/>
      <c r="V610" s="16"/>
      <c r="W610" s="16"/>
    </row>
    <row r="611" spans="20:23">
      <c r="T611" s="16"/>
      <c r="U611" s="16"/>
      <c r="V611" s="16"/>
      <c r="W611" s="16"/>
    </row>
    <row r="612" spans="20:23">
      <c r="T612" s="16"/>
      <c r="U612" s="16"/>
      <c r="V612" s="16"/>
      <c r="W612" s="16"/>
    </row>
    <row r="613" spans="20:23">
      <c r="T613" s="16"/>
      <c r="U613" s="16"/>
      <c r="V613" s="16"/>
      <c r="W613" s="16"/>
    </row>
    <row r="614" spans="20:23">
      <c r="T614" s="16"/>
      <c r="U614" s="16"/>
      <c r="V614" s="16"/>
      <c r="W614" s="16"/>
    </row>
    <row r="615" spans="20:23">
      <c r="T615" s="16"/>
      <c r="U615" s="16"/>
      <c r="V615" s="16"/>
      <c r="W615" s="16"/>
    </row>
    <row r="616" spans="20:23">
      <c r="T616" s="16"/>
      <c r="U616" s="16"/>
      <c r="V616" s="16"/>
      <c r="W616" s="16"/>
    </row>
    <row r="617" spans="20:23">
      <c r="T617" s="16"/>
      <c r="U617" s="16"/>
      <c r="V617" s="16"/>
      <c r="W617" s="16"/>
    </row>
    <row r="618" spans="20:23">
      <c r="T618" s="16"/>
      <c r="U618" s="16"/>
      <c r="V618" s="16"/>
      <c r="W618" s="16"/>
    </row>
    <row r="619" spans="20:23">
      <c r="T619" s="16"/>
      <c r="U619" s="16"/>
      <c r="V619" s="16"/>
      <c r="W619" s="16"/>
    </row>
    <row r="620" spans="20:23">
      <c r="T620" s="16"/>
      <c r="U620" s="16"/>
      <c r="V620" s="16"/>
      <c r="W620" s="16"/>
    </row>
    <row r="621" spans="20:23">
      <c r="T621" s="16"/>
      <c r="U621" s="16"/>
      <c r="V621" s="16"/>
      <c r="W621" s="16"/>
    </row>
  </sheetData>
  <mergeCells count="6">
    <mergeCell ref="A2:R2"/>
    <mergeCell ref="C21:E21"/>
    <mergeCell ref="F21:H21"/>
    <mergeCell ref="I21:K21"/>
    <mergeCell ref="L21:N21"/>
    <mergeCell ref="O21:Q21"/>
  </mergeCells>
  <phoneticPr fontId="1"/>
  <conditionalFormatting sqref="D25 J25 P25 M25 G25">
    <cfRule type="expression" dxfId="37" priority="1" stopIfTrue="1">
      <formula>D24&lt;D25</formula>
    </cfRule>
  </conditionalFormatting>
  <dataValidations count="4">
    <dataValidation imeMode="off" allowBlank="1" showInputMessage="1" showErrorMessage="1" prompt="条件に合致する場合のみ記入可。" sqref="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WVU24:WVU25 WLY24:WLY25 WCC24:WCC25 VSG24:VSG25 VIK24:VIK25 UYO24:UYO25 UOS24:UOS25 UEW24:UEW25 TVA24:TVA25 TLE24:TLE25 TBI24:TBI25 SRM24:SRM25 SHQ24:SHQ25 RXU24:RXU25 RNY24:RNY25 REC24:REC25 QUG24:QUG25 QKK24:QKK25 QAO24:QAO25 PQS24:PQS25 PGW24:PGW25 OXA24:OXA25 ONE24:ONE25 ODI24:ODI25 NTM24:NTM25 NJQ24:NJQ25 MZU24:MZU25 MPY24:MPY25 MGC24:MGC25 LWG24:LWG25 LMK24:LMK25 LCO24:LCO25 KSS24:KSS25 KIW24:KIW25 JZA24:JZA25 JPE24:JPE25 JFI24:JFI25 IVM24:IVM25 ILQ24:ILQ25 IBU24:IBU25 HRY24:HRY25 HIC24:HIC25 GYG24:GYG25 GOK24:GOK25 GEO24:GEO25 FUS24:FUS25 FKW24:FKW25 FBA24:FBA25 ERE24:ERE25 EHI24:EHI25 DXM24:DXM25 DNQ24:DNQ25 DDU24:DDU25 CTY24:CTY25 CKC24:CKC25 CAG24:CAG25 BQK24:BQK25 BGO24:BGO25 AWS24:AWS25 AMW24:AMW25 ADA24:ADA25 TE24:TE25 JI24:JI25 M24:M25 WVR24:WVR25 WLV24:WLV25 WBZ24:WBZ25 VSD24:VSD25 VIH24:VIH25 UYL24:UYL25 UOP24:UOP25 UET24:UET25 TUX24:TUX25 TLB24:TLB25 TBF24:TBF25 SRJ24:SRJ25 SHN24:SHN25 RXR24:RXR25 RNV24:RNV25 RDZ24:RDZ25 QUD24:QUD25 QKH24:QKH25 QAL24:QAL25 PQP24:PQP25 PGT24:PGT25 OWX24:OWX25 ONB24:ONB25 ODF24:ODF25 NTJ24:NTJ25 NJN24:NJN25 MZR24:MZR25 MPV24:MPV25 MFZ24:MFZ25 LWD24:LWD25 LMH24:LMH25 LCL24:LCL25 KSP24:KSP25 KIT24:KIT25 JYX24:JYX25 JPB24:JPB25 JFF24:JFF25 IVJ24:IVJ25 ILN24:ILN25 IBR24:IBR25 HRV24:HRV25 HHZ24:HHZ25 GYD24:GYD25 GOH24:GOH25 GEL24:GEL25 FUP24:FUP25 FKT24:FKT25 FAX24:FAX25 ERB24:ERB25 EHF24:EHF25 DXJ24:DXJ25 DNN24:DNN25 DDR24:DDR25 CTV24:CTV25 CJZ24:CJZ25 CAD24:CAD25 BQH24:BQH25 BGL24:BGL25 AWP24:AWP25 AMT24:AMT25 ACX24:ACX25 TB24:TB25 JF24:JF25 J24:J25 WVX24:WVX25 WMB24:WMB25 WCF24:WCF25 VSJ24:VSJ25 VIN24:VIN25 UYR24:UYR25 UOV24:UOV25 UEZ24:UEZ25 TVD24:TVD25 TLH24:TLH25 TBL24:TBL25 SRP24:SRP25 SHT24:SHT25 RXX24:RXX25 ROB24:ROB25 REF24:REF25 QUJ24:QUJ25 QKN24:QKN25 QAR24:QAR25 PQV24:PQV25 PGZ24:PGZ25 OXD24:OXD25 ONH24:ONH25 ODL24:ODL25 NTP24:NTP25 NJT24:NJT25 MZX24:MZX25 MQB24:MQB25 MGF24:MGF25 LWJ24:LWJ25 LMN24:LMN25 LCR24:LCR25 KSV24:KSV25 KIZ24:KIZ25 JZD24:JZD25 JPH24:JPH25 JFL24:JFL25 IVP24:IVP25 ILT24:ILT25 IBX24:IBX25 HSB24:HSB25 HIF24:HIF25 GYJ24:GYJ25 GON24:GON25 GER24:GER25 FUV24:FUV25 FKZ24:FKZ25 FBD24:FBD25 ERH24:ERH25 EHL24:EHL25 DXP24:DXP25 DNT24:DNT25 DDX24:DDX25 CUB24:CUB25 CKF24:CKF25 CAJ24:CAJ25 BQN24:BQN25 BGR24:BGR25 AWV24:AWV25 AMZ24:AMZ25 ADD24:ADD25 TH24:TH25 JL24:JL25 P24:P25"/>
    <dataValidation type="whole" imeMode="off" allowBlank="1" showInputMessage="1" showErrorMessage="1" error="範囲外の値です。" sqref="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formula1>0</formula1>
      <formula2>12</formula2>
    </dataValidation>
    <dataValidation type="whole" imeMode="off" allowBlank="1" showInputMessage="1" showErrorMessage="1" error="範囲外の値です。" sqref="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WVU26 WLY26 WCC26 VSG26 VIK26 UYO26 UOS26 UEW26 TVA26 TLE26 TBI26 SRM26 SHQ26 RXU26 RNY26 REC26 QUG26 QKK26 QAO26 PQS26 PGW26 OXA26 ONE26 ODI26 NTM26 NJQ26 MZU26 MPY26 MGC26 LWG26 LMK26 LCO26 KSS26 KIW26 JZA26 JPE26 JFI26 IVM26 ILQ26 IBU26 HRY26 HIC26 GYG26 GOK26 GEO26 FUS26 FKW26 FBA26 ERE26 EHI26 DXM26 DNQ26 DDU26 CTY26 CKC26 CAG26 BQK26 BGO26 AWS26 AMW26 ADA26 TE26 JI26 M26 WVX26 WMB26 WCF26 VSJ26 VIN26 UYR26 UOV26 UEZ26 TVD26 TLH26 TBL26 SRP26 SHT26 RXX26 ROB26 REF26 QUJ26 QKN26 QAR26 PQV26 PGZ26 OXD26 ONH26 ODL26 NTP26 NJT26 MZX26 MQB26 MGF26 LWJ26 LMN26 LCR26 KSV26 KIZ26 JZD26 JPH26 JFL26 IVP26 ILT26 IBX26 HSB26 HIF26 GYJ26 GON26 GER26 FUV26 FKZ26 FBD26 ERH26 EHL26 DXP26 DNT26 DDX26 CUB26 CKF26 CAJ26 BQN26 BGR26 AWV26 AMZ26 ADD26 TH26 JL26 P26">
      <formula1>0</formula1>
      <formula2>365</formula2>
    </dataValidation>
    <dataValidation type="whole" imeMode="off" allowBlank="1" showInputMessage="1" showErrorMessage="1" error="範囲外の値です。" sqref="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formula1>1</formula1>
      <formula2>150</formula2>
    </dataValidation>
  </dataValidations>
  <pageMargins left="0.43" right="0.3" top="0.79" bottom="0.75" header="0.3" footer="0.3"/>
  <pageSetup paperSize="9" scale="74" fitToHeight="0" orientation="landscape" r:id="rId1"/>
  <extLst>
    <ext xmlns:x14="http://schemas.microsoft.com/office/spreadsheetml/2009/9/main" uri="{CCE6A557-97BC-4b89-ADB6-D9C93CAAB3DF}">
      <x14:dataValidations xmlns:xm="http://schemas.microsoft.com/office/excel/2006/main" count="1">
        <x14:dataValidation imeMode="off" allowBlank="1" showInputMessage="1" showErrorMessage="1">
          <xm:sqref>N65558:O65560 JJ65558:JK65560 TF65558:TG65560 ADB65558:ADC65560 AMX65558:AMY65560 AWT65558:AWU65560 BGP65558:BGQ65560 BQL65558:BQM65560 CAH65558:CAI65560 CKD65558:CKE65560 CTZ65558:CUA65560 DDV65558:DDW65560 DNR65558:DNS65560 DXN65558:DXO65560 EHJ65558:EHK65560 ERF65558:ERG65560 FBB65558:FBC65560 FKX65558:FKY65560 FUT65558:FUU65560 GEP65558:GEQ65560 GOL65558:GOM65560 GYH65558:GYI65560 HID65558:HIE65560 HRZ65558:HSA65560 IBV65558:IBW65560 ILR65558:ILS65560 IVN65558:IVO65560 JFJ65558:JFK65560 JPF65558:JPG65560 JZB65558:JZC65560 KIX65558:KIY65560 KST65558:KSU65560 LCP65558:LCQ65560 LML65558:LMM65560 LWH65558:LWI65560 MGD65558:MGE65560 MPZ65558:MQA65560 MZV65558:MZW65560 NJR65558:NJS65560 NTN65558:NTO65560 ODJ65558:ODK65560 ONF65558:ONG65560 OXB65558:OXC65560 PGX65558:PGY65560 PQT65558:PQU65560 QAP65558:QAQ65560 QKL65558:QKM65560 QUH65558:QUI65560 RED65558:REE65560 RNZ65558:ROA65560 RXV65558:RXW65560 SHR65558:SHS65560 SRN65558:SRO65560 TBJ65558:TBK65560 TLF65558:TLG65560 TVB65558:TVC65560 UEX65558:UEY65560 UOT65558:UOU65560 UYP65558:UYQ65560 VIL65558:VIM65560 VSH65558:VSI65560 WCD65558:WCE65560 WLZ65558:WMA65560 WVV65558:WVW65560 N131094:O131096 JJ131094:JK131096 TF131094:TG131096 ADB131094:ADC131096 AMX131094:AMY131096 AWT131094:AWU131096 BGP131094:BGQ131096 BQL131094:BQM131096 CAH131094:CAI131096 CKD131094:CKE131096 CTZ131094:CUA131096 DDV131094:DDW131096 DNR131094:DNS131096 DXN131094:DXO131096 EHJ131094:EHK131096 ERF131094:ERG131096 FBB131094:FBC131096 FKX131094:FKY131096 FUT131094:FUU131096 GEP131094:GEQ131096 GOL131094:GOM131096 GYH131094:GYI131096 HID131094:HIE131096 HRZ131094:HSA131096 IBV131094:IBW131096 ILR131094:ILS131096 IVN131094:IVO131096 JFJ131094:JFK131096 JPF131094:JPG131096 JZB131094:JZC131096 KIX131094:KIY131096 KST131094:KSU131096 LCP131094:LCQ131096 LML131094:LMM131096 LWH131094:LWI131096 MGD131094:MGE131096 MPZ131094:MQA131096 MZV131094:MZW131096 NJR131094:NJS131096 NTN131094:NTO131096 ODJ131094:ODK131096 ONF131094:ONG131096 OXB131094:OXC131096 PGX131094:PGY131096 PQT131094:PQU131096 QAP131094:QAQ131096 QKL131094:QKM131096 QUH131094:QUI131096 RED131094:REE131096 RNZ131094:ROA131096 RXV131094:RXW131096 SHR131094:SHS131096 SRN131094:SRO131096 TBJ131094:TBK131096 TLF131094:TLG131096 TVB131094:TVC131096 UEX131094:UEY131096 UOT131094:UOU131096 UYP131094:UYQ131096 VIL131094:VIM131096 VSH131094:VSI131096 WCD131094:WCE131096 WLZ131094:WMA131096 WVV131094:WVW131096 N196630:O196632 JJ196630:JK196632 TF196630:TG196632 ADB196630:ADC196632 AMX196630:AMY196632 AWT196630:AWU196632 BGP196630:BGQ196632 BQL196630:BQM196632 CAH196630:CAI196632 CKD196630:CKE196632 CTZ196630:CUA196632 DDV196630:DDW196632 DNR196630:DNS196632 DXN196630:DXO196632 EHJ196630:EHK196632 ERF196630:ERG196632 FBB196630:FBC196632 FKX196630:FKY196632 FUT196630:FUU196632 GEP196630:GEQ196632 GOL196630:GOM196632 GYH196630:GYI196632 HID196630:HIE196632 HRZ196630:HSA196632 IBV196630:IBW196632 ILR196630:ILS196632 IVN196630:IVO196632 JFJ196630:JFK196632 JPF196630:JPG196632 JZB196630:JZC196632 KIX196630:KIY196632 KST196630:KSU196632 LCP196630:LCQ196632 LML196630:LMM196632 LWH196630:LWI196632 MGD196630:MGE196632 MPZ196630:MQA196632 MZV196630:MZW196632 NJR196630:NJS196632 NTN196630:NTO196632 ODJ196630:ODK196632 ONF196630:ONG196632 OXB196630:OXC196632 PGX196630:PGY196632 PQT196630:PQU196632 QAP196630:QAQ196632 QKL196630:QKM196632 QUH196630:QUI196632 RED196630:REE196632 RNZ196630:ROA196632 RXV196630:RXW196632 SHR196630:SHS196632 SRN196630:SRO196632 TBJ196630:TBK196632 TLF196630:TLG196632 TVB196630:TVC196632 UEX196630:UEY196632 UOT196630:UOU196632 UYP196630:UYQ196632 VIL196630:VIM196632 VSH196630:VSI196632 WCD196630:WCE196632 WLZ196630:WMA196632 WVV196630:WVW196632 N262166:O262168 JJ262166:JK262168 TF262166:TG262168 ADB262166:ADC262168 AMX262166:AMY262168 AWT262166:AWU262168 BGP262166:BGQ262168 BQL262166:BQM262168 CAH262166:CAI262168 CKD262166:CKE262168 CTZ262166:CUA262168 DDV262166:DDW262168 DNR262166:DNS262168 DXN262166:DXO262168 EHJ262166:EHK262168 ERF262166:ERG262168 FBB262166:FBC262168 FKX262166:FKY262168 FUT262166:FUU262168 GEP262166:GEQ262168 GOL262166:GOM262168 GYH262166:GYI262168 HID262166:HIE262168 HRZ262166:HSA262168 IBV262166:IBW262168 ILR262166:ILS262168 IVN262166:IVO262168 JFJ262166:JFK262168 JPF262166:JPG262168 JZB262166:JZC262168 KIX262166:KIY262168 KST262166:KSU262168 LCP262166:LCQ262168 LML262166:LMM262168 LWH262166:LWI262168 MGD262166:MGE262168 MPZ262166:MQA262168 MZV262166:MZW262168 NJR262166:NJS262168 NTN262166:NTO262168 ODJ262166:ODK262168 ONF262166:ONG262168 OXB262166:OXC262168 PGX262166:PGY262168 PQT262166:PQU262168 QAP262166:QAQ262168 QKL262166:QKM262168 QUH262166:QUI262168 RED262166:REE262168 RNZ262166:ROA262168 RXV262166:RXW262168 SHR262166:SHS262168 SRN262166:SRO262168 TBJ262166:TBK262168 TLF262166:TLG262168 TVB262166:TVC262168 UEX262166:UEY262168 UOT262166:UOU262168 UYP262166:UYQ262168 VIL262166:VIM262168 VSH262166:VSI262168 WCD262166:WCE262168 WLZ262166:WMA262168 WVV262166:WVW262168 N327702:O327704 JJ327702:JK327704 TF327702:TG327704 ADB327702:ADC327704 AMX327702:AMY327704 AWT327702:AWU327704 BGP327702:BGQ327704 BQL327702:BQM327704 CAH327702:CAI327704 CKD327702:CKE327704 CTZ327702:CUA327704 DDV327702:DDW327704 DNR327702:DNS327704 DXN327702:DXO327704 EHJ327702:EHK327704 ERF327702:ERG327704 FBB327702:FBC327704 FKX327702:FKY327704 FUT327702:FUU327704 GEP327702:GEQ327704 GOL327702:GOM327704 GYH327702:GYI327704 HID327702:HIE327704 HRZ327702:HSA327704 IBV327702:IBW327704 ILR327702:ILS327704 IVN327702:IVO327704 JFJ327702:JFK327704 JPF327702:JPG327704 JZB327702:JZC327704 KIX327702:KIY327704 KST327702:KSU327704 LCP327702:LCQ327704 LML327702:LMM327704 LWH327702:LWI327704 MGD327702:MGE327704 MPZ327702:MQA327704 MZV327702:MZW327704 NJR327702:NJS327704 NTN327702:NTO327704 ODJ327702:ODK327704 ONF327702:ONG327704 OXB327702:OXC327704 PGX327702:PGY327704 PQT327702:PQU327704 QAP327702:QAQ327704 QKL327702:QKM327704 QUH327702:QUI327704 RED327702:REE327704 RNZ327702:ROA327704 RXV327702:RXW327704 SHR327702:SHS327704 SRN327702:SRO327704 TBJ327702:TBK327704 TLF327702:TLG327704 TVB327702:TVC327704 UEX327702:UEY327704 UOT327702:UOU327704 UYP327702:UYQ327704 VIL327702:VIM327704 VSH327702:VSI327704 WCD327702:WCE327704 WLZ327702:WMA327704 WVV327702:WVW327704 N393238:O393240 JJ393238:JK393240 TF393238:TG393240 ADB393238:ADC393240 AMX393238:AMY393240 AWT393238:AWU393240 BGP393238:BGQ393240 BQL393238:BQM393240 CAH393238:CAI393240 CKD393238:CKE393240 CTZ393238:CUA393240 DDV393238:DDW393240 DNR393238:DNS393240 DXN393238:DXO393240 EHJ393238:EHK393240 ERF393238:ERG393240 FBB393238:FBC393240 FKX393238:FKY393240 FUT393238:FUU393240 GEP393238:GEQ393240 GOL393238:GOM393240 GYH393238:GYI393240 HID393238:HIE393240 HRZ393238:HSA393240 IBV393238:IBW393240 ILR393238:ILS393240 IVN393238:IVO393240 JFJ393238:JFK393240 JPF393238:JPG393240 JZB393238:JZC393240 KIX393238:KIY393240 KST393238:KSU393240 LCP393238:LCQ393240 LML393238:LMM393240 LWH393238:LWI393240 MGD393238:MGE393240 MPZ393238:MQA393240 MZV393238:MZW393240 NJR393238:NJS393240 NTN393238:NTO393240 ODJ393238:ODK393240 ONF393238:ONG393240 OXB393238:OXC393240 PGX393238:PGY393240 PQT393238:PQU393240 QAP393238:QAQ393240 QKL393238:QKM393240 QUH393238:QUI393240 RED393238:REE393240 RNZ393238:ROA393240 RXV393238:RXW393240 SHR393238:SHS393240 SRN393238:SRO393240 TBJ393238:TBK393240 TLF393238:TLG393240 TVB393238:TVC393240 UEX393238:UEY393240 UOT393238:UOU393240 UYP393238:UYQ393240 VIL393238:VIM393240 VSH393238:VSI393240 WCD393238:WCE393240 WLZ393238:WMA393240 WVV393238:WVW393240 N458774:O458776 JJ458774:JK458776 TF458774:TG458776 ADB458774:ADC458776 AMX458774:AMY458776 AWT458774:AWU458776 BGP458774:BGQ458776 BQL458774:BQM458776 CAH458774:CAI458776 CKD458774:CKE458776 CTZ458774:CUA458776 DDV458774:DDW458776 DNR458774:DNS458776 DXN458774:DXO458776 EHJ458774:EHK458776 ERF458774:ERG458776 FBB458774:FBC458776 FKX458774:FKY458776 FUT458774:FUU458776 GEP458774:GEQ458776 GOL458774:GOM458776 GYH458774:GYI458776 HID458774:HIE458776 HRZ458774:HSA458776 IBV458774:IBW458776 ILR458774:ILS458776 IVN458774:IVO458776 JFJ458774:JFK458776 JPF458774:JPG458776 JZB458774:JZC458776 KIX458774:KIY458776 KST458774:KSU458776 LCP458774:LCQ458776 LML458774:LMM458776 LWH458774:LWI458776 MGD458774:MGE458776 MPZ458774:MQA458776 MZV458774:MZW458776 NJR458774:NJS458776 NTN458774:NTO458776 ODJ458774:ODK458776 ONF458774:ONG458776 OXB458774:OXC458776 PGX458774:PGY458776 PQT458774:PQU458776 QAP458774:QAQ458776 QKL458774:QKM458776 QUH458774:QUI458776 RED458774:REE458776 RNZ458774:ROA458776 RXV458774:RXW458776 SHR458774:SHS458776 SRN458774:SRO458776 TBJ458774:TBK458776 TLF458774:TLG458776 TVB458774:TVC458776 UEX458774:UEY458776 UOT458774:UOU458776 UYP458774:UYQ458776 VIL458774:VIM458776 VSH458774:VSI458776 WCD458774:WCE458776 WLZ458774:WMA458776 WVV458774:WVW458776 N524310:O524312 JJ524310:JK524312 TF524310:TG524312 ADB524310:ADC524312 AMX524310:AMY524312 AWT524310:AWU524312 BGP524310:BGQ524312 BQL524310:BQM524312 CAH524310:CAI524312 CKD524310:CKE524312 CTZ524310:CUA524312 DDV524310:DDW524312 DNR524310:DNS524312 DXN524310:DXO524312 EHJ524310:EHK524312 ERF524310:ERG524312 FBB524310:FBC524312 FKX524310:FKY524312 FUT524310:FUU524312 GEP524310:GEQ524312 GOL524310:GOM524312 GYH524310:GYI524312 HID524310:HIE524312 HRZ524310:HSA524312 IBV524310:IBW524312 ILR524310:ILS524312 IVN524310:IVO524312 JFJ524310:JFK524312 JPF524310:JPG524312 JZB524310:JZC524312 KIX524310:KIY524312 KST524310:KSU524312 LCP524310:LCQ524312 LML524310:LMM524312 LWH524310:LWI524312 MGD524310:MGE524312 MPZ524310:MQA524312 MZV524310:MZW524312 NJR524310:NJS524312 NTN524310:NTO524312 ODJ524310:ODK524312 ONF524310:ONG524312 OXB524310:OXC524312 PGX524310:PGY524312 PQT524310:PQU524312 QAP524310:QAQ524312 QKL524310:QKM524312 QUH524310:QUI524312 RED524310:REE524312 RNZ524310:ROA524312 RXV524310:RXW524312 SHR524310:SHS524312 SRN524310:SRO524312 TBJ524310:TBK524312 TLF524310:TLG524312 TVB524310:TVC524312 UEX524310:UEY524312 UOT524310:UOU524312 UYP524310:UYQ524312 VIL524310:VIM524312 VSH524310:VSI524312 WCD524310:WCE524312 WLZ524310:WMA524312 WVV524310:WVW524312 N589846:O589848 JJ589846:JK589848 TF589846:TG589848 ADB589846:ADC589848 AMX589846:AMY589848 AWT589846:AWU589848 BGP589846:BGQ589848 BQL589846:BQM589848 CAH589846:CAI589848 CKD589846:CKE589848 CTZ589846:CUA589848 DDV589846:DDW589848 DNR589846:DNS589848 DXN589846:DXO589848 EHJ589846:EHK589848 ERF589846:ERG589848 FBB589846:FBC589848 FKX589846:FKY589848 FUT589846:FUU589848 GEP589846:GEQ589848 GOL589846:GOM589848 GYH589846:GYI589848 HID589846:HIE589848 HRZ589846:HSA589848 IBV589846:IBW589848 ILR589846:ILS589848 IVN589846:IVO589848 JFJ589846:JFK589848 JPF589846:JPG589848 JZB589846:JZC589848 KIX589846:KIY589848 KST589846:KSU589848 LCP589846:LCQ589848 LML589846:LMM589848 LWH589846:LWI589848 MGD589846:MGE589848 MPZ589846:MQA589848 MZV589846:MZW589848 NJR589846:NJS589848 NTN589846:NTO589848 ODJ589846:ODK589848 ONF589846:ONG589848 OXB589846:OXC589848 PGX589846:PGY589848 PQT589846:PQU589848 QAP589846:QAQ589848 QKL589846:QKM589848 QUH589846:QUI589848 RED589846:REE589848 RNZ589846:ROA589848 RXV589846:RXW589848 SHR589846:SHS589848 SRN589846:SRO589848 TBJ589846:TBK589848 TLF589846:TLG589848 TVB589846:TVC589848 UEX589846:UEY589848 UOT589846:UOU589848 UYP589846:UYQ589848 VIL589846:VIM589848 VSH589846:VSI589848 WCD589846:WCE589848 WLZ589846:WMA589848 WVV589846:WVW589848 N655382:O655384 JJ655382:JK655384 TF655382:TG655384 ADB655382:ADC655384 AMX655382:AMY655384 AWT655382:AWU655384 BGP655382:BGQ655384 BQL655382:BQM655384 CAH655382:CAI655384 CKD655382:CKE655384 CTZ655382:CUA655384 DDV655382:DDW655384 DNR655382:DNS655384 DXN655382:DXO655384 EHJ655382:EHK655384 ERF655382:ERG655384 FBB655382:FBC655384 FKX655382:FKY655384 FUT655382:FUU655384 GEP655382:GEQ655384 GOL655382:GOM655384 GYH655382:GYI655384 HID655382:HIE655384 HRZ655382:HSA655384 IBV655382:IBW655384 ILR655382:ILS655384 IVN655382:IVO655384 JFJ655382:JFK655384 JPF655382:JPG655384 JZB655382:JZC655384 KIX655382:KIY655384 KST655382:KSU655384 LCP655382:LCQ655384 LML655382:LMM655384 LWH655382:LWI655384 MGD655382:MGE655384 MPZ655382:MQA655384 MZV655382:MZW655384 NJR655382:NJS655384 NTN655382:NTO655384 ODJ655382:ODK655384 ONF655382:ONG655384 OXB655382:OXC655384 PGX655382:PGY655384 PQT655382:PQU655384 QAP655382:QAQ655384 QKL655382:QKM655384 QUH655382:QUI655384 RED655382:REE655384 RNZ655382:ROA655384 RXV655382:RXW655384 SHR655382:SHS655384 SRN655382:SRO655384 TBJ655382:TBK655384 TLF655382:TLG655384 TVB655382:TVC655384 UEX655382:UEY655384 UOT655382:UOU655384 UYP655382:UYQ655384 VIL655382:VIM655384 VSH655382:VSI655384 WCD655382:WCE655384 WLZ655382:WMA655384 WVV655382:WVW655384 N720918:O720920 JJ720918:JK720920 TF720918:TG720920 ADB720918:ADC720920 AMX720918:AMY720920 AWT720918:AWU720920 BGP720918:BGQ720920 BQL720918:BQM720920 CAH720918:CAI720920 CKD720918:CKE720920 CTZ720918:CUA720920 DDV720918:DDW720920 DNR720918:DNS720920 DXN720918:DXO720920 EHJ720918:EHK720920 ERF720918:ERG720920 FBB720918:FBC720920 FKX720918:FKY720920 FUT720918:FUU720920 GEP720918:GEQ720920 GOL720918:GOM720920 GYH720918:GYI720920 HID720918:HIE720920 HRZ720918:HSA720920 IBV720918:IBW720920 ILR720918:ILS720920 IVN720918:IVO720920 JFJ720918:JFK720920 JPF720918:JPG720920 JZB720918:JZC720920 KIX720918:KIY720920 KST720918:KSU720920 LCP720918:LCQ720920 LML720918:LMM720920 LWH720918:LWI720920 MGD720918:MGE720920 MPZ720918:MQA720920 MZV720918:MZW720920 NJR720918:NJS720920 NTN720918:NTO720920 ODJ720918:ODK720920 ONF720918:ONG720920 OXB720918:OXC720920 PGX720918:PGY720920 PQT720918:PQU720920 QAP720918:QAQ720920 QKL720918:QKM720920 QUH720918:QUI720920 RED720918:REE720920 RNZ720918:ROA720920 RXV720918:RXW720920 SHR720918:SHS720920 SRN720918:SRO720920 TBJ720918:TBK720920 TLF720918:TLG720920 TVB720918:TVC720920 UEX720918:UEY720920 UOT720918:UOU720920 UYP720918:UYQ720920 VIL720918:VIM720920 VSH720918:VSI720920 WCD720918:WCE720920 WLZ720918:WMA720920 WVV720918:WVW720920 N786454:O786456 JJ786454:JK786456 TF786454:TG786456 ADB786454:ADC786456 AMX786454:AMY786456 AWT786454:AWU786456 BGP786454:BGQ786456 BQL786454:BQM786456 CAH786454:CAI786456 CKD786454:CKE786456 CTZ786454:CUA786456 DDV786454:DDW786456 DNR786454:DNS786456 DXN786454:DXO786456 EHJ786454:EHK786456 ERF786454:ERG786456 FBB786454:FBC786456 FKX786454:FKY786456 FUT786454:FUU786456 GEP786454:GEQ786456 GOL786454:GOM786456 GYH786454:GYI786456 HID786454:HIE786456 HRZ786454:HSA786456 IBV786454:IBW786456 ILR786454:ILS786456 IVN786454:IVO786456 JFJ786454:JFK786456 JPF786454:JPG786456 JZB786454:JZC786456 KIX786454:KIY786456 KST786454:KSU786456 LCP786454:LCQ786456 LML786454:LMM786456 LWH786454:LWI786456 MGD786454:MGE786456 MPZ786454:MQA786456 MZV786454:MZW786456 NJR786454:NJS786456 NTN786454:NTO786456 ODJ786454:ODK786456 ONF786454:ONG786456 OXB786454:OXC786456 PGX786454:PGY786456 PQT786454:PQU786456 QAP786454:QAQ786456 QKL786454:QKM786456 QUH786454:QUI786456 RED786454:REE786456 RNZ786454:ROA786456 RXV786454:RXW786456 SHR786454:SHS786456 SRN786454:SRO786456 TBJ786454:TBK786456 TLF786454:TLG786456 TVB786454:TVC786456 UEX786454:UEY786456 UOT786454:UOU786456 UYP786454:UYQ786456 VIL786454:VIM786456 VSH786454:VSI786456 WCD786454:WCE786456 WLZ786454:WMA786456 WVV786454:WVW786456 N851990:O851992 JJ851990:JK851992 TF851990:TG851992 ADB851990:ADC851992 AMX851990:AMY851992 AWT851990:AWU851992 BGP851990:BGQ851992 BQL851990:BQM851992 CAH851990:CAI851992 CKD851990:CKE851992 CTZ851990:CUA851992 DDV851990:DDW851992 DNR851990:DNS851992 DXN851990:DXO851992 EHJ851990:EHK851992 ERF851990:ERG851992 FBB851990:FBC851992 FKX851990:FKY851992 FUT851990:FUU851992 GEP851990:GEQ851992 GOL851990:GOM851992 GYH851990:GYI851992 HID851990:HIE851992 HRZ851990:HSA851992 IBV851990:IBW851992 ILR851990:ILS851992 IVN851990:IVO851992 JFJ851990:JFK851992 JPF851990:JPG851992 JZB851990:JZC851992 KIX851990:KIY851992 KST851990:KSU851992 LCP851990:LCQ851992 LML851990:LMM851992 LWH851990:LWI851992 MGD851990:MGE851992 MPZ851990:MQA851992 MZV851990:MZW851992 NJR851990:NJS851992 NTN851990:NTO851992 ODJ851990:ODK851992 ONF851990:ONG851992 OXB851990:OXC851992 PGX851990:PGY851992 PQT851990:PQU851992 QAP851990:QAQ851992 QKL851990:QKM851992 QUH851990:QUI851992 RED851990:REE851992 RNZ851990:ROA851992 RXV851990:RXW851992 SHR851990:SHS851992 SRN851990:SRO851992 TBJ851990:TBK851992 TLF851990:TLG851992 TVB851990:TVC851992 UEX851990:UEY851992 UOT851990:UOU851992 UYP851990:UYQ851992 VIL851990:VIM851992 VSH851990:VSI851992 WCD851990:WCE851992 WLZ851990:WMA851992 WVV851990:WVW851992 N917526:O917528 JJ917526:JK917528 TF917526:TG917528 ADB917526:ADC917528 AMX917526:AMY917528 AWT917526:AWU917528 BGP917526:BGQ917528 BQL917526:BQM917528 CAH917526:CAI917528 CKD917526:CKE917528 CTZ917526:CUA917528 DDV917526:DDW917528 DNR917526:DNS917528 DXN917526:DXO917528 EHJ917526:EHK917528 ERF917526:ERG917528 FBB917526:FBC917528 FKX917526:FKY917528 FUT917526:FUU917528 GEP917526:GEQ917528 GOL917526:GOM917528 GYH917526:GYI917528 HID917526:HIE917528 HRZ917526:HSA917528 IBV917526:IBW917528 ILR917526:ILS917528 IVN917526:IVO917528 JFJ917526:JFK917528 JPF917526:JPG917528 JZB917526:JZC917528 KIX917526:KIY917528 KST917526:KSU917528 LCP917526:LCQ917528 LML917526:LMM917528 LWH917526:LWI917528 MGD917526:MGE917528 MPZ917526:MQA917528 MZV917526:MZW917528 NJR917526:NJS917528 NTN917526:NTO917528 ODJ917526:ODK917528 ONF917526:ONG917528 OXB917526:OXC917528 PGX917526:PGY917528 PQT917526:PQU917528 QAP917526:QAQ917528 QKL917526:QKM917528 QUH917526:QUI917528 RED917526:REE917528 RNZ917526:ROA917528 RXV917526:RXW917528 SHR917526:SHS917528 SRN917526:SRO917528 TBJ917526:TBK917528 TLF917526:TLG917528 TVB917526:TVC917528 UEX917526:UEY917528 UOT917526:UOU917528 UYP917526:UYQ917528 VIL917526:VIM917528 VSH917526:VSI917528 WCD917526:WCE917528 WLZ917526:WMA917528 WVV917526:WVW917528 N983062:O983064 JJ983062:JK983064 TF983062:TG983064 ADB983062:ADC983064 AMX983062:AMY983064 AWT983062:AWU983064 BGP983062:BGQ983064 BQL983062:BQM983064 CAH983062:CAI983064 CKD983062:CKE983064 CTZ983062:CUA983064 DDV983062:DDW983064 DNR983062:DNS983064 DXN983062:DXO983064 EHJ983062:EHK983064 ERF983062:ERG983064 FBB983062:FBC983064 FKX983062:FKY983064 FUT983062:FUU983064 GEP983062:GEQ983064 GOL983062:GOM983064 GYH983062:GYI983064 HID983062:HIE983064 HRZ983062:HSA983064 IBV983062:IBW983064 ILR983062:ILS983064 IVN983062:IVO983064 JFJ983062:JFK983064 JPF983062:JPG983064 JZB983062:JZC983064 KIX983062:KIY983064 KST983062:KSU983064 LCP983062:LCQ983064 LML983062:LMM983064 LWH983062:LWI983064 MGD983062:MGE983064 MPZ983062:MQA983064 MZV983062:MZW983064 NJR983062:NJS983064 NTN983062:NTO983064 ODJ983062:ODK983064 ONF983062:ONG983064 OXB983062:OXC983064 PGX983062:PGY983064 PQT983062:PQU983064 QAP983062:QAQ983064 QKL983062:QKM983064 QUH983062:QUI983064 RED983062:REE983064 RNZ983062:ROA983064 RXV983062:RXW983064 SHR983062:SHS983064 SRN983062:SRO983064 TBJ983062:TBK983064 TLF983062:TLG983064 TVB983062:TVC983064 UEX983062:UEY983064 UOT983062:UOU983064 UYP983062:UYQ983064 VIL983062:VIM983064 VSH983062:VSI983064 WCD983062:WCE983064 WLZ983062:WMA983064 WVV983062:WVW983064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C65566:E65568 IY65566:JA65568 SU65566:SW65568 ACQ65566:ACS65568 AMM65566:AMO65568 AWI65566:AWK65568 BGE65566:BGG65568 BQA65566:BQC65568 BZW65566:BZY65568 CJS65566:CJU65568 CTO65566:CTQ65568 DDK65566:DDM65568 DNG65566:DNI65568 DXC65566:DXE65568 EGY65566:EHA65568 EQU65566:EQW65568 FAQ65566:FAS65568 FKM65566:FKO65568 FUI65566:FUK65568 GEE65566:GEG65568 GOA65566:GOC65568 GXW65566:GXY65568 HHS65566:HHU65568 HRO65566:HRQ65568 IBK65566:IBM65568 ILG65566:ILI65568 IVC65566:IVE65568 JEY65566:JFA65568 JOU65566:JOW65568 JYQ65566:JYS65568 KIM65566:KIO65568 KSI65566:KSK65568 LCE65566:LCG65568 LMA65566:LMC65568 LVW65566:LVY65568 MFS65566:MFU65568 MPO65566:MPQ65568 MZK65566:MZM65568 NJG65566:NJI65568 NTC65566:NTE65568 OCY65566:ODA65568 OMU65566:OMW65568 OWQ65566:OWS65568 PGM65566:PGO65568 PQI65566:PQK65568 QAE65566:QAG65568 QKA65566:QKC65568 QTW65566:QTY65568 RDS65566:RDU65568 RNO65566:RNQ65568 RXK65566:RXM65568 SHG65566:SHI65568 SRC65566:SRE65568 TAY65566:TBA65568 TKU65566:TKW65568 TUQ65566:TUS65568 UEM65566:UEO65568 UOI65566:UOK65568 UYE65566:UYG65568 VIA65566:VIC65568 VRW65566:VRY65568 WBS65566:WBU65568 WLO65566:WLQ65568 WVK65566:WVM65568 C131102:E131104 IY131102:JA131104 SU131102:SW131104 ACQ131102:ACS131104 AMM131102:AMO131104 AWI131102:AWK131104 BGE131102:BGG131104 BQA131102:BQC131104 BZW131102:BZY131104 CJS131102:CJU131104 CTO131102:CTQ131104 DDK131102:DDM131104 DNG131102:DNI131104 DXC131102:DXE131104 EGY131102:EHA131104 EQU131102:EQW131104 FAQ131102:FAS131104 FKM131102:FKO131104 FUI131102:FUK131104 GEE131102:GEG131104 GOA131102:GOC131104 GXW131102:GXY131104 HHS131102:HHU131104 HRO131102:HRQ131104 IBK131102:IBM131104 ILG131102:ILI131104 IVC131102:IVE131104 JEY131102:JFA131104 JOU131102:JOW131104 JYQ131102:JYS131104 KIM131102:KIO131104 KSI131102:KSK131104 LCE131102:LCG131104 LMA131102:LMC131104 LVW131102:LVY131104 MFS131102:MFU131104 MPO131102:MPQ131104 MZK131102:MZM131104 NJG131102:NJI131104 NTC131102:NTE131104 OCY131102:ODA131104 OMU131102:OMW131104 OWQ131102:OWS131104 PGM131102:PGO131104 PQI131102:PQK131104 QAE131102:QAG131104 QKA131102:QKC131104 QTW131102:QTY131104 RDS131102:RDU131104 RNO131102:RNQ131104 RXK131102:RXM131104 SHG131102:SHI131104 SRC131102:SRE131104 TAY131102:TBA131104 TKU131102:TKW131104 TUQ131102:TUS131104 UEM131102:UEO131104 UOI131102:UOK131104 UYE131102:UYG131104 VIA131102:VIC131104 VRW131102:VRY131104 WBS131102:WBU131104 WLO131102:WLQ131104 WVK131102:WVM131104 C196638:E196640 IY196638:JA196640 SU196638:SW196640 ACQ196638:ACS196640 AMM196638:AMO196640 AWI196638:AWK196640 BGE196638:BGG196640 BQA196638:BQC196640 BZW196638:BZY196640 CJS196638:CJU196640 CTO196638:CTQ196640 DDK196638:DDM196640 DNG196638:DNI196640 DXC196638:DXE196640 EGY196638:EHA196640 EQU196638:EQW196640 FAQ196638:FAS196640 FKM196638:FKO196640 FUI196638:FUK196640 GEE196638:GEG196640 GOA196638:GOC196640 GXW196638:GXY196640 HHS196638:HHU196640 HRO196638:HRQ196640 IBK196638:IBM196640 ILG196638:ILI196640 IVC196638:IVE196640 JEY196638:JFA196640 JOU196638:JOW196640 JYQ196638:JYS196640 KIM196638:KIO196640 KSI196638:KSK196640 LCE196638:LCG196640 LMA196638:LMC196640 LVW196638:LVY196640 MFS196638:MFU196640 MPO196638:MPQ196640 MZK196638:MZM196640 NJG196638:NJI196640 NTC196638:NTE196640 OCY196638:ODA196640 OMU196638:OMW196640 OWQ196638:OWS196640 PGM196638:PGO196640 PQI196638:PQK196640 QAE196638:QAG196640 QKA196638:QKC196640 QTW196638:QTY196640 RDS196638:RDU196640 RNO196638:RNQ196640 RXK196638:RXM196640 SHG196638:SHI196640 SRC196638:SRE196640 TAY196638:TBA196640 TKU196638:TKW196640 TUQ196638:TUS196640 UEM196638:UEO196640 UOI196638:UOK196640 UYE196638:UYG196640 VIA196638:VIC196640 VRW196638:VRY196640 WBS196638:WBU196640 WLO196638:WLQ196640 WVK196638:WVM196640 C262174:E262176 IY262174:JA262176 SU262174:SW262176 ACQ262174:ACS262176 AMM262174:AMO262176 AWI262174:AWK262176 BGE262174:BGG262176 BQA262174:BQC262176 BZW262174:BZY262176 CJS262174:CJU262176 CTO262174:CTQ262176 DDK262174:DDM262176 DNG262174:DNI262176 DXC262174:DXE262176 EGY262174:EHA262176 EQU262174:EQW262176 FAQ262174:FAS262176 FKM262174:FKO262176 FUI262174:FUK262176 GEE262174:GEG262176 GOA262174:GOC262176 GXW262174:GXY262176 HHS262174:HHU262176 HRO262174:HRQ262176 IBK262174:IBM262176 ILG262174:ILI262176 IVC262174:IVE262176 JEY262174:JFA262176 JOU262174:JOW262176 JYQ262174:JYS262176 KIM262174:KIO262176 KSI262174:KSK262176 LCE262174:LCG262176 LMA262174:LMC262176 LVW262174:LVY262176 MFS262174:MFU262176 MPO262174:MPQ262176 MZK262174:MZM262176 NJG262174:NJI262176 NTC262174:NTE262176 OCY262174:ODA262176 OMU262174:OMW262176 OWQ262174:OWS262176 PGM262174:PGO262176 PQI262174:PQK262176 QAE262174:QAG262176 QKA262174:QKC262176 QTW262174:QTY262176 RDS262174:RDU262176 RNO262174:RNQ262176 RXK262174:RXM262176 SHG262174:SHI262176 SRC262174:SRE262176 TAY262174:TBA262176 TKU262174:TKW262176 TUQ262174:TUS262176 UEM262174:UEO262176 UOI262174:UOK262176 UYE262174:UYG262176 VIA262174:VIC262176 VRW262174:VRY262176 WBS262174:WBU262176 WLO262174:WLQ262176 WVK262174:WVM262176 C327710:E327712 IY327710:JA327712 SU327710:SW327712 ACQ327710:ACS327712 AMM327710:AMO327712 AWI327710:AWK327712 BGE327710:BGG327712 BQA327710:BQC327712 BZW327710:BZY327712 CJS327710:CJU327712 CTO327710:CTQ327712 DDK327710:DDM327712 DNG327710:DNI327712 DXC327710:DXE327712 EGY327710:EHA327712 EQU327710:EQW327712 FAQ327710:FAS327712 FKM327710:FKO327712 FUI327710:FUK327712 GEE327710:GEG327712 GOA327710:GOC327712 GXW327710:GXY327712 HHS327710:HHU327712 HRO327710:HRQ327712 IBK327710:IBM327712 ILG327710:ILI327712 IVC327710:IVE327712 JEY327710:JFA327712 JOU327710:JOW327712 JYQ327710:JYS327712 KIM327710:KIO327712 KSI327710:KSK327712 LCE327710:LCG327712 LMA327710:LMC327712 LVW327710:LVY327712 MFS327710:MFU327712 MPO327710:MPQ327712 MZK327710:MZM327712 NJG327710:NJI327712 NTC327710:NTE327712 OCY327710:ODA327712 OMU327710:OMW327712 OWQ327710:OWS327712 PGM327710:PGO327712 PQI327710:PQK327712 QAE327710:QAG327712 QKA327710:QKC327712 QTW327710:QTY327712 RDS327710:RDU327712 RNO327710:RNQ327712 RXK327710:RXM327712 SHG327710:SHI327712 SRC327710:SRE327712 TAY327710:TBA327712 TKU327710:TKW327712 TUQ327710:TUS327712 UEM327710:UEO327712 UOI327710:UOK327712 UYE327710:UYG327712 VIA327710:VIC327712 VRW327710:VRY327712 WBS327710:WBU327712 WLO327710:WLQ327712 WVK327710:WVM327712 C393246:E393248 IY393246:JA393248 SU393246:SW393248 ACQ393246:ACS393248 AMM393246:AMO393248 AWI393246:AWK393248 BGE393246:BGG393248 BQA393246:BQC393248 BZW393246:BZY393248 CJS393246:CJU393248 CTO393246:CTQ393248 DDK393246:DDM393248 DNG393246:DNI393248 DXC393246:DXE393248 EGY393246:EHA393248 EQU393246:EQW393248 FAQ393246:FAS393248 FKM393246:FKO393248 FUI393246:FUK393248 GEE393246:GEG393248 GOA393246:GOC393248 GXW393246:GXY393248 HHS393246:HHU393248 HRO393246:HRQ393248 IBK393246:IBM393248 ILG393246:ILI393248 IVC393246:IVE393248 JEY393246:JFA393248 JOU393246:JOW393248 JYQ393246:JYS393248 KIM393246:KIO393248 KSI393246:KSK393248 LCE393246:LCG393248 LMA393246:LMC393248 LVW393246:LVY393248 MFS393246:MFU393248 MPO393246:MPQ393248 MZK393246:MZM393248 NJG393246:NJI393248 NTC393246:NTE393248 OCY393246:ODA393248 OMU393246:OMW393248 OWQ393246:OWS393248 PGM393246:PGO393248 PQI393246:PQK393248 QAE393246:QAG393248 QKA393246:QKC393248 QTW393246:QTY393248 RDS393246:RDU393248 RNO393246:RNQ393248 RXK393246:RXM393248 SHG393246:SHI393248 SRC393246:SRE393248 TAY393246:TBA393248 TKU393246:TKW393248 TUQ393246:TUS393248 UEM393246:UEO393248 UOI393246:UOK393248 UYE393246:UYG393248 VIA393246:VIC393248 VRW393246:VRY393248 WBS393246:WBU393248 WLO393246:WLQ393248 WVK393246:WVM393248 C458782:E458784 IY458782:JA458784 SU458782:SW458784 ACQ458782:ACS458784 AMM458782:AMO458784 AWI458782:AWK458784 BGE458782:BGG458784 BQA458782:BQC458784 BZW458782:BZY458784 CJS458782:CJU458784 CTO458782:CTQ458784 DDK458782:DDM458784 DNG458782:DNI458784 DXC458782:DXE458784 EGY458782:EHA458784 EQU458782:EQW458784 FAQ458782:FAS458784 FKM458782:FKO458784 FUI458782:FUK458784 GEE458782:GEG458784 GOA458782:GOC458784 GXW458782:GXY458784 HHS458782:HHU458784 HRO458782:HRQ458784 IBK458782:IBM458784 ILG458782:ILI458784 IVC458782:IVE458784 JEY458782:JFA458784 JOU458782:JOW458784 JYQ458782:JYS458784 KIM458782:KIO458784 KSI458782:KSK458784 LCE458782:LCG458784 LMA458782:LMC458784 LVW458782:LVY458784 MFS458782:MFU458784 MPO458782:MPQ458784 MZK458782:MZM458784 NJG458782:NJI458784 NTC458782:NTE458784 OCY458782:ODA458784 OMU458782:OMW458784 OWQ458782:OWS458784 PGM458782:PGO458784 PQI458782:PQK458784 QAE458782:QAG458784 QKA458782:QKC458784 QTW458782:QTY458784 RDS458782:RDU458784 RNO458782:RNQ458784 RXK458782:RXM458784 SHG458782:SHI458784 SRC458782:SRE458784 TAY458782:TBA458784 TKU458782:TKW458784 TUQ458782:TUS458784 UEM458782:UEO458784 UOI458782:UOK458784 UYE458782:UYG458784 VIA458782:VIC458784 VRW458782:VRY458784 WBS458782:WBU458784 WLO458782:WLQ458784 WVK458782:WVM458784 C524318:E524320 IY524318:JA524320 SU524318:SW524320 ACQ524318:ACS524320 AMM524318:AMO524320 AWI524318:AWK524320 BGE524318:BGG524320 BQA524318:BQC524320 BZW524318:BZY524320 CJS524318:CJU524320 CTO524318:CTQ524320 DDK524318:DDM524320 DNG524318:DNI524320 DXC524318:DXE524320 EGY524318:EHA524320 EQU524318:EQW524320 FAQ524318:FAS524320 FKM524318:FKO524320 FUI524318:FUK524320 GEE524318:GEG524320 GOA524318:GOC524320 GXW524318:GXY524320 HHS524318:HHU524320 HRO524318:HRQ524320 IBK524318:IBM524320 ILG524318:ILI524320 IVC524318:IVE524320 JEY524318:JFA524320 JOU524318:JOW524320 JYQ524318:JYS524320 KIM524318:KIO524320 KSI524318:KSK524320 LCE524318:LCG524320 LMA524318:LMC524320 LVW524318:LVY524320 MFS524318:MFU524320 MPO524318:MPQ524320 MZK524318:MZM524320 NJG524318:NJI524320 NTC524318:NTE524320 OCY524318:ODA524320 OMU524318:OMW524320 OWQ524318:OWS524320 PGM524318:PGO524320 PQI524318:PQK524320 QAE524318:QAG524320 QKA524318:QKC524320 QTW524318:QTY524320 RDS524318:RDU524320 RNO524318:RNQ524320 RXK524318:RXM524320 SHG524318:SHI524320 SRC524318:SRE524320 TAY524318:TBA524320 TKU524318:TKW524320 TUQ524318:TUS524320 UEM524318:UEO524320 UOI524318:UOK524320 UYE524318:UYG524320 VIA524318:VIC524320 VRW524318:VRY524320 WBS524318:WBU524320 WLO524318:WLQ524320 WVK524318:WVM524320 C589854:E589856 IY589854:JA589856 SU589854:SW589856 ACQ589854:ACS589856 AMM589854:AMO589856 AWI589854:AWK589856 BGE589854:BGG589856 BQA589854:BQC589856 BZW589854:BZY589856 CJS589854:CJU589856 CTO589854:CTQ589856 DDK589854:DDM589856 DNG589854:DNI589856 DXC589854:DXE589856 EGY589854:EHA589856 EQU589854:EQW589856 FAQ589854:FAS589856 FKM589854:FKO589856 FUI589854:FUK589856 GEE589854:GEG589856 GOA589854:GOC589856 GXW589854:GXY589856 HHS589854:HHU589856 HRO589854:HRQ589856 IBK589854:IBM589856 ILG589854:ILI589856 IVC589854:IVE589856 JEY589854:JFA589856 JOU589854:JOW589856 JYQ589854:JYS589856 KIM589854:KIO589856 KSI589854:KSK589856 LCE589854:LCG589856 LMA589854:LMC589856 LVW589854:LVY589856 MFS589854:MFU589856 MPO589854:MPQ589856 MZK589854:MZM589856 NJG589854:NJI589856 NTC589854:NTE589856 OCY589854:ODA589856 OMU589854:OMW589856 OWQ589854:OWS589856 PGM589854:PGO589856 PQI589854:PQK589856 QAE589854:QAG589856 QKA589854:QKC589856 QTW589854:QTY589856 RDS589854:RDU589856 RNO589854:RNQ589856 RXK589854:RXM589856 SHG589854:SHI589856 SRC589854:SRE589856 TAY589854:TBA589856 TKU589854:TKW589856 TUQ589854:TUS589856 UEM589854:UEO589856 UOI589854:UOK589856 UYE589854:UYG589856 VIA589854:VIC589856 VRW589854:VRY589856 WBS589854:WBU589856 WLO589854:WLQ589856 WVK589854:WVM589856 C655390:E655392 IY655390:JA655392 SU655390:SW655392 ACQ655390:ACS655392 AMM655390:AMO655392 AWI655390:AWK655392 BGE655390:BGG655392 BQA655390:BQC655392 BZW655390:BZY655392 CJS655390:CJU655392 CTO655390:CTQ655392 DDK655390:DDM655392 DNG655390:DNI655392 DXC655390:DXE655392 EGY655390:EHA655392 EQU655390:EQW655392 FAQ655390:FAS655392 FKM655390:FKO655392 FUI655390:FUK655392 GEE655390:GEG655392 GOA655390:GOC655392 GXW655390:GXY655392 HHS655390:HHU655392 HRO655390:HRQ655392 IBK655390:IBM655392 ILG655390:ILI655392 IVC655390:IVE655392 JEY655390:JFA655392 JOU655390:JOW655392 JYQ655390:JYS655392 KIM655390:KIO655392 KSI655390:KSK655392 LCE655390:LCG655392 LMA655390:LMC655392 LVW655390:LVY655392 MFS655390:MFU655392 MPO655390:MPQ655392 MZK655390:MZM655392 NJG655390:NJI655392 NTC655390:NTE655392 OCY655390:ODA655392 OMU655390:OMW655392 OWQ655390:OWS655392 PGM655390:PGO655392 PQI655390:PQK655392 QAE655390:QAG655392 QKA655390:QKC655392 QTW655390:QTY655392 RDS655390:RDU655392 RNO655390:RNQ655392 RXK655390:RXM655392 SHG655390:SHI655392 SRC655390:SRE655392 TAY655390:TBA655392 TKU655390:TKW655392 TUQ655390:TUS655392 UEM655390:UEO655392 UOI655390:UOK655392 UYE655390:UYG655392 VIA655390:VIC655392 VRW655390:VRY655392 WBS655390:WBU655392 WLO655390:WLQ655392 WVK655390:WVM655392 C720926:E720928 IY720926:JA720928 SU720926:SW720928 ACQ720926:ACS720928 AMM720926:AMO720928 AWI720926:AWK720928 BGE720926:BGG720928 BQA720926:BQC720928 BZW720926:BZY720928 CJS720926:CJU720928 CTO720926:CTQ720928 DDK720926:DDM720928 DNG720926:DNI720928 DXC720926:DXE720928 EGY720926:EHA720928 EQU720926:EQW720928 FAQ720926:FAS720928 FKM720926:FKO720928 FUI720926:FUK720928 GEE720926:GEG720928 GOA720926:GOC720928 GXW720926:GXY720928 HHS720926:HHU720928 HRO720926:HRQ720928 IBK720926:IBM720928 ILG720926:ILI720928 IVC720926:IVE720928 JEY720926:JFA720928 JOU720926:JOW720928 JYQ720926:JYS720928 KIM720926:KIO720928 KSI720926:KSK720928 LCE720926:LCG720928 LMA720926:LMC720928 LVW720926:LVY720928 MFS720926:MFU720928 MPO720926:MPQ720928 MZK720926:MZM720928 NJG720926:NJI720928 NTC720926:NTE720928 OCY720926:ODA720928 OMU720926:OMW720928 OWQ720926:OWS720928 PGM720926:PGO720928 PQI720926:PQK720928 QAE720926:QAG720928 QKA720926:QKC720928 QTW720926:QTY720928 RDS720926:RDU720928 RNO720926:RNQ720928 RXK720926:RXM720928 SHG720926:SHI720928 SRC720926:SRE720928 TAY720926:TBA720928 TKU720926:TKW720928 TUQ720926:TUS720928 UEM720926:UEO720928 UOI720926:UOK720928 UYE720926:UYG720928 VIA720926:VIC720928 VRW720926:VRY720928 WBS720926:WBU720928 WLO720926:WLQ720928 WVK720926:WVM720928 C786462:E786464 IY786462:JA786464 SU786462:SW786464 ACQ786462:ACS786464 AMM786462:AMO786464 AWI786462:AWK786464 BGE786462:BGG786464 BQA786462:BQC786464 BZW786462:BZY786464 CJS786462:CJU786464 CTO786462:CTQ786464 DDK786462:DDM786464 DNG786462:DNI786464 DXC786462:DXE786464 EGY786462:EHA786464 EQU786462:EQW786464 FAQ786462:FAS786464 FKM786462:FKO786464 FUI786462:FUK786464 GEE786462:GEG786464 GOA786462:GOC786464 GXW786462:GXY786464 HHS786462:HHU786464 HRO786462:HRQ786464 IBK786462:IBM786464 ILG786462:ILI786464 IVC786462:IVE786464 JEY786462:JFA786464 JOU786462:JOW786464 JYQ786462:JYS786464 KIM786462:KIO786464 KSI786462:KSK786464 LCE786462:LCG786464 LMA786462:LMC786464 LVW786462:LVY786464 MFS786462:MFU786464 MPO786462:MPQ786464 MZK786462:MZM786464 NJG786462:NJI786464 NTC786462:NTE786464 OCY786462:ODA786464 OMU786462:OMW786464 OWQ786462:OWS786464 PGM786462:PGO786464 PQI786462:PQK786464 QAE786462:QAG786464 QKA786462:QKC786464 QTW786462:QTY786464 RDS786462:RDU786464 RNO786462:RNQ786464 RXK786462:RXM786464 SHG786462:SHI786464 SRC786462:SRE786464 TAY786462:TBA786464 TKU786462:TKW786464 TUQ786462:TUS786464 UEM786462:UEO786464 UOI786462:UOK786464 UYE786462:UYG786464 VIA786462:VIC786464 VRW786462:VRY786464 WBS786462:WBU786464 WLO786462:WLQ786464 WVK786462:WVM786464 C851998:E852000 IY851998:JA852000 SU851998:SW852000 ACQ851998:ACS852000 AMM851998:AMO852000 AWI851998:AWK852000 BGE851998:BGG852000 BQA851998:BQC852000 BZW851998:BZY852000 CJS851998:CJU852000 CTO851998:CTQ852000 DDK851998:DDM852000 DNG851998:DNI852000 DXC851998:DXE852000 EGY851998:EHA852000 EQU851998:EQW852000 FAQ851998:FAS852000 FKM851998:FKO852000 FUI851998:FUK852000 GEE851998:GEG852000 GOA851998:GOC852000 GXW851998:GXY852000 HHS851998:HHU852000 HRO851998:HRQ852000 IBK851998:IBM852000 ILG851998:ILI852000 IVC851998:IVE852000 JEY851998:JFA852000 JOU851998:JOW852000 JYQ851998:JYS852000 KIM851998:KIO852000 KSI851998:KSK852000 LCE851998:LCG852000 LMA851998:LMC852000 LVW851998:LVY852000 MFS851998:MFU852000 MPO851998:MPQ852000 MZK851998:MZM852000 NJG851998:NJI852000 NTC851998:NTE852000 OCY851998:ODA852000 OMU851998:OMW852000 OWQ851998:OWS852000 PGM851998:PGO852000 PQI851998:PQK852000 QAE851998:QAG852000 QKA851998:QKC852000 QTW851998:QTY852000 RDS851998:RDU852000 RNO851998:RNQ852000 RXK851998:RXM852000 SHG851998:SHI852000 SRC851998:SRE852000 TAY851998:TBA852000 TKU851998:TKW852000 TUQ851998:TUS852000 UEM851998:UEO852000 UOI851998:UOK852000 UYE851998:UYG852000 VIA851998:VIC852000 VRW851998:VRY852000 WBS851998:WBU852000 WLO851998:WLQ852000 WVK851998:WVM852000 C917534:E917536 IY917534:JA917536 SU917534:SW917536 ACQ917534:ACS917536 AMM917534:AMO917536 AWI917534:AWK917536 BGE917534:BGG917536 BQA917534:BQC917536 BZW917534:BZY917536 CJS917534:CJU917536 CTO917534:CTQ917536 DDK917534:DDM917536 DNG917534:DNI917536 DXC917534:DXE917536 EGY917534:EHA917536 EQU917534:EQW917536 FAQ917534:FAS917536 FKM917534:FKO917536 FUI917534:FUK917536 GEE917534:GEG917536 GOA917534:GOC917536 GXW917534:GXY917536 HHS917534:HHU917536 HRO917534:HRQ917536 IBK917534:IBM917536 ILG917534:ILI917536 IVC917534:IVE917536 JEY917534:JFA917536 JOU917534:JOW917536 JYQ917534:JYS917536 KIM917534:KIO917536 KSI917534:KSK917536 LCE917534:LCG917536 LMA917534:LMC917536 LVW917534:LVY917536 MFS917534:MFU917536 MPO917534:MPQ917536 MZK917534:MZM917536 NJG917534:NJI917536 NTC917534:NTE917536 OCY917534:ODA917536 OMU917534:OMW917536 OWQ917534:OWS917536 PGM917534:PGO917536 PQI917534:PQK917536 QAE917534:QAG917536 QKA917534:QKC917536 QTW917534:QTY917536 RDS917534:RDU917536 RNO917534:RNQ917536 RXK917534:RXM917536 SHG917534:SHI917536 SRC917534:SRE917536 TAY917534:TBA917536 TKU917534:TKW917536 TUQ917534:TUS917536 UEM917534:UEO917536 UOI917534:UOK917536 UYE917534:UYG917536 VIA917534:VIC917536 VRW917534:VRY917536 WBS917534:WBU917536 WLO917534:WLQ917536 WVK917534:WVM917536 C983070:E983072 IY983070:JA983072 SU983070:SW983072 ACQ983070:ACS983072 AMM983070:AMO983072 AWI983070:AWK983072 BGE983070:BGG983072 BQA983070:BQC983072 BZW983070:BZY983072 CJS983070:CJU983072 CTO983070:CTQ983072 DDK983070:DDM983072 DNG983070:DNI983072 DXC983070:DXE983072 EGY983070:EHA983072 EQU983070:EQW983072 FAQ983070:FAS983072 FKM983070:FKO983072 FUI983070:FUK983072 GEE983070:GEG983072 GOA983070:GOC983072 GXW983070:GXY983072 HHS983070:HHU983072 HRO983070:HRQ983072 IBK983070:IBM983072 ILG983070:ILI983072 IVC983070:IVE983072 JEY983070:JFA983072 JOU983070:JOW983072 JYQ983070:JYS983072 KIM983070:KIO983072 KSI983070:KSK983072 LCE983070:LCG983072 LMA983070:LMC983072 LVW983070:LVY983072 MFS983070:MFU983072 MPO983070:MPQ983072 MZK983070:MZM983072 NJG983070:NJI983072 NTC983070:NTE983072 OCY983070:ODA983072 OMU983070:OMW983072 OWQ983070:OWS983072 PGM983070:PGO983072 PQI983070:PQK983072 QAE983070:QAG983072 QKA983070:QKC983072 QTW983070:QTY983072 RDS983070:RDU983072 RNO983070:RNQ983072 RXK983070:RXM983072 SHG983070:SHI983072 SRC983070:SRE983072 TAY983070:TBA983072 TKU983070:TKW983072 TUQ983070:TUS983072 UEM983070:UEO983072 UOI983070:UOK983072 UYE983070:UYG983072 VIA983070:VIC983072 VRW983070:VRY983072 WBS983070:WBU983072 WLO983070:WLQ983072 WVK983070:WVM983072 Q65558:R65560 JM65558:JN65560 TI65558:TJ65560 ADE65558:ADF65560 ANA65558:ANB65560 AWW65558:AWX65560 BGS65558:BGT65560 BQO65558:BQP65560 CAK65558:CAL65560 CKG65558:CKH65560 CUC65558:CUD65560 DDY65558:DDZ65560 DNU65558:DNV65560 DXQ65558:DXR65560 EHM65558:EHN65560 ERI65558:ERJ65560 FBE65558:FBF65560 FLA65558:FLB65560 FUW65558:FUX65560 GES65558:GET65560 GOO65558:GOP65560 GYK65558:GYL65560 HIG65558:HIH65560 HSC65558:HSD65560 IBY65558:IBZ65560 ILU65558:ILV65560 IVQ65558:IVR65560 JFM65558:JFN65560 JPI65558:JPJ65560 JZE65558:JZF65560 KJA65558:KJB65560 KSW65558:KSX65560 LCS65558:LCT65560 LMO65558:LMP65560 LWK65558:LWL65560 MGG65558:MGH65560 MQC65558:MQD65560 MZY65558:MZZ65560 NJU65558:NJV65560 NTQ65558:NTR65560 ODM65558:ODN65560 ONI65558:ONJ65560 OXE65558:OXF65560 PHA65558:PHB65560 PQW65558:PQX65560 QAS65558:QAT65560 QKO65558:QKP65560 QUK65558:QUL65560 REG65558:REH65560 ROC65558:ROD65560 RXY65558:RXZ65560 SHU65558:SHV65560 SRQ65558:SRR65560 TBM65558:TBN65560 TLI65558:TLJ65560 TVE65558:TVF65560 UFA65558:UFB65560 UOW65558:UOX65560 UYS65558:UYT65560 VIO65558:VIP65560 VSK65558:VSL65560 WCG65558:WCH65560 WMC65558:WMD65560 WVY65558:WVZ65560 Q131094:R131096 JM131094:JN131096 TI131094:TJ131096 ADE131094:ADF131096 ANA131094:ANB131096 AWW131094:AWX131096 BGS131094:BGT131096 BQO131094:BQP131096 CAK131094:CAL131096 CKG131094:CKH131096 CUC131094:CUD131096 DDY131094:DDZ131096 DNU131094:DNV131096 DXQ131094:DXR131096 EHM131094:EHN131096 ERI131094:ERJ131096 FBE131094:FBF131096 FLA131094:FLB131096 FUW131094:FUX131096 GES131094:GET131096 GOO131094:GOP131096 GYK131094:GYL131096 HIG131094:HIH131096 HSC131094:HSD131096 IBY131094:IBZ131096 ILU131094:ILV131096 IVQ131094:IVR131096 JFM131094:JFN131096 JPI131094:JPJ131096 JZE131094:JZF131096 KJA131094:KJB131096 KSW131094:KSX131096 LCS131094:LCT131096 LMO131094:LMP131096 LWK131094:LWL131096 MGG131094:MGH131096 MQC131094:MQD131096 MZY131094:MZZ131096 NJU131094:NJV131096 NTQ131094:NTR131096 ODM131094:ODN131096 ONI131094:ONJ131096 OXE131094:OXF131096 PHA131094:PHB131096 PQW131094:PQX131096 QAS131094:QAT131096 QKO131094:QKP131096 QUK131094:QUL131096 REG131094:REH131096 ROC131094:ROD131096 RXY131094:RXZ131096 SHU131094:SHV131096 SRQ131094:SRR131096 TBM131094:TBN131096 TLI131094:TLJ131096 TVE131094:TVF131096 UFA131094:UFB131096 UOW131094:UOX131096 UYS131094:UYT131096 VIO131094:VIP131096 VSK131094:VSL131096 WCG131094:WCH131096 WMC131094:WMD131096 WVY131094:WVZ131096 Q196630:R196632 JM196630:JN196632 TI196630:TJ196632 ADE196630:ADF196632 ANA196630:ANB196632 AWW196630:AWX196632 BGS196630:BGT196632 BQO196630:BQP196632 CAK196630:CAL196632 CKG196630:CKH196632 CUC196630:CUD196632 DDY196630:DDZ196632 DNU196630:DNV196632 DXQ196630:DXR196632 EHM196630:EHN196632 ERI196630:ERJ196632 FBE196630:FBF196632 FLA196630:FLB196632 FUW196630:FUX196632 GES196630:GET196632 GOO196630:GOP196632 GYK196630:GYL196632 HIG196630:HIH196632 HSC196630:HSD196632 IBY196630:IBZ196632 ILU196630:ILV196632 IVQ196630:IVR196632 JFM196630:JFN196632 JPI196630:JPJ196632 JZE196630:JZF196632 KJA196630:KJB196632 KSW196630:KSX196632 LCS196630:LCT196632 LMO196630:LMP196632 LWK196630:LWL196632 MGG196630:MGH196632 MQC196630:MQD196632 MZY196630:MZZ196632 NJU196630:NJV196632 NTQ196630:NTR196632 ODM196630:ODN196632 ONI196630:ONJ196632 OXE196630:OXF196632 PHA196630:PHB196632 PQW196630:PQX196632 QAS196630:QAT196632 QKO196630:QKP196632 QUK196630:QUL196632 REG196630:REH196632 ROC196630:ROD196632 RXY196630:RXZ196632 SHU196630:SHV196632 SRQ196630:SRR196632 TBM196630:TBN196632 TLI196630:TLJ196632 TVE196630:TVF196632 UFA196630:UFB196632 UOW196630:UOX196632 UYS196630:UYT196632 VIO196630:VIP196632 VSK196630:VSL196632 WCG196630:WCH196632 WMC196630:WMD196632 WVY196630:WVZ196632 Q262166:R262168 JM262166:JN262168 TI262166:TJ262168 ADE262166:ADF262168 ANA262166:ANB262168 AWW262166:AWX262168 BGS262166:BGT262168 BQO262166:BQP262168 CAK262166:CAL262168 CKG262166:CKH262168 CUC262166:CUD262168 DDY262166:DDZ262168 DNU262166:DNV262168 DXQ262166:DXR262168 EHM262166:EHN262168 ERI262166:ERJ262168 FBE262166:FBF262168 FLA262166:FLB262168 FUW262166:FUX262168 GES262166:GET262168 GOO262166:GOP262168 GYK262166:GYL262168 HIG262166:HIH262168 HSC262166:HSD262168 IBY262166:IBZ262168 ILU262166:ILV262168 IVQ262166:IVR262168 JFM262166:JFN262168 JPI262166:JPJ262168 JZE262166:JZF262168 KJA262166:KJB262168 KSW262166:KSX262168 LCS262166:LCT262168 LMO262166:LMP262168 LWK262166:LWL262168 MGG262166:MGH262168 MQC262166:MQD262168 MZY262166:MZZ262168 NJU262166:NJV262168 NTQ262166:NTR262168 ODM262166:ODN262168 ONI262166:ONJ262168 OXE262166:OXF262168 PHA262166:PHB262168 PQW262166:PQX262168 QAS262166:QAT262168 QKO262166:QKP262168 QUK262166:QUL262168 REG262166:REH262168 ROC262166:ROD262168 RXY262166:RXZ262168 SHU262166:SHV262168 SRQ262166:SRR262168 TBM262166:TBN262168 TLI262166:TLJ262168 TVE262166:TVF262168 UFA262166:UFB262168 UOW262166:UOX262168 UYS262166:UYT262168 VIO262166:VIP262168 VSK262166:VSL262168 WCG262166:WCH262168 WMC262166:WMD262168 WVY262166:WVZ262168 Q327702:R327704 JM327702:JN327704 TI327702:TJ327704 ADE327702:ADF327704 ANA327702:ANB327704 AWW327702:AWX327704 BGS327702:BGT327704 BQO327702:BQP327704 CAK327702:CAL327704 CKG327702:CKH327704 CUC327702:CUD327704 DDY327702:DDZ327704 DNU327702:DNV327704 DXQ327702:DXR327704 EHM327702:EHN327704 ERI327702:ERJ327704 FBE327702:FBF327704 FLA327702:FLB327704 FUW327702:FUX327704 GES327702:GET327704 GOO327702:GOP327704 GYK327702:GYL327704 HIG327702:HIH327704 HSC327702:HSD327704 IBY327702:IBZ327704 ILU327702:ILV327704 IVQ327702:IVR327704 JFM327702:JFN327704 JPI327702:JPJ327704 JZE327702:JZF327704 KJA327702:KJB327704 KSW327702:KSX327704 LCS327702:LCT327704 LMO327702:LMP327704 LWK327702:LWL327704 MGG327702:MGH327704 MQC327702:MQD327704 MZY327702:MZZ327704 NJU327702:NJV327704 NTQ327702:NTR327704 ODM327702:ODN327704 ONI327702:ONJ327704 OXE327702:OXF327704 PHA327702:PHB327704 PQW327702:PQX327704 QAS327702:QAT327704 QKO327702:QKP327704 QUK327702:QUL327704 REG327702:REH327704 ROC327702:ROD327704 RXY327702:RXZ327704 SHU327702:SHV327704 SRQ327702:SRR327704 TBM327702:TBN327704 TLI327702:TLJ327704 TVE327702:TVF327704 UFA327702:UFB327704 UOW327702:UOX327704 UYS327702:UYT327704 VIO327702:VIP327704 VSK327702:VSL327704 WCG327702:WCH327704 WMC327702:WMD327704 WVY327702:WVZ327704 Q393238:R393240 JM393238:JN393240 TI393238:TJ393240 ADE393238:ADF393240 ANA393238:ANB393240 AWW393238:AWX393240 BGS393238:BGT393240 BQO393238:BQP393240 CAK393238:CAL393240 CKG393238:CKH393240 CUC393238:CUD393240 DDY393238:DDZ393240 DNU393238:DNV393240 DXQ393238:DXR393240 EHM393238:EHN393240 ERI393238:ERJ393240 FBE393238:FBF393240 FLA393238:FLB393240 FUW393238:FUX393240 GES393238:GET393240 GOO393238:GOP393240 GYK393238:GYL393240 HIG393238:HIH393240 HSC393238:HSD393240 IBY393238:IBZ393240 ILU393238:ILV393240 IVQ393238:IVR393240 JFM393238:JFN393240 JPI393238:JPJ393240 JZE393238:JZF393240 KJA393238:KJB393240 KSW393238:KSX393240 LCS393238:LCT393240 LMO393238:LMP393240 LWK393238:LWL393240 MGG393238:MGH393240 MQC393238:MQD393240 MZY393238:MZZ393240 NJU393238:NJV393240 NTQ393238:NTR393240 ODM393238:ODN393240 ONI393238:ONJ393240 OXE393238:OXF393240 PHA393238:PHB393240 PQW393238:PQX393240 QAS393238:QAT393240 QKO393238:QKP393240 QUK393238:QUL393240 REG393238:REH393240 ROC393238:ROD393240 RXY393238:RXZ393240 SHU393238:SHV393240 SRQ393238:SRR393240 TBM393238:TBN393240 TLI393238:TLJ393240 TVE393238:TVF393240 UFA393238:UFB393240 UOW393238:UOX393240 UYS393238:UYT393240 VIO393238:VIP393240 VSK393238:VSL393240 WCG393238:WCH393240 WMC393238:WMD393240 WVY393238:WVZ393240 Q458774:R458776 JM458774:JN458776 TI458774:TJ458776 ADE458774:ADF458776 ANA458774:ANB458776 AWW458774:AWX458776 BGS458774:BGT458776 BQO458774:BQP458776 CAK458774:CAL458776 CKG458774:CKH458776 CUC458774:CUD458776 DDY458774:DDZ458776 DNU458774:DNV458776 DXQ458774:DXR458776 EHM458774:EHN458776 ERI458774:ERJ458776 FBE458774:FBF458776 FLA458774:FLB458776 FUW458774:FUX458776 GES458774:GET458776 GOO458774:GOP458776 GYK458774:GYL458776 HIG458774:HIH458776 HSC458774:HSD458776 IBY458774:IBZ458776 ILU458774:ILV458776 IVQ458774:IVR458776 JFM458774:JFN458776 JPI458774:JPJ458776 JZE458774:JZF458776 KJA458774:KJB458776 KSW458774:KSX458776 LCS458774:LCT458776 LMO458774:LMP458776 LWK458774:LWL458776 MGG458774:MGH458776 MQC458774:MQD458776 MZY458774:MZZ458776 NJU458774:NJV458776 NTQ458774:NTR458776 ODM458774:ODN458776 ONI458774:ONJ458776 OXE458774:OXF458776 PHA458774:PHB458776 PQW458774:PQX458776 QAS458774:QAT458776 QKO458774:QKP458776 QUK458774:QUL458776 REG458774:REH458776 ROC458774:ROD458776 RXY458774:RXZ458776 SHU458774:SHV458776 SRQ458774:SRR458776 TBM458774:TBN458776 TLI458774:TLJ458776 TVE458774:TVF458776 UFA458774:UFB458776 UOW458774:UOX458776 UYS458774:UYT458776 VIO458774:VIP458776 VSK458774:VSL458776 WCG458774:WCH458776 WMC458774:WMD458776 WVY458774:WVZ458776 Q524310:R524312 JM524310:JN524312 TI524310:TJ524312 ADE524310:ADF524312 ANA524310:ANB524312 AWW524310:AWX524312 BGS524310:BGT524312 BQO524310:BQP524312 CAK524310:CAL524312 CKG524310:CKH524312 CUC524310:CUD524312 DDY524310:DDZ524312 DNU524310:DNV524312 DXQ524310:DXR524312 EHM524310:EHN524312 ERI524310:ERJ524312 FBE524310:FBF524312 FLA524310:FLB524312 FUW524310:FUX524312 GES524310:GET524312 GOO524310:GOP524312 GYK524310:GYL524312 HIG524310:HIH524312 HSC524310:HSD524312 IBY524310:IBZ524312 ILU524310:ILV524312 IVQ524310:IVR524312 JFM524310:JFN524312 JPI524310:JPJ524312 JZE524310:JZF524312 KJA524310:KJB524312 KSW524310:KSX524312 LCS524310:LCT524312 LMO524310:LMP524312 LWK524310:LWL524312 MGG524310:MGH524312 MQC524310:MQD524312 MZY524310:MZZ524312 NJU524310:NJV524312 NTQ524310:NTR524312 ODM524310:ODN524312 ONI524310:ONJ524312 OXE524310:OXF524312 PHA524310:PHB524312 PQW524310:PQX524312 QAS524310:QAT524312 QKO524310:QKP524312 QUK524310:QUL524312 REG524310:REH524312 ROC524310:ROD524312 RXY524310:RXZ524312 SHU524310:SHV524312 SRQ524310:SRR524312 TBM524310:TBN524312 TLI524310:TLJ524312 TVE524310:TVF524312 UFA524310:UFB524312 UOW524310:UOX524312 UYS524310:UYT524312 VIO524310:VIP524312 VSK524310:VSL524312 WCG524310:WCH524312 WMC524310:WMD524312 WVY524310:WVZ524312 Q589846:R589848 JM589846:JN589848 TI589846:TJ589848 ADE589846:ADF589848 ANA589846:ANB589848 AWW589846:AWX589848 BGS589846:BGT589848 BQO589846:BQP589848 CAK589846:CAL589848 CKG589846:CKH589848 CUC589846:CUD589848 DDY589846:DDZ589848 DNU589846:DNV589848 DXQ589846:DXR589848 EHM589846:EHN589848 ERI589846:ERJ589848 FBE589846:FBF589848 FLA589846:FLB589848 FUW589846:FUX589848 GES589846:GET589848 GOO589846:GOP589848 GYK589846:GYL589848 HIG589846:HIH589848 HSC589846:HSD589848 IBY589846:IBZ589848 ILU589846:ILV589848 IVQ589846:IVR589848 JFM589846:JFN589848 JPI589846:JPJ589848 JZE589846:JZF589848 KJA589846:KJB589848 KSW589846:KSX589848 LCS589846:LCT589848 LMO589846:LMP589848 LWK589846:LWL589848 MGG589846:MGH589848 MQC589846:MQD589848 MZY589846:MZZ589848 NJU589846:NJV589848 NTQ589846:NTR589848 ODM589846:ODN589848 ONI589846:ONJ589848 OXE589846:OXF589848 PHA589846:PHB589848 PQW589846:PQX589848 QAS589846:QAT589848 QKO589846:QKP589848 QUK589846:QUL589848 REG589846:REH589848 ROC589846:ROD589848 RXY589846:RXZ589848 SHU589846:SHV589848 SRQ589846:SRR589848 TBM589846:TBN589848 TLI589846:TLJ589848 TVE589846:TVF589848 UFA589846:UFB589848 UOW589846:UOX589848 UYS589846:UYT589848 VIO589846:VIP589848 VSK589846:VSL589848 WCG589846:WCH589848 WMC589846:WMD589848 WVY589846:WVZ589848 Q655382:R655384 JM655382:JN655384 TI655382:TJ655384 ADE655382:ADF655384 ANA655382:ANB655384 AWW655382:AWX655384 BGS655382:BGT655384 BQO655382:BQP655384 CAK655382:CAL655384 CKG655382:CKH655384 CUC655382:CUD655384 DDY655382:DDZ655384 DNU655382:DNV655384 DXQ655382:DXR655384 EHM655382:EHN655384 ERI655382:ERJ655384 FBE655382:FBF655384 FLA655382:FLB655384 FUW655382:FUX655384 GES655382:GET655384 GOO655382:GOP655384 GYK655382:GYL655384 HIG655382:HIH655384 HSC655382:HSD655384 IBY655382:IBZ655384 ILU655382:ILV655384 IVQ655382:IVR655384 JFM655382:JFN655384 JPI655382:JPJ655384 JZE655382:JZF655384 KJA655382:KJB655384 KSW655382:KSX655384 LCS655382:LCT655384 LMO655382:LMP655384 LWK655382:LWL655384 MGG655382:MGH655384 MQC655382:MQD655384 MZY655382:MZZ655384 NJU655382:NJV655384 NTQ655382:NTR655384 ODM655382:ODN655384 ONI655382:ONJ655384 OXE655382:OXF655384 PHA655382:PHB655384 PQW655382:PQX655384 QAS655382:QAT655384 QKO655382:QKP655384 QUK655382:QUL655384 REG655382:REH655384 ROC655382:ROD655384 RXY655382:RXZ655384 SHU655382:SHV655384 SRQ655382:SRR655384 TBM655382:TBN655384 TLI655382:TLJ655384 TVE655382:TVF655384 UFA655382:UFB655384 UOW655382:UOX655384 UYS655382:UYT655384 VIO655382:VIP655384 VSK655382:VSL655384 WCG655382:WCH655384 WMC655382:WMD655384 WVY655382:WVZ655384 Q720918:R720920 JM720918:JN720920 TI720918:TJ720920 ADE720918:ADF720920 ANA720918:ANB720920 AWW720918:AWX720920 BGS720918:BGT720920 BQO720918:BQP720920 CAK720918:CAL720920 CKG720918:CKH720920 CUC720918:CUD720920 DDY720918:DDZ720920 DNU720918:DNV720920 DXQ720918:DXR720920 EHM720918:EHN720920 ERI720918:ERJ720920 FBE720918:FBF720920 FLA720918:FLB720920 FUW720918:FUX720920 GES720918:GET720920 GOO720918:GOP720920 GYK720918:GYL720920 HIG720918:HIH720920 HSC720918:HSD720920 IBY720918:IBZ720920 ILU720918:ILV720920 IVQ720918:IVR720920 JFM720918:JFN720920 JPI720918:JPJ720920 JZE720918:JZF720920 KJA720918:KJB720920 KSW720918:KSX720920 LCS720918:LCT720920 LMO720918:LMP720920 LWK720918:LWL720920 MGG720918:MGH720920 MQC720918:MQD720920 MZY720918:MZZ720920 NJU720918:NJV720920 NTQ720918:NTR720920 ODM720918:ODN720920 ONI720918:ONJ720920 OXE720918:OXF720920 PHA720918:PHB720920 PQW720918:PQX720920 QAS720918:QAT720920 QKO720918:QKP720920 QUK720918:QUL720920 REG720918:REH720920 ROC720918:ROD720920 RXY720918:RXZ720920 SHU720918:SHV720920 SRQ720918:SRR720920 TBM720918:TBN720920 TLI720918:TLJ720920 TVE720918:TVF720920 UFA720918:UFB720920 UOW720918:UOX720920 UYS720918:UYT720920 VIO720918:VIP720920 VSK720918:VSL720920 WCG720918:WCH720920 WMC720918:WMD720920 WVY720918:WVZ720920 Q786454:R786456 JM786454:JN786456 TI786454:TJ786456 ADE786454:ADF786456 ANA786454:ANB786456 AWW786454:AWX786456 BGS786454:BGT786456 BQO786454:BQP786456 CAK786454:CAL786456 CKG786454:CKH786456 CUC786454:CUD786456 DDY786454:DDZ786456 DNU786454:DNV786456 DXQ786454:DXR786456 EHM786454:EHN786456 ERI786454:ERJ786456 FBE786454:FBF786456 FLA786454:FLB786456 FUW786454:FUX786456 GES786454:GET786456 GOO786454:GOP786456 GYK786454:GYL786456 HIG786454:HIH786456 HSC786454:HSD786456 IBY786454:IBZ786456 ILU786454:ILV786456 IVQ786454:IVR786456 JFM786454:JFN786456 JPI786454:JPJ786456 JZE786454:JZF786456 KJA786454:KJB786456 KSW786454:KSX786456 LCS786454:LCT786456 LMO786454:LMP786456 LWK786454:LWL786456 MGG786454:MGH786456 MQC786454:MQD786456 MZY786454:MZZ786456 NJU786454:NJV786456 NTQ786454:NTR786456 ODM786454:ODN786456 ONI786454:ONJ786456 OXE786454:OXF786456 PHA786454:PHB786456 PQW786454:PQX786456 QAS786454:QAT786456 QKO786454:QKP786456 QUK786454:QUL786456 REG786454:REH786456 ROC786454:ROD786456 RXY786454:RXZ786456 SHU786454:SHV786456 SRQ786454:SRR786456 TBM786454:TBN786456 TLI786454:TLJ786456 TVE786454:TVF786456 UFA786454:UFB786456 UOW786454:UOX786456 UYS786454:UYT786456 VIO786454:VIP786456 VSK786454:VSL786456 WCG786454:WCH786456 WMC786454:WMD786456 WVY786454:WVZ786456 Q851990:R851992 JM851990:JN851992 TI851990:TJ851992 ADE851990:ADF851992 ANA851990:ANB851992 AWW851990:AWX851992 BGS851990:BGT851992 BQO851990:BQP851992 CAK851990:CAL851992 CKG851990:CKH851992 CUC851990:CUD851992 DDY851990:DDZ851992 DNU851990:DNV851992 DXQ851990:DXR851992 EHM851990:EHN851992 ERI851990:ERJ851992 FBE851990:FBF851992 FLA851990:FLB851992 FUW851990:FUX851992 GES851990:GET851992 GOO851990:GOP851992 GYK851990:GYL851992 HIG851990:HIH851992 HSC851990:HSD851992 IBY851990:IBZ851992 ILU851990:ILV851992 IVQ851990:IVR851992 JFM851990:JFN851992 JPI851990:JPJ851992 JZE851990:JZF851992 KJA851990:KJB851992 KSW851990:KSX851992 LCS851990:LCT851992 LMO851990:LMP851992 LWK851990:LWL851992 MGG851990:MGH851992 MQC851990:MQD851992 MZY851990:MZZ851992 NJU851990:NJV851992 NTQ851990:NTR851992 ODM851990:ODN851992 ONI851990:ONJ851992 OXE851990:OXF851992 PHA851990:PHB851992 PQW851990:PQX851992 QAS851990:QAT851992 QKO851990:QKP851992 QUK851990:QUL851992 REG851990:REH851992 ROC851990:ROD851992 RXY851990:RXZ851992 SHU851990:SHV851992 SRQ851990:SRR851992 TBM851990:TBN851992 TLI851990:TLJ851992 TVE851990:TVF851992 UFA851990:UFB851992 UOW851990:UOX851992 UYS851990:UYT851992 VIO851990:VIP851992 VSK851990:VSL851992 WCG851990:WCH851992 WMC851990:WMD851992 WVY851990:WVZ851992 Q917526:R917528 JM917526:JN917528 TI917526:TJ917528 ADE917526:ADF917528 ANA917526:ANB917528 AWW917526:AWX917528 BGS917526:BGT917528 BQO917526:BQP917528 CAK917526:CAL917528 CKG917526:CKH917528 CUC917526:CUD917528 DDY917526:DDZ917528 DNU917526:DNV917528 DXQ917526:DXR917528 EHM917526:EHN917528 ERI917526:ERJ917528 FBE917526:FBF917528 FLA917526:FLB917528 FUW917526:FUX917528 GES917526:GET917528 GOO917526:GOP917528 GYK917526:GYL917528 HIG917526:HIH917528 HSC917526:HSD917528 IBY917526:IBZ917528 ILU917526:ILV917528 IVQ917526:IVR917528 JFM917526:JFN917528 JPI917526:JPJ917528 JZE917526:JZF917528 KJA917526:KJB917528 KSW917526:KSX917528 LCS917526:LCT917528 LMO917526:LMP917528 LWK917526:LWL917528 MGG917526:MGH917528 MQC917526:MQD917528 MZY917526:MZZ917528 NJU917526:NJV917528 NTQ917526:NTR917528 ODM917526:ODN917528 ONI917526:ONJ917528 OXE917526:OXF917528 PHA917526:PHB917528 PQW917526:PQX917528 QAS917526:QAT917528 QKO917526:QKP917528 QUK917526:QUL917528 REG917526:REH917528 ROC917526:ROD917528 RXY917526:RXZ917528 SHU917526:SHV917528 SRQ917526:SRR917528 TBM917526:TBN917528 TLI917526:TLJ917528 TVE917526:TVF917528 UFA917526:UFB917528 UOW917526:UOX917528 UYS917526:UYT917528 VIO917526:VIP917528 VSK917526:VSL917528 WCG917526:WCH917528 WMC917526:WMD917528 WVY917526:WVZ917528 Q983062:R983064 JM983062:JN983064 TI983062:TJ983064 ADE983062:ADF983064 ANA983062:ANB983064 AWW983062:AWX983064 BGS983062:BGT983064 BQO983062:BQP983064 CAK983062:CAL983064 CKG983062:CKH983064 CUC983062:CUD983064 DDY983062:DDZ983064 DNU983062:DNV983064 DXQ983062:DXR983064 EHM983062:EHN983064 ERI983062:ERJ983064 FBE983062:FBF983064 FLA983062:FLB983064 FUW983062:FUX983064 GES983062:GET983064 GOO983062:GOP983064 GYK983062:GYL983064 HIG983062:HIH983064 HSC983062:HSD983064 IBY983062:IBZ983064 ILU983062:ILV983064 IVQ983062:IVR983064 JFM983062:JFN983064 JPI983062:JPJ983064 JZE983062:JZF983064 KJA983062:KJB983064 KSW983062:KSX983064 LCS983062:LCT983064 LMO983062:LMP983064 LWK983062:LWL983064 MGG983062:MGH983064 MQC983062:MQD983064 MZY983062:MZZ983064 NJU983062:NJV983064 NTQ983062:NTR983064 ODM983062:ODN983064 ONI983062:ONJ983064 OXE983062:OXF983064 PHA983062:PHB983064 PQW983062:PQX983064 QAS983062:QAT983064 QKO983062:QKP983064 QUK983062:QUL983064 REG983062:REH983064 ROC983062:ROD983064 RXY983062:RXZ983064 SHU983062:SHV983064 SRQ983062:SRR983064 TBM983062:TBN983064 TLI983062:TLJ983064 TVE983062:TVF983064 UFA983062:UFB983064 UOW983062:UOX983064 UYS983062:UYT983064 VIO983062:VIP983064 VSK983062:VSL983064 WCG983062:WCH983064 WMC983062:WMD983064 WVY983062:WVZ983064 K65558:L65560 JG65558:JH65560 TC65558:TD65560 ACY65558:ACZ65560 AMU65558:AMV65560 AWQ65558:AWR65560 BGM65558:BGN65560 BQI65558:BQJ65560 CAE65558:CAF65560 CKA65558:CKB65560 CTW65558:CTX65560 DDS65558:DDT65560 DNO65558:DNP65560 DXK65558:DXL65560 EHG65558:EHH65560 ERC65558:ERD65560 FAY65558:FAZ65560 FKU65558:FKV65560 FUQ65558:FUR65560 GEM65558:GEN65560 GOI65558:GOJ65560 GYE65558:GYF65560 HIA65558:HIB65560 HRW65558:HRX65560 IBS65558:IBT65560 ILO65558:ILP65560 IVK65558:IVL65560 JFG65558:JFH65560 JPC65558:JPD65560 JYY65558:JYZ65560 KIU65558:KIV65560 KSQ65558:KSR65560 LCM65558:LCN65560 LMI65558:LMJ65560 LWE65558:LWF65560 MGA65558:MGB65560 MPW65558:MPX65560 MZS65558:MZT65560 NJO65558:NJP65560 NTK65558:NTL65560 ODG65558:ODH65560 ONC65558:OND65560 OWY65558:OWZ65560 PGU65558:PGV65560 PQQ65558:PQR65560 QAM65558:QAN65560 QKI65558:QKJ65560 QUE65558:QUF65560 REA65558:REB65560 RNW65558:RNX65560 RXS65558:RXT65560 SHO65558:SHP65560 SRK65558:SRL65560 TBG65558:TBH65560 TLC65558:TLD65560 TUY65558:TUZ65560 UEU65558:UEV65560 UOQ65558:UOR65560 UYM65558:UYN65560 VII65558:VIJ65560 VSE65558:VSF65560 WCA65558:WCB65560 WLW65558:WLX65560 WVS65558:WVT65560 K131094:L131096 JG131094:JH131096 TC131094:TD131096 ACY131094:ACZ131096 AMU131094:AMV131096 AWQ131094:AWR131096 BGM131094:BGN131096 BQI131094:BQJ131096 CAE131094:CAF131096 CKA131094:CKB131096 CTW131094:CTX131096 DDS131094:DDT131096 DNO131094:DNP131096 DXK131094:DXL131096 EHG131094:EHH131096 ERC131094:ERD131096 FAY131094:FAZ131096 FKU131094:FKV131096 FUQ131094:FUR131096 GEM131094:GEN131096 GOI131094:GOJ131096 GYE131094:GYF131096 HIA131094:HIB131096 HRW131094:HRX131096 IBS131094:IBT131096 ILO131094:ILP131096 IVK131094:IVL131096 JFG131094:JFH131096 JPC131094:JPD131096 JYY131094:JYZ131096 KIU131094:KIV131096 KSQ131094:KSR131096 LCM131094:LCN131096 LMI131094:LMJ131096 LWE131094:LWF131096 MGA131094:MGB131096 MPW131094:MPX131096 MZS131094:MZT131096 NJO131094:NJP131096 NTK131094:NTL131096 ODG131094:ODH131096 ONC131094:OND131096 OWY131094:OWZ131096 PGU131094:PGV131096 PQQ131094:PQR131096 QAM131094:QAN131096 QKI131094:QKJ131096 QUE131094:QUF131096 REA131094:REB131096 RNW131094:RNX131096 RXS131094:RXT131096 SHO131094:SHP131096 SRK131094:SRL131096 TBG131094:TBH131096 TLC131094:TLD131096 TUY131094:TUZ131096 UEU131094:UEV131096 UOQ131094:UOR131096 UYM131094:UYN131096 VII131094:VIJ131096 VSE131094:VSF131096 WCA131094:WCB131096 WLW131094:WLX131096 WVS131094:WVT131096 K196630:L196632 JG196630:JH196632 TC196630:TD196632 ACY196630:ACZ196632 AMU196630:AMV196632 AWQ196630:AWR196632 BGM196630:BGN196632 BQI196630:BQJ196632 CAE196630:CAF196632 CKA196630:CKB196632 CTW196630:CTX196632 DDS196630:DDT196632 DNO196630:DNP196632 DXK196630:DXL196632 EHG196630:EHH196632 ERC196630:ERD196632 FAY196630:FAZ196632 FKU196630:FKV196632 FUQ196630:FUR196632 GEM196630:GEN196632 GOI196630:GOJ196632 GYE196630:GYF196632 HIA196630:HIB196632 HRW196630:HRX196632 IBS196630:IBT196632 ILO196630:ILP196632 IVK196630:IVL196632 JFG196630:JFH196632 JPC196630:JPD196632 JYY196630:JYZ196632 KIU196630:KIV196632 KSQ196630:KSR196632 LCM196630:LCN196632 LMI196630:LMJ196632 LWE196630:LWF196632 MGA196630:MGB196632 MPW196630:MPX196632 MZS196630:MZT196632 NJO196630:NJP196632 NTK196630:NTL196632 ODG196630:ODH196632 ONC196630:OND196632 OWY196630:OWZ196632 PGU196630:PGV196632 PQQ196630:PQR196632 QAM196630:QAN196632 QKI196630:QKJ196632 QUE196630:QUF196632 REA196630:REB196632 RNW196630:RNX196632 RXS196630:RXT196632 SHO196630:SHP196632 SRK196630:SRL196632 TBG196630:TBH196632 TLC196630:TLD196632 TUY196630:TUZ196632 UEU196630:UEV196632 UOQ196630:UOR196632 UYM196630:UYN196632 VII196630:VIJ196632 VSE196630:VSF196632 WCA196630:WCB196632 WLW196630:WLX196632 WVS196630:WVT196632 K262166:L262168 JG262166:JH262168 TC262166:TD262168 ACY262166:ACZ262168 AMU262166:AMV262168 AWQ262166:AWR262168 BGM262166:BGN262168 BQI262166:BQJ262168 CAE262166:CAF262168 CKA262166:CKB262168 CTW262166:CTX262168 DDS262166:DDT262168 DNO262166:DNP262168 DXK262166:DXL262168 EHG262166:EHH262168 ERC262166:ERD262168 FAY262166:FAZ262168 FKU262166:FKV262168 FUQ262166:FUR262168 GEM262166:GEN262168 GOI262166:GOJ262168 GYE262166:GYF262168 HIA262166:HIB262168 HRW262166:HRX262168 IBS262166:IBT262168 ILO262166:ILP262168 IVK262166:IVL262168 JFG262166:JFH262168 JPC262166:JPD262168 JYY262166:JYZ262168 KIU262166:KIV262168 KSQ262166:KSR262168 LCM262166:LCN262168 LMI262166:LMJ262168 LWE262166:LWF262168 MGA262166:MGB262168 MPW262166:MPX262168 MZS262166:MZT262168 NJO262166:NJP262168 NTK262166:NTL262168 ODG262166:ODH262168 ONC262166:OND262168 OWY262166:OWZ262168 PGU262166:PGV262168 PQQ262166:PQR262168 QAM262166:QAN262168 QKI262166:QKJ262168 QUE262166:QUF262168 REA262166:REB262168 RNW262166:RNX262168 RXS262166:RXT262168 SHO262166:SHP262168 SRK262166:SRL262168 TBG262166:TBH262168 TLC262166:TLD262168 TUY262166:TUZ262168 UEU262166:UEV262168 UOQ262166:UOR262168 UYM262166:UYN262168 VII262166:VIJ262168 VSE262166:VSF262168 WCA262166:WCB262168 WLW262166:WLX262168 WVS262166:WVT262168 K327702:L327704 JG327702:JH327704 TC327702:TD327704 ACY327702:ACZ327704 AMU327702:AMV327704 AWQ327702:AWR327704 BGM327702:BGN327704 BQI327702:BQJ327704 CAE327702:CAF327704 CKA327702:CKB327704 CTW327702:CTX327704 DDS327702:DDT327704 DNO327702:DNP327704 DXK327702:DXL327704 EHG327702:EHH327704 ERC327702:ERD327704 FAY327702:FAZ327704 FKU327702:FKV327704 FUQ327702:FUR327704 GEM327702:GEN327704 GOI327702:GOJ327704 GYE327702:GYF327704 HIA327702:HIB327704 HRW327702:HRX327704 IBS327702:IBT327704 ILO327702:ILP327704 IVK327702:IVL327704 JFG327702:JFH327704 JPC327702:JPD327704 JYY327702:JYZ327704 KIU327702:KIV327704 KSQ327702:KSR327704 LCM327702:LCN327704 LMI327702:LMJ327704 LWE327702:LWF327704 MGA327702:MGB327704 MPW327702:MPX327704 MZS327702:MZT327704 NJO327702:NJP327704 NTK327702:NTL327704 ODG327702:ODH327704 ONC327702:OND327704 OWY327702:OWZ327704 PGU327702:PGV327704 PQQ327702:PQR327704 QAM327702:QAN327704 QKI327702:QKJ327704 QUE327702:QUF327704 REA327702:REB327704 RNW327702:RNX327704 RXS327702:RXT327704 SHO327702:SHP327704 SRK327702:SRL327704 TBG327702:TBH327704 TLC327702:TLD327704 TUY327702:TUZ327704 UEU327702:UEV327704 UOQ327702:UOR327704 UYM327702:UYN327704 VII327702:VIJ327704 VSE327702:VSF327704 WCA327702:WCB327704 WLW327702:WLX327704 WVS327702:WVT327704 K393238:L393240 JG393238:JH393240 TC393238:TD393240 ACY393238:ACZ393240 AMU393238:AMV393240 AWQ393238:AWR393240 BGM393238:BGN393240 BQI393238:BQJ393240 CAE393238:CAF393240 CKA393238:CKB393240 CTW393238:CTX393240 DDS393238:DDT393240 DNO393238:DNP393240 DXK393238:DXL393240 EHG393238:EHH393240 ERC393238:ERD393240 FAY393238:FAZ393240 FKU393238:FKV393240 FUQ393238:FUR393240 GEM393238:GEN393240 GOI393238:GOJ393240 GYE393238:GYF393240 HIA393238:HIB393240 HRW393238:HRX393240 IBS393238:IBT393240 ILO393238:ILP393240 IVK393238:IVL393240 JFG393238:JFH393240 JPC393238:JPD393240 JYY393238:JYZ393240 KIU393238:KIV393240 KSQ393238:KSR393240 LCM393238:LCN393240 LMI393238:LMJ393240 LWE393238:LWF393240 MGA393238:MGB393240 MPW393238:MPX393240 MZS393238:MZT393240 NJO393238:NJP393240 NTK393238:NTL393240 ODG393238:ODH393240 ONC393238:OND393240 OWY393238:OWZ393240 PGU393238:PGV393240 PQQ393238:PQR393240 QAM393238:QAN393240 QKI393238:QKJ393240 QUE393238:QUF393240 REA393238:REB393240 RNW393238:RNX393240 RXS393238:RXT393240 SHO393238:SHP393240 SRK393238:SRL393240 TBG393238:TBH393240 TLC393238:TLD393240 TUY393238:TUZ393240 UEU393238:UEV393240 UOQ393238:UOR393240 UYM393238:UYN393240 VII393238:VIJ393240 VSE393238:VSF393240 WCA393238:WCB393240 WLW393238:WLX393240 WVS393238:WVT393240 K458774:L458776 JG458774:JH458776 TC458774:TD458776 ACY458774:ACZ458776 AMU458774:AMV458776 AWQ458774:AWR458776 BGM458774:BGN458776 BQI458774:BQJ458776 CAE458774:CAF458776 CKA458774:CKB458776 CTW458774:CTX458776 DDS458774:DDT458776 DNO458774:DNP458776 DXK458774:DXL458776 EHG458774:EHH458776 ERC458774:ERD458776 FAY458774:FAZ458776 FKU458774:FKV458776 FUQ458774:FUR458776 GEM458774:GEN458776 GOI458774:GOJ458776 GYE458774:GYF458776 HIA458774:HIB458776 HRW458774:HRX458776 IBS458774:IBT458776 ILO458774:ILP458776 IVK458774:IVL458776 JFG458774:JFH458776 JPC458774:JPD458776 JYY458774:JYZ458776 KIU458774:KIV458776 KSQ458774:KSR458776 LCM458774:LCN458776 LMI458774:LMJ458776 LWE458774:LWF458776 MGA458774:MGB458776 MPW458774:MPX458776 MZS458774:MZT458776 NJO458774:NJP458776 NTK458774:NTL458776 ODG458774:ODH458776 ONC458774:OND458776 OWY458774:OWZ458776 PGU458774:PGV458776 PQQ458774:PQR458776 QAM458774:QAN458776 QKI458774:QKJ458776 QUE458774:QUF458776 REA458774:REB458776 RNW458774:RNX458776 RXS458774:RXT458776 SHO458774:SHP458776 SRK458774:SRL458776 TBG458774:TBH458776 TLC458774:TLD458776 TUY458774:TUZ458776 UEU458774:UEV458776 UOQ458774:UOR458776 UYM458774:UYN458776 VII458774:VIJ458776 VSE458774:VSF458776 WCA458774:WCB458776 WLW458774:WLX458776 WVS458774:WVT458776 K524310:L524312 JG524310:JH524312 TC524310:TD524312 ACY524310:ACZ524312 AMU524310:AMV524312 AWQ524310:AWR524312 BGM524310:BGN524312 BQI524310:BQJ524312 CAE524310:CAF524312 CKA524310:CKB524312 CTW524310:CTX524312 DDS524310:DDT524312 DNO524310:DNP524312 DXK524310:DXL524312 EHG524310:EHH524312 ERC524310:ERD524312 FAY524310:FAZ524312 FKU524310:FKV524312 FUQ524310:FUR524312 GEM524310:GEN524312 GOI524310:GOJ524312 GYE524310:GYF524312 HIA524310:HIB524312 HRW524310:HRX524312 IBS524310:IBT524312 ILO524310:ILP524312 IVK524310:IVL524312 JFG524310:JFH524312 JPC524310:JPD524312 JYY524310:JYZ524312 KIU524310:KIV524312 KSQ524310:KSR524312 LCM524310:LCN524312 LMI524310:LMJ524312 LWE524310:LWF524312 MGA524310:MGB524312 MPW524310:MPX524312 MZS524310:MZT524312 NJO524310:NJP524312 NTK524310:NTL524312 ODG524310:ODH524312 ONC524310:OND524312 OWY524310:OWZ524312 PGU524310:PGV524312 PQQ524310:PQR524312 QAM524310:QAN524312 QKI524310:QKJ524312 QUE524310:QUF524312 REA524310:REB524312 RNW524310:RNX524312 RXS524310:RXT524312 SHO524310:SHP524312 SRK524310:SRL524312 TBG524310:TBH524312 TLC524310:TLD524312 TUY524310:TUZ524312 UEU524310:UEV524312 UOQ524310:UOR524312 UYM524310:UYN524312 VII524310:VIJ524312 VSE524310:VSF524312 WCA524310:WCB524312 WLW524310:WLX524312 WVS524310:WVT524312 K589846:L589848 JG589846:JH589848 TC589846:TD589848 ACY589846:ACZ589848 AMU589846:AMV589848 AWQ589846:AWR589848 BGM589846:BGN589848 BQI589846:BQJ589848 CAE589846:CAF589848 CKA589846:CKB589848 CTW589846:CTX589848 DDS589846:DDT589848 DNO589846:DNP589848 DXK589846:DXL589848 EHG589846:EHH589848 ERC589846:ERD589848 FAY589846:FAZ589848 FKU589846:FKV589848 FUQ589846:FUR589848 GEM589846:GEN589848 GOI589846:GOJ589848 GYE589846:GYF589848 HIA589846:HIB589848 HRW589846:HRX589848 IBS589846:IBT589848 ILO589846:ILP589848 IVK589846:IVL589848 JFG589846:JFH589848 JPC589846:JPD589848 JYY589846:JYZ589848 KIU589846:KIV589848 KSQ589846:KSR589848 LCM589846:LCN589848 LMI589846:LMJ589848 LWE589846:LWF589848 MGA589846:MGB589848 MPW589846:MPX589848 MZS589846:MZT589848 NJO589846:NJP589848 NTK589846:NTL589848 ODG589846:ODH589848 ONC589846:OND589848 OWY589846:OWZ589848 PGU589846:PGV589848 PQQ589846:PQR589848 QAM589846:QAN589848 QKI589846:QKJ589848 QUE589846:QUF589848 REA589846:REB589848 RNW589846:RNX589848 RXS589846:RXT589848 SHO589846:SHP589848 SRK589846:SRL589848 TBG589846:TBH589848 TLC589846:TLD589848 TUY589846:TUZ589848 UEU589846:UEV589848 UOQ589846:UOR589848 UYM589846:UYN589848 VII589846:VIJ589848 VSE589846:VSF589848 WCA589846:WCB589848 WLW589846:WLX589848 WVS589846:WVT589848 K655382:L655384 JG655382:JH655384 TC655382:TD655384 ACY655382:ACZ655384 AMU655382:AMV655384 AWQ655382:AWR655384 BGM655382:BGN655384 BQI655382:BQJ655384 CAE655382:CAF655384 CKA655382:CKB655384 CTW655382:CTX655384 DDS655382:DDT655384 DNO655382:DNP655384 DXK655382:DXL655384 EHG655382:EHH655384 ERC655382:ERD655384 FAY655382:FAZ655384 FKU655382:FKV655384 FUQ655382:FUR655384 GEM655382:GEN655384 GOI655382:GOJ655384 GYE655382:GYF655384 HIA655382:HIB655384 HRW655382:HRX655384 IBS655382:IBT655384 ILO655382:ILP655384 IVK655382:IVL655384 JFG655382:JFH655384 JPC655382:JPD655384 JYY655382:JYZ655384 KIU655382:KIV655384 KSQ655382:KSR655384 LCM655382:LCN655384 LMI655382:LMJ655384 LWE655382:LWF655384 MGA655382:MGB655384 MPW655382:MPX655384 MZS655382:MZT655384 NJO655382:NJP655384 NTK655382:NTL655384 ODG655382:ODH655384 ONC655382:OND655384 OWY655382:OWZ655384 PGU655382:PGV655384 PQQ655382:PQR655384 QAM655382:QAN655384 QKI655382:QKJ655384 QUE655382:QUF655384 REA655382:REB655384 RNW655382:RNX655384 RXS655382:RXT655384 SHO655382:SHP655384 SRK655382:SRL655384 TBG655382:TBH655384 TLC655382:TLD655384 TUY655382:TUZ655384 UEU655382:UEV655384 UOQ655382:UOR655384 UYM655382:UYN655384 VII655382:VIJ655384 VSE655382:VSF655384 WCA655382:WCB655384 WLW655382:WLX655384 WVS655382:WVT655384 K720918:L720920 JG720918:JH720920 TC720918:TD720920 ACY720918:ACZ720920 AMU720918:AMV720920 AWQ720918:AWR720920 BGM720918:BGN720920 BQI720918:BQJ720920 CAE720918:CAF720920 CKA720918:CKB720920 CTW720918:CTX720920 DDS720918:DDT720920 DNO720918:DNP720920 DXK720918:DXL720920 EHG720918:EHH720920 ERC720918:ERD720920 FAY720918:FAZ720920 FKU720918:FKV720920 FUQ720918:FUR720920 GEM720918:GEN720920 GOI720918:GOJ720920 GYE720918:GYF720920 HIA720918:HIB720920 HRW720918:HRX720920 IBS720918:IBT720920 ILO720918:ILP720920 IVK720918:IVL720920 JFG720918:JFH720920 JPC720918:JPD720920 JYY720918:JYZ720920 KIU720918:KIV720920 KSQ720918:KSR720920 LCM720918:LCN720920 LMI720918:LMJ720920 LWE720918:LWF720920 MGA720918:MGB720920 MPW720918:MPX720920 MZS720918:MZT720920 NJO720918:NJP720920 NTK720918:NTL720920 ODG720918:ODH720920 ONC720918:OND720920 OWY720918:OWZ720920 PGU720918:PGV720920 PQQ720918:PQR720920 QAM720918:QAN720920 QKI720918:QKJ720920 QUE720918:QUF720920 REA720918:REB720920 RNW720918:RNX720920 RXS720918:RXT720920 SHO720918:SHP720920 SRK720918:SRL720920 TBG720918:TBH720920 TLC720918:TLD720920 TUY720918:TUZ720920 UEU720918:UEV720920 UOQ720918:UOR720920 UYM720918:UYN720920 VII720918:VIJ720920 VSE720918:VSF720920 WCA720918:WCB720920 WLW720918:WLX720920 WVS720918:WVT720920 K786454:L786456 JG786454:JH786456 TC786454:TD786456 ACY786454:ACZ786456 AMU786454:AMV786456 AWQ786454:AWR786456 BGM786454:BGN786456 BQI786454:BQJ786456 CAE786454:CAF786456 CKA786454:CKB786456 CTW786454:CTX786456 DDS786454:DDT786456 DNO786454:DNP786456 DXK786454:DXL786456 EHG786454:EHH786456 ERC786454:ERD786456 FAY786454:FAZ786456 FKU786454:FKV786456 FUQ786454:FUR786456 GEM786454:GEN786456 GOI786454:GOJ786456 GYE786454:GYF786456 HIA786454:HIB786456 HRW786454:HRX786456 IBS786454:IBT786456 ILO786454:ILP786456 IVK786454:IVL786456 JFG786454:JFH786456 JPC786454:JPD786456 JYY786454:JYZ786456 KIU786454:KIV786456 KSQ786454:KSR786456 LCM786454:LCN786456 LMI786454:LMJ786456 LWE786454:LWF786456 MGA786454:MGB786456 MPW786454:MPX786456 MZS786454:MZT786456 NJO786454:NJP786456 NTK786454:NTL786456 ODG786454:ODH786456 ONC786454:OND786456 OWY786454:OWZ786456 PGU786454:PGV786456 PQQ786454:PQR786456 QAM786454:QAN786456 QKI786454:QKJ786456 QUE786454:QUF786456 REA786454:REB786456 RNW786454:RNX786456 RXS786454:RXT786456 SHO786454:SHP786456 SRK786454:SRL786456 TBG786454:TBH786456 TLC786454:TLD786456 TUY786454:TUZ786456 UEU786454:UEV786456 UOQ786454:UOR786456 UYM786454:UYN786456 VII786454:VIJ786456 VSE786454:VSF786456 WCA786454:WCB786456 WLW786454:WLX786456 WVS786454:WVT786456 K851990:L851992 JG851990:JH851992 TC851990:TD851992 ACY851990:ACZ851992 AMU851990:AMV851992 AWQ851990:AWR851992 BGM851990:BGN851992 BQI851990:BQJ851992 CAE851990:CAF851992 CKA851990:CKB851992 CTW851990:CTX851992 DDS851990:DDT851992 DNO851990:DNP851992 DXK851990:DXL851992 EHG851990:EHH851992 ERC851990:ERD851992 FAY851990:FAZ851992 FKU851990:FKV851992 FUQ851990:FUR851992 GEM851990:GEN851992 GOI851990:GOJ851992 GYE851990:GYF851992 HIA851990:HIB851992 HRW851990:HRX851992 IBS851990:IBT851992 ILO851990:ILP851992 IVK851990:IVL851992 JFG851990:JFH851992 JPC851990:JPD851992 JYY851990:JYZ851992 KIU851990:KIV851992 KSQ851990:KSR851992 LCM851990:LCN851992 LMI851990:LMJ851992 LWE851990:LWF851992 MGA851990:MGB851992 MPW851990:MPX851992 MZS851990:MZT851992 NJO851990:NJP851992 NTK851990:NTL851992 ODG851990:ODH851992 ONC851990:OND851992 OWY851990:OWZ851992 PGU851990:PGV851992 PQQ851990:PQR851992 QAM851990:QAN851992 QKI851990:QKJ851992 QUE851990:QUF851992 REA851990:REB851992 RNW851990:RNX851992 RXS851990:RXT851992 SHO851990:SHP851992 SRK851990:SRL851992 TBG851990:TBH851992 TLC851990:TLD851992 TUY851990:TUZ851992 UEU851990:UEV851992 UOQ851990:UOR851992 UYM851990:UYN851992 VII851990:VIJ851992 VSE851990:VSF851992 WCA851990:WCB851992 WLW851990:WLX851992 WVS851990:WVT851992 K917526:L917528 JG917526:JH917528 TC917526:TD917528 ACY917526:ACZ917528 AMU917526:AMV917528 AWQ917526:AWR917528 BGM917526:BGN917528 BQI917526:BQJ917528 CAE917526:CAF917528 CKA917526:CKB917528 CTW917526:CTX917528 DDS917526:DDT917528 DNO917526:DNP917528 DXK917526:DXL917528 EHG917526:EHH917528 ERC917526:ERD917528 FAY917526:FAZ917528 FKU917526:FKV917528 FUQ917526:FUR917528 GEM917526:GEN917528 GOI917526:GOJ917528 GYE917526:GYF917528 HIA917526:HIB917528 HRW917526:HRX917528 IBS917526:IBT917528 ILO917526:ILP917528 IVK917526:IVL917528 JFG917526:JFH917528 JPC917526:JPD917528 JYY917526:JYZ917528 KIU917526:KIV917528 KSQ917526:KSR917528 LCM917526:LCN917528 LMI917526:LMJ917528 LWE917526:LWF917528 MGA917526:MGB917528 MPW917526:MPX917528 MZS917526:MZT917528 NJO917526:NJP917528 NTK917526:NTL917528 ODG917526:ODH917528 ONC917526:OND917528 OWY917526:OWZ917528 PGU917526:PGV917528 PQQ917526:PQR917528 QAM917526:QAN917528 QKI917526:QKJ917528 QUE917526:QUF917528 REA917526:REB917528 RNW917526:RNX917528 RXS917526:RXT917528 SHO917526:SHP917528 SRK917526:SRL917528 TBG917526:TBH917528 TLC917526:TLD917528 TUY917526:TUZ917528 UEU917526:UEV917528 UOQ917526:UOR917528 UYM917526:UYN917528 VII917526:VIJ917528 VSE917526:VSF917528 WCA917526:WCB917528 WLW917526:WLX917528 WVS917526:WVT917528 K983062:L983064 JG983062:JH983064 TC983062:TD983064 ACY983062:ACZ983064 AMU983062:AMV983064 AWQ983062:AWR983064 BGM983062:BGN983064 BQI983062:BQJ983064 CAE983062:CAF983064 CKA983062:CKB983064 CTW983062:CTX983064 DDS983062:DDT983064 DNO983062:DNP983064 DXK983062:DXL983064 EHG983062:EHH983064 ERC983062:ERD983064 FAY983062:FAZ983064 FKU983062:FKV983064 FUQ983062:FUR983064 GEM983062:GEN983064 GOI983062:GOJ983064 GYE983062:GYF983064 HIA983062:HIB983064 HRW983062:HRX983064 IBS983062:IBT983064 ILO983062:ILP983064 IVK983062:IVL983064 JFG983062:JFH983064 JPC983062:JPD983064 JYY983062:JYZ983064 KIU983062:KIV983064 KSQ983062:KSR983064 LCM983062:LCN983064 LMI983062:LMJ983064 LWE983062:LWF983064 MGA983062:MGB983064 MPW983062:MPX983064 MZS983062:MZT983064 NJO983062:NJP983064 NTK983062:NTL983064 ODG983062:ODH983064 ONC983062:OND983064 OWY983062:OWZ983064 PGU983062:PGV983064 PQQ983062:PQR983064 QAM983062:QAN983064 QKI983062:QKJ983064 QUE983062:QUF983064 REA983062:REB983064 RNW983062:RNX983064 RXS983062:RXT983064 SHO983062:SHP983064 SRK983062:SRL983064 TBG983062:TBH983064 TLC983062:TLD983064 TUY983062:TUZ983064 UEU983062:UEV983064 UOQ983062:UOR983064 UYM983062:UYN983064 VII983062:VIJ983064 VSE983062:VSF983064 WCA983062:WCB983064 WLW983062:WLX983064 WVS983062:WVT983064 C65550:H65552 IY65550:JD65552 SU65550:SZ65552 ACQ65550:ACV65552 AMM65550:AMR65552 AWI65550:AWN65552 BGE65550:BGJ65552 BQA65550:BQF65552 BZW65550:CAB65552 CJS65550:CJX65552 CTO65550:CTT65552 DDK65550:DDP65552 DNG65550:DNL65552 DXC65550:DXH65552 EGY65550:EHD65552 EQU65550:EQZ65552 FAQ65550:FAV65552 FKM65550:FKR65552 FUI65550:FUN65552 GEE65550:GEJ65552 GOA65550:GOF65552 GXW65550:GYB65552 HHS65550:HHX65552 HRO65550:HRT65552 IBK65550:IBP65552 ILG65550:ILL65552 IVC65550:IVH65552 JEY65550:JFD65552 JOU65550:JOZ65552 JYQ65550:JYV65552 KIM65550:KIR65552 KSI65550:KSN65552 LCE65550:LCJ65552 LMA65550:LMF65552 LVW65550:LWB65552 MFS65550:MFX65552 MPO65550:MPT65552 MZK65550:MZP65552 NJG65550:NJL65552 NTC65550:NTH65552 OCY65550:ODD65552 OMU65550:OMZ65552 OWQ65550:OWV65552 PGM65550:PGR65552 PQI65550:PQN65552 QAE65550:QAJ65552 QKA65550:QKF65552 QTW65550:QUB65552 RDS65550:RDX65552 RNO65550:RNT65552 RXK65550:RXP65552 SHG65550:SHL65552 SRC65550:SRH65552 TAY65550:TBD65552 TKU65550:TKZ65552 TUQ65550:TUV65552 UEM65550:UER65552 UOI65550:UON65552 UYE65550:UYJ65552 VIA65550:VIF65552 VRW65550:VSB65552 WBS65550:WBX65552 WLO65550:WLT65552 WVK65550:WVP65552 C131086:H131088 IY131086:JD131088 SU131086:SZ131088 ACQ131086:ACV131088 AMM131086:AMR131088 AWI131086:AWN131088 BGE131086:BGJ131088 BQA131086:BQF131088 BZW131086:CAB131088 CJS131086:CJX131088 CTO131086:CTT131088 DDK131086:DDP131088 DNG131086:DNL131088 DXC131086:DXH131088 EGY131086:EHD131088 EQU131086:EQZ131088 FAQ131086:FAV131088 FKM131086:FKR131088 FUI131086:FUN131088 GEE131086:GEJ131088 GOA131086:GOF131088 GXW131086:GYB131088 HHS131086:HHX131088 HRO131086:HRT131088 IBK131086:IBP131088 ILG131086:ILL131088 IVC131086:IVH131088 JEY131086:JFD131088 JOU131086:JOZ131088 JYQ131086:JYV131088 KIM131086:KIR131088 KSI131086:KSN131088 LCE131086:LCJ131088 LMA131086:LMF131088 LVW131086:LWB131088 MFS131086:MFX131088 MPO131086:MPT131088 MZK131086:MZP131088 NJG131086:NJL131088 NTC131086:NTH131088 OCY131086:ODD131088 OMU131086:OMZ131088 OWQ131086:OWV131088 PGM131086:PGR131088 PQI131086:PQN131088 QAE131086:QAJ131088 QKA131086:QKF131088 QTW131086:QUB131088 RDS131086:RDX131088 RNO131086:RNT131088 RXK131086:RXP131088 SHG131086:SHL131088 SRC131086:SRH131088 TAY131086:TBD131088 TKU131086:TKZ131088 TUQ131086:TUV131088 UEM131086:UER131088 UOI131086:UON131088 UYE131086:UYJ131088 VIA131086:VIF131088 VRW131086:VSB131088 WBS131086:WBX131088 WLO131086:WLT131088 WVK131086:WVP131088 C196622:H196624 IY196622:JD196624 SU196622:SZ196624 ACQ196622:ACV196624 AMM196622:AMR196624 AWI196622:AWN196624 BGE196622:BGJ196624 BQA196622:BQF196624 BZW196622:CAB196624 CJS196622:CJX196624 CTO196622:CTT196624 DDK196622:DDP196624 DNG196622:DNL196624 DXC196622:DXH196624 EGY196622:EHD196624 EQU196622:EQZ196624 FAQ196622:FAV196624 FKM196622:FKR196624 FUI196622:FUN196624 GEE196622:GEJ196624 GOA196622:GOF196624 GXW196622:GYB196624 HHS196622:HHX196624 HRO196622:HRT196624 IBK196622:IBP196624 ILG196622:ILL196624 IVC196622:IVH196624 JEY196622:JFD196624 JOU196622:JOZ196624 JYQ196622:JYV196624 KIM196622:KIR196624 KSI196622:KSN196624 LCE196622:LCJ196624 LMA196622:LMF196624 LVW196622:LWB196624 MFS196622:MFX196624 MPO196622:MPT196624 MZK196622:MZP196624 NJG196622:NJL196624 NTC196622:NTH196624 OCY196622:ODD196624 OMU196622:OMZ196624 OWQ196622:OWV196624 PGM196622:PGR196624 PQI196622:PQN196624 QAE196622:QAJ196624 QKA196622:QKF196624 QTW196622:QUB196624 RDS196622:RDX196624 RNO196622:RNT196624 RXK196622:RXP196624 SHG196622:SHL196624 SRC196622:SRH196624 TAY196622:TBD196624 TKU196622:TKZ196624 TUQ196622:TUV196624 UEM196622:UER196624 UOI196622:UON196624 UYE196622:UYJ196624 VIA196622:VIF196624 VRW196622:VSB196624 WBS196622:WBX196624 WLO196622:WLT196624 WVK196622:WVP196624 C262158:H262160 IY262158:JD262160 SU262158:SZ262160 ACQ262158:ACV262160 AMM262158:AMR262160 AWI262158:AWN262160 BGE262158:BGJ262160 BQA262158:BQF262160 BZW262158:CAB262160 CJS262158:CJX262160 CTO262158:CTT262160 DDK262158:DDP262160 DNG262158:DNL262160 DXC262158:DXH262160 EGY262158:EHD262160 EQU262158:EQZ262160 FAQ262158:FAV262160 FKM262158:FKR262160 FUI262158:FUN262160 GEE262158:GEJ262160 GOA262158:GOF262160 GXW262158:GYB262160 HHS262158:HHX262160 HRO262158:HRT262160 IBK262158:IBP262160 ILG262158:ILL262160 IVC262158:IVH262160 JEY262158:JFD262160 JOU262158:JOZ262160 JYQ262158:JYV262160 KIM262158:KIR262160 KSI262158:KSN262160 LCE262158:LCJ262160 LMA262158:LMF262160 LVW262158:LWB262160 MFS262158:MFX262160 MPO262158:MPT262160 MZK262158:MZP262160 NJG262158:NJL262160 NTC262158:NTH262160 OCY262158:ODD262160 OMU262158:OMZ262160 OWQ262158:OWV262160 PGM262158:PGR262160 PQI262158:PQN262160 QAE262158:QAJ262160 QKA262158:QKF262160 QTW262158:QUB262160 RDS262158:RDX262160 RNO262158:RNT262160 RXK262158:RXP262160 SHG262158:SHL262160 SRC262158:SRH262160 TAY262158:TBD262160 TKU262158:TKZ262160 TUQ262158:TUV262160 UEM262158:UER262160 UOI262158:UON262160 UYE262158:UYJ262160 VIA262158:VIF262160 VRW262158:VSB262160 WBS262158:WBX262160 WLO262158:WLT262160 WVK262158:WVP262160 C327694:H327696 IY327694:JD327696 SU327694:SZ327696 ACQ327694:ACV327696 AMM327694:AMR327696 AWI327694:AWN327696 BGE327694:BGJ327696 BQA327694:BQF327696 BZW327694:CAB327696 CJS327694:CJX327696 CTO327694:CTT327696 DDK327694:DDP327696 DNG327694:DNL327696 DXC327694:DXH327696 EGY327694:EHD327696 EQU327694:EQZ327696 FAQ327694:FAV327696 FKM327694:FKR327696 FUI327694:FUN327696 GEE327694:GEJ327696 GOA327694:GOF327696 GXW327694:GYB327696 HHS327694:HHX327696 HRO327694:HRT327696 IBK327694:IBP327696 ILG327694:ILL327696 IVC327694:IVH327696 JEY327694:JFD327696 JOU327694:JOZ327696 JYQ327694:JYV327696 KIM327694:KIR327696 KSI327694:KSN327696 LCE327694:LCJ327696 LMA327694:LMF327696 LVW327694:LWB327696 MFS327694:MFX327696 MPO327694:MPT327696 MZK327694:MZP327696 NJG327694:NJL327696 NTC327694:NTH327696 OCY327694:ODD327696 OMU327694:OMZ327696 OWQ327694:OWV327696 PGM327694:PGR327696 PQI327694:PQN327696 QAE327694:QAJ327696 QKA327694:QKF327696 QTW327694:QUB327696 RDS327694:RDX327696 RNO327694:RNT327696 RXK327694:RXP327696 SHG327694:SHL327696 SRC327694:SRH327696 TAY327694:TBD327696 TKU327694:TKZ327696 TUQ327694:TUV327696 UEM327694:UER327696 UOI327694:UON327696 UYE327694:UYJ327696 VIA327694:VIF327696 VRW327694:VSB327696 WBS327694:WBX327696 WLO327694:WLT327696 WVK327694:WVP327696 C393230:H393232 IY393230:JD393232 SU393230:SZ393232 ACQ393230:ACV393232 AMM393230:AMR393232 AWI393230:AWN393232 BGE393230:BGJ393232 BQA393230:BQF393232 BZW393230:CAB393232 CJS393230:CJX393232 CTO393230:CTT393232 DDK393230:DDP393232 DNG393230:DNL393232 DXC393230:DXH393232 EGY393230:EHD393232 EQU393230:EQZ393232 FAQ393230:FAV393232 FKM393230:FKR393232 FUI393230:FUN393232 GEE393230:GEJ393232 GOA393230:GOF393232 GXW393230:GYB393232 HHS393230:HHX393232 HRO393230:HRT393232 IBK393230:IBP393232 ILG393230:ILL393232 IVC393230:IVH393232 JEY393230:JFD393232 JOU393230:JOZ393232 JYQ393230:JYV393232 KIM393230:KIR393232 KSI393230:KSN393232 LCE393230:LCJ393232 LMA393230:LMF393232 LVW393230:LWB393232 MFS393230:MFX393232 MPO393230:MPT393232 MZK393230:MZP393232 NJG393230:NJL393232 NTC393230:NTH393232 OCY393230:ODD393232 OMU393230:OMZ393232 OWQ393230:OWV393232 PGM393230:PGR393232 PQI393230:PQN393232 QAE393230:QAJ393232 QKA393230:QKF393232 QTW393230:QUB393232 RDS393230:RDX393232 RNO393230:RNT393232 RXK393230:RXP393232 SHG393230:SHL393232 SRC393230:SRH393232 TAY393230:TBD393232 TKU393230:TKZ393232 TUQ393230:TUV393232 UEM393230:UER393232 UOI393230:UON393232 UYE393230:UYJ393232 VIA393230:VIF393232 VRW393230:VSB393232 WBS393230:WBX393232 WLO393230:WLT393232 WVK393230:WVP393232 C458766:H458768 IY458766:JD458768 SU458766:SZ458768 ACQ458766:ACV458768 AMM458766:AMR458768 AWI458766:AWN458768 BGE458766:BGJ458768 BQA458766:BQF458768 BZW458766:CAB458768 CJS458766:CJX458768 CTO458766:CTT458768 DDK458766:DDP458768 DNG458766:DNL458768 DXC458766:DXH458768 EGY458766:EHD458768 EQU458766:EQZ458768 FAQ458766:FAV458768 FKM458766:FKR458768 FUI458766:FUN458768 GEE458766:GEJ458768 GOA458766:GOF458768 GXW458766:GYB458768 HHS458766:HHX458768 HRO458766:HRT458768 IBK458766:IBP458768 ILG458766:ILL458768 IVC458766:IVH458768 JEY458766:JFD458768 JOU458766:JOZ458768 JYQ458766:JYV458768 KIM458766:KIR458768 KSI458766:KSN458768 LCE458766:LCJ458768 LMA458766:LMF458768 LVW458766:LWB458768 MFS458766:MFX458768 MPO458766:MPT458768 MZK458766:MZP458768 NJG458766:NJL458768 NTC458766:NTH458768 OCY458766:ODD458768 OMU458766:OMZ458768 OWQ458766:OWV458768 PGM458766:PGR458768 PQI458766:PQN458768 QAE458766:QAJ458768 QKA458766:QKF458768 QTW458766:QUB458768 RDS458766:RDX458768 RNO458766:RNT458768 RXK458766:RXP458768 SHG458766:SHL458768 SRC458766:SRH458768 TAY458766:TBD458768 TKU458766:TKZ458768 TUQ458766:TUV458768 UEM458766:UER458768 UOI458766:UON458768 UYE458766:UYJ458768 VIA458766:VIF458768 VRW458766:VSB458768 WBS458766:WBX458768 WLO458766:WLT458768 WVK458766:WVP458768 C524302:H524304 IY524302:JD524304 SU524302:SZ524304 ACQ524302:ACV524304 AMM524302:AMR524304 AWI524302:AWN524304 BGE524302:BGJ524304 BQA524302:BQF524304 BZW524302:CAB524304 CJS524302:CJX524304 CTO524302:CTT524304 DDK524302:DDP524304 DNG524302:DNL524304 DXC524302:DXH524304 EGY524302:EHD524304 EQU524302:EQZ524304 FAQ524302:FAV524304 FKM524302:FKR524304 FUI524302:FUN524304 GEE524302:GEJ524304 GOA524302:GOF524304 GXW524302:GYB524304 HHS524302:HHX524304 HRO524302:HRT524304 IBK524302:IBP524304 ILG524302:ILL524304 IVC524302:IVH524304 JEY524302:JFD524304 JOU524302:JOZ524304 JYQ524302:JYV524304 KIM524302:KIR524304 KSI524302:KSN524304 LCE524302:LCJ524304 LMA524302:LMF524304 LVW524302:LWB524304 MFS524302:MFX524304 MPO524302:MPT524304 MZK524302:MZP524304 NJG524302:NJL524304 NTC524302:NTH524304 OCY524302:ODD524304 OMU524302:OMZ524304 OWQ524302:OWV524304 PGM524302:PGR524304 PQI524302:PQN524304 QAE524302:QAJ524304 QKA524302:QKF524304 QTW524302:QUB524304 RDS524302:RDX524304 RNO524302:RNT524304 RXK524302:RXP524304 SHG524302:SHL524304 SRC524302:SRH524304 TAY524302:TBD524304 TKU524302:TKZ524304 TUQ524302:TUV524304 UEM524302:UER524304 UOI524302:UON524304 UYE524302:UYJ524304 VIA524302:VIF524304 VRW524302:VSB524304 WBS524302:WBX524304 WLO524302:WLT524304 WVK524302:WVP524304 C589838:H589840 IY589838:JD589840 SU589838:SZ589840 ACQ589838:ACV589840 AMM589838:AMR589840 AWI589838:AWN589840 BGE589838:BGJ589840 BQA589838:BQF589840 BZW589838:CAB589840 CJS589838:CJX589840 CTO589838:CTT589840 DDK589838:DDP589840 DNG589838:DNL589840 DXC589838:DXH589840 EGY589838:EHD589840 EQU589838:EQZ589840 FAQ589838:FAV589840 FKM589838:FKR589840 FUI589838:FUN589840 GEE589838:GEJ589840 GOA589838:GOF589840 GXW589838:GYB589840 HHS589838:HHX589840 HRO589838:HRT589840 IBK589838:IBP589840 ILG589838:ILL589840 IVC589838:IVH589840 JEY589838:JFD589840 JOU589838:JOZ589840 JYQ589838:JYV589840 KIM589838:KIR589840 KSI589838:KSN589840 LCE589838:LCJ589840 LMA589838:LMF589840 LVW589838:LWB589840 MFS589838:MFX589840 MPO589838:MPT589840 MZK589838:MZP589840 NJG589838:NJL589840 NTC589838:NTH589840 OCY589838:ODD589840 OMU589838:OMZ589840 OWQ589838:OWV589840 PGM589838:PGR589840 PQI589838:PQN589840 QAE589838:QAJ589840 QKA589838:QKF589840 QTW589838:QUB589840 RDS589838:RDX589840 RNO589838:RNT589840 RXK589838:RXP589840 SHG589838:SHL589840 SRC589838:SRH589840 TAY589838:TBD589840 TKU589838:TKZ589840 TUQ589838:TUV589840 UEM589838:UER589840 UOI589838:UON589840 UYE589838:UYJ589840 VIA589838:VIF589840 VRW589838:VSB589840 WBS589838:WBX589840 WLO589838:WLT589840 WVK589838:WVP589840 C655374:H655376 IY655374:JD655376 SU655374:SZ655376 ACQ655374:ACV655376 AMM655374:AMR655376 AWI655374:AWN655376 BGE655374:BGJ655376 BQA655374:BQF655376 BZW655374:CAB655376 CJS655374:CJX655376 CTO655374:CTT655376 DDK655374:DDP655376 DNG655374:DNL655376 DXC655374:DXH655376 EGY655374:EHD655376 EQU655374:EQZ655376 FAQ655374:FAV655376 FKM655374:FKR655376 FUI655374:FUN655376 GEE655374:GEJ655376 GOA655374:GOF655376 GXW655374:GYB655376 HHS655374:HHX655376 HRO655374:HRT655376 IBK655374:IBP655376 ILG655374:ILL655376 IVC655374:IVH655376 JEY655374:JFD655376 JOU655374:JOZ655376 JYQ655374:JYV655376 KIM655374:KIR655376 KSI655374:KSN655376 LCE655374:LCJ655376 LMA655374:LMF655376 LVW655374:LWB655376 MFS655374:MFX655376 MPO655374:MPT655376 MZK655374:MZP655376 NJG655374:NJL655376 NTC655374:NTH655376 OCY655374:ODD655376 OMU655374:OMZ655376 OWQ655374:OWV655376 PGM655374:PGR655376 PQI655374:PQN655376 QAE655374:QAJ655376 QKA655374:QKF655376 QTW655374:QUB655376 RDS655374:RDX655376 RNO655374:RNT655376 RXK655374:RXP655376 SHG655374:SHL655376 SRC655374:SRH655376 TAY655374:TBD655376 TKU655374:TKZ655376 TUQ655374:TUV655376 UEM655374:UER655376 UOI655374:UON655376 UYE655374:UYJ655376 VIA655374:VIF655376 VRW655374:VSB655376 WBS655374:WBX655376 WLO655374:WLT655376 WVK655374:WVP655376 C720910:H720912 IY720910:JD720912 SU720910:SZ720912 ACQ720910:ACV720912 AMM720910:AMR720912 AWI720910:AWN720912 BGE720910:BGJ720912 BQA720910:BQF720912 BZW720910:CAB720912 CJS720910:CJX720912 CTO720910:CTT720912 DDK720910:DDP720912 DNG720910:DNL720912 DXC720910:DXH720912 EGY720910:EHD720912 EQU720910:EQZ720912 FAQ720910:FAV720912 FKM720910:FKR720912 FUI720910:FUN720912 GEE720910:GEJ720912 GOA720910:GOF720912 GXW720910:GYB720912 HHS720910:HHX720912 HRO720910:HRT720912 IBK720910:IBP720912 ILG720910:ILL720912 IVC720910:IVH720912 JEY720910:JFD720912 JOU720910:JOZ720912 JYQ720910:JYV720912 KIM720910:KIR720912 KSI720910:KSN720912 LCE720910:LCJ720912 LMA720910:LMF720912 LVW720910:LWB720912 MFS720910:MFX720912 MPO720910:MPT720912 MZK720910:MZP720912 NJG720910:NJL720912 NTC720910:NTH720912 OCY720910:ODD720912 OMU720910:OMZ720912 OWQ720910:OWV720912 PGM720910:PGR720912 PQI720910:PQN720912 QAE720910:QAJ720912 QKA720910:QKF720912 QTW720910:QUB720912 RDS720910:RDX720912 RNO720910:RNT720912 RXK720910:RXP720912 SHG720910:SHL720912 SRC720910:SRH720912 TAY720910:TBD720912 TKU720910:TKZ720912 TUQ720910:TUV720912 UEM720910:UER720912 UOI720910:UON720912 UYE720910:UYJ720912 VIA720910:VIF720912 VRW720910:VSB720912 WBS720910:WBX720912 WLO720910:WLT720912 WVK720910:WVP720912 C786446:H786448 IY786446:JD786448 SU786446:SZ786448 ACQ786446:ACV786448 AMM786446:AMR786448 AWI786446:AWN786448 BGE786446:BGJ786448 BQA786446:BQF786448 BZW786446:CAB786448 CJS786446:CJX786448 CTO786446:CTT786448 DDK786446:DDP786448 DNG786446:DNL786448 DXC786446:DXH786448 EGY786446:EHD786448 EQU786446:EQZ786448 FAQ786446:FAV786448 FKM786446:FKR786448 FUI786446:FUN786448 GEE786446:GEJ786448 GOA786446:GOF786448 GXW786446:GYB786448 HHS786446:HHX786448 HRO786446:HRT786448 IBK786446:IBP786448 ILG786446:ILL786448 IVC786446:IVH786448 JEY786446:JFD786448 JOU786446:JOZ786448 JYQ786446:JYV786448 KIM786446:KIR786448 KSI786446:KSN786448 LCE786446:LCJ786448 LMA786446:LMF786448 LVW786446:LWB786448 MFS786446:MFX786448 MPO786446:MPT786448 MZK786446:MZP786448 NJG786446:NJL786448 NTC786446:NTH786448 OCY786446:ODD786448 OMU786446:OMZ786448 OWQ786446:OWV786448 PGM786446:PGR786448 PQI786446:PQN786448 QAE786446:QAJ786448 QKA786446:QKF786448 QTW786446:QUB786448 RDS786446:RDX786448 RNO786446:RNT786448 RXK786446:RXP786448 SHG786446:SHL786448 SRC786446:SRH786448 TAY786446:TBD786448 TKU786446:TKZ786448 TUQ786446:TUV786448 UEM786446:UER786448 UOI786446:UON786448 UYE786446:UYJ786448 VIA786446:VIF786448 VRW786446:VSB786448 WBS786446:WBX786448 WLO786446:WLT786448 WVK786446:WVP786448 C851982:H851984 IY851982:JD851984 SU851982:SZ851984 ACQ851982:ACV851984 AMM851982:AMR851984 AWI851982:AWN851984 BGE851982:BGJ851984 BQA851982:BQF851984 BZW851982:CAB851984 CJS851982:CJX851984 CTO851982:CTT851984 DDK851982:DDP851984 DNG851982:DNL851984 DXC851982:DXH851984 EGY851982:EHD851984 EQU851982:EQZ851984 FAQ851982:FAV851984 FKM851982:FKR851984 FUI851982:FUN851984 GEE851982:GEJ851984 GOA851982:GOF851984 GXW851982:GYB851984 HHS851982:HHX851984 HRO851982:HRT851984 IBK851982:IBP851984 ILG851982:ILL851984 IVC851982:IVH851984 JEY851982:JFD851984 JOU851982:JOZ851984 JYQ851982:JYV851984 KIM851982:KIR851984 KSI851982:KSN851984 LCE851982:LCJ851984 LMA851982:LMF851984 LVW851982:LWB851984 MFS851982:MFX851984 MPO851982:MPT851984 MZK851982:MZP851984 NJG851982:NJL851984 NTC851982:NTH851984 OCY851982:ODD851984 OMU851982:OMZ851984 OWQ851982:OWV851984 PGM851982:PGR851984 PQI851982:PQN851984 QAE851982:QAJ851984 QKA851982:QKF851984 QTW851982:QUB851984 RDS851982:RDX851984 RNO851982:RNT851984 RXK851982:RXP851984 SHG851982:SHL851984 SRC851982:SRH851984 TAY851982:TBD851984 TKU851982:TKZ851984 TUQ851982:TUV851984 UEM851982:UER851984 UOI851982:UON851984 UYE851982:UYJ851984 VIA851982:VIF851984 VRW851982:VSB851984 WBS851982:WBX851984 WLO851982:WLT851984 WVK851982:WVP851984 C917518:H917520 IY917518:JD917520 SU917518:SZ917520 ACQ917518:ACV917520 AMM917518:AMR917520 AWI917518:AWN917520 BGE917518:BGJ917520 BQA917518:BQF917520 BZW917518:CAB917520 CJS917518:CJX917520 CTO917518:CTT917520 DDK917518:DDP917520 DNG917518:DNL917520 DXC917518:DXH917520 EGY917518:EHD917520 EQU917518:EQZ917520 FAQ917518:FAV917520 FKM917518:FKR917520 FUI917518:FUN917520 GEE917518:GEJ917520 GOA917518:GOF917520 GXW917518:GYB917520 HHS917518:HHX917520 HRO917518:HRT917520 IBK917518:IBP917520 ILG917518:ILL917520 IVC917518:IVH917520 JEY917518:JFD917520 JOU917518:JOZ917520 JYQ917518:JYV917520 KIM917518:KIR917520 KSI917518:KSN917520 LCE917518:LCJ917520 LMA917518:LMF917520 LVW917518:LWB917520 MFS917518:MFX917520 MPO917518:MPT917520 MZK917518:MZP917520 NJG917518:NJL917520 NTC917518:NTH917520 OCY917518:ODD917520 OMU917518:OMZ917520 OWQ917518:OWV917520 PGM917518:PGR917520 PQI917518:PQN917520 QAE917518:QAJ917520 QKA917518:QKF917520 QTW917518:QUB917520 RDS917518:RDX917520 RNO917518:RNT917520 RXK917518:RXP917520 SHG917518:SHL917520 SRC917518:SRH917520 TAY917518:TBD917520 TKU917518:TKZ917520 TUQ917518:TUV917520 UEM917518:UER917520 UOI917518:UON917520 UYE917518:UYJ917520 VIA917518:VIF917520 VRW917518:VSB917520 WBS917518:WBX917520 WLO917518:WLT917520 WVK917518:WVP917520 C983054:H983056 IY983054:JD983056 SU983054:SZ983056 ACQ983054:ACV983056 AMM983054:AMR983056 AWI983054:AWN983056 BGE983054:BGJ983056 BQA983054:BQF983056 BZW983054:CAB983056 CJS983054:CJX983056 CTO983054:CTT983056 DDK983054:DDP983056 DNG983054:DNL983056 DXC983054:DXH983056 EGY983054:EHD983056 EQU983054:EQZ983056 FAQ983054:FAV983056 FKM983054:FKR983056 FUI983054:FUN983056 GEE983054:GEJ983056 GOA983054:GOF983056 GXW983054:GYB983056 HHS983054:HHX983056 HRO983054:HRT983056 IBK983054:IBP983056 ILG983054:ILL983056 IVC983054:IVH983056 JEY983054:JFD983056 JOU983054:JOZ983056 JYQ983054:JYV983056 KIM983054:KIR983056 KSI983054:KSN983056 LCE983054:LCJ983056 LMA983054:LMF983056 LVW983054:LWB983056 MFS983054:MFX983056 MPO983054:MPT983056 MZK983054:MZP983056 NJG983054:NJL983056 NTC983054:NTH983056 OCY983054:ODD983056 OMU983054:OMZ983056 OWQ983054:OWV983056 PGM983054:PGR983056 PQI983054:PQN983056 QAE983054:QAJ983056 QKA983054:QKF983056 QTW983054:QUB983056 RDS983054:RDX983056 RNO983054:RNT983056 RXK983054:RXP983056 SHG983054:SHL983056 SRC983054:SRH983056 TAY983054:TBD983056 TKU983054:TKZ983056 TUQ983054:TUV983056 UEM983054:UER983056 UOI983054:UON983056 UYE983054:UYJ983056 VIA983054:VIF983056 VRW983054:VSB983056 WBS983054:WBX983056 WLO983054:WLT983056 WVK983054:WVP983056 C65558:E65560 IY65558:JA65560 SU65558:SW65560 ACQ65558:ACS65560 AMM65558:AMO65560 AWI65558:AWK65560 BGE65558:BGG65560 BQA65558:BQC65560 BZW65558:BZY65560 CJS65558:CJU65560 CTO65558:CTQ65560 DDK65558:DDM65560 DNG65558:DNI65560 DXC65558:DXE65560 EGY65558:EHA65560 EQU65558:EQW65560 FAQ65558:FAS65560 FKM65558:FKO65560 FUI65558:FUK65560 GEE65558:GEG65560 GOA65558:GOC65560 GXW65558:GXY65560 HHS65558:HHU65560 HRO65558:HRQ65560 IBK65558:IBM65560 ILG65558:ILI65560 IVC65558:IVE65560 JEY65558:JFA65560 JOU65558:JOW65560 JYQ65558:JYS65560 KIM65558:KIO65560 KSI65558:KSK65560 LCE65558:LCG65560 LMA65558:LMC65560 LVW65558:LVY65560 MFS65558:MFU65560 MPO65558:MPQ65560 MZK65558:MZM65560 NJG65558:NJI65560 NTC65558:NTE65560 OCY65558:ODA65560 OMU65558:OMW65560 OWQ65558:OWS65560 PGM65558:PGO65560 PQI65558:PQK65560 QAE65558:QAG65560 QKA65558:QKC65560 QTW65558:QTY65560 RDS65558:RDU65560 RNO65558:RNQ65560 RXK65558:RXM65560 SHG65558:SHI65560 SRC65558:SRE65560 TAY65558:TBA65560 TKU65558:TKW65560 TUQ65558:TUS65560 UEM65558:UEO65560 UOI65558:UOK65560 UYE65558:UYG65560 VIA65558:VIC65560 VRW65558:VRY65560 WBS65558:WBU65560 WLO65558:WLQ65560 WVK65558:WVM65560 C131094:E131096 IY131094:JA131096 SU131094:SW131096 ACQ131094:ACS131096 AMM131094:AMO131096 AWI131094:AWK131096 BGE131094:BGG131096 BQA131094:BQC131096 BZW131094:BZY131096 CJS131094:CJU131096 CTO131094:CTQ131096 DDK131094:DDM131096 DNG131094:DNI131096 DXC131094:DXE131096 EGY131094:EHA131096 EQU131094:EQW131096 FAQ131094:FAS131096 FKM131094:FKO131096 FUI131094:FUK131096 GEE131094:GEG131096 GOA131094:GOC131096 GXW131094:GXY131096 HHS131094:HHU131096 HRO131094:HRQ131096 IBK131094:IBM131096 ILG131094:ILI131096 IVC131094:IVE131096 JEY131094:JFA131096 JOU131094:JOW131096 JYQ131094:JYS131096 KIM131094:KIO131096 KSI131094:KSK131096 LCE131094:LCG131096 LMA131094:LMC131096 LVW131094:LVY131096 MFS131094:MFU131096 MPO131094:MPQ131096 MZK131094:MZM131096 NJG131094:NJI131096 NTC131094:NTE131096 OCY131094:ODA131096 OMU131094:OMW131096 OWQ131094:OWS131096 PGM131094:PGO131096 PQI131094:PQK131096 QAE131094:QAG131096 QKA131094:QKC131096 QTW131094:QTY131096 RDS131094:RDU131096 RNO131094:RNQ131096 RXK131094:RXM131096 SHG131094:SHI131096 SRC131094:SRE131096 TAY131094:TBA131096 TKU131094:TKW131096 TUQ131094:TUS131096 UEM131094:UEO131096 UOI131094:UOK131096 UYE131094:UYG131096 VIA131094:VIC131096 VRW131094:VRY131096 WBS131094:WBU131096 WLO131094:WLQ131096 WVK131094:WVM131096 C196630:E196632 IY196630:JA196632 SU196630:SW196632 ACQ196630:ACS196632 AMM196630:AMO196632 AWI196630:AWK196632 BGE196630:BGG196632 BQA196630:BQC196632 BZW196630:BZY196632 CJS196630:CJU196632 CTO196630:CTQ196632 DDK196630:DDM196632 DNG196630:DNI196632 DXC196630:DXE196632 EGY196630:EHA196632 EQU196630:EQW196632 FAQ196630:FAS196632 FKM196630:FKO196632 FUI196630:FUK196632 GEE196630:GEG196632 GOA196630:GOC196632 GXW196630:GXY196632 HHS196630:HHU196632 HRO196630:HRQ196632 IBK196630:IBM196632 ILG196630:ILI196632 IVC196630:IVE196632 JEY196630:JFA196632 JOU196630:JOW196632 JYQ196630:JYS196632 KIM196630:KIO196632 KSI196630:KSK196632 LCE196630:LCG196632 LMA196630:LMC196632 LVW196630:LVY196632 MFS196630:MFU196632 MPO196630:MPQ196632 MZK196630:MZM196632 NJG196630:NJI196632 NTC196630:NTE196632 OCY196630:ODA196632 OMU196630:OMW196632 OWQ196630:OWS196632 PGM196630:PGO196632 PQI196630:PQK196632 QAE196630:QAG196632 QKA196630:QKC196632 QTW196630:QTY196632 RDS196630:RDU196632 RNO196630:RNQ196632 RXK196630:RXM196632 SHG196630:SHI196632 SRC196630:SRE196632 TAY196630:TBA196632 TKU196630:TKW196632 TUQ196630:TUS196632 UEM196630:UEO196632 UOI196630:UOK196632 UYE196630:UYG196632 VIA196630:VIC196632 VRW196630:VRY196632 WBS196630:WBU196632 WLO196630:WLQ196632 WVK196630:WVM196632 C262166:E262168 IY262166:JA262168 SU262166:SW262168 ACQ262166:ACS262168 AMM262166:AMO262168 AWI262166:AWK262168 BGE262166:BGG262168 BQA262166:BQC262168 BZW262166:BZY262168 CJS262166:CJU262168 CTO262166:CTQ262168 DDK262166:DDM262168 DNG262166:DNI262168 DXC262166:DXE262168 EGY262166:EHA262168 EQU262166:EQW262168 FAQ262166:FAS262168 FKM262166:FKO262168 FUI262166:FUK262168 GEE262166:GEG262168 GOA262166:GOC262168 GXW262166:GXY262168 HHS262166:HHU262168 HRO262166:HRQ262168 IBK262166:IBM262168 ILG262166:ILI262168 IVC262166:IVE262168 JEY262166:JFA262168 JOU262166:JOW262168 JYQ262166:JYS262168 KIM262166:KIO262168 KSI262166:KSK262168 LCE262166:LCG262168 LMA262166:LMC262168 LVW262166:LVY262168 MFS262166:MFU262168 MPO262166:MPQ262168 MZK262166:MZM262168 NJG262166:NJI262168 NTC262166:NTE262168 OCY262166:ODA262168 OMU262166:OMW262168 OWQ262166:OWS262168 PGM262166:PGO262168 PQI262166:PQK262168 QAE262166:QAG262168 QKA262166:QKC262168 QTW262166:QTY262168 RDS262166:RDU262168 RNO262166:RNQ262168 RXK262166:RXM262168 SHG262166:SHI262168 SRC262166:SRE262168 TAY262166:TBA262168 TKU262166:TKW262168 TUQ262166:TUS262168 UEM262166:UEO262168 UOI262166:UOK262168 UYE262166:UYG262168 VIA262166:VIC262168 VRW262166:VRY262168 WBS262166:WBU262168 WLO262166:WLQ262168 WVK262166:WVM262168 C327702:E327704 IY327702:JA327704 SU327702:SW327704 ACQ327702:ACS327704 AMM327702:AMO327704 AWI327702:AWK327704 BGE327702:BGG327704 BQA327702:BQC327704 BZW327702:BZY327704 CJS327702:CJU327704 CTO327702:CTQ327704 DDK327702:DDM327704 DNG327702:DNI327704 DXC327702:DXE327704 EGY327702:EHA327704 EQU327702:EQW327704 FAQ327702:FAS327704 FKM327702:FKO327704 FUI327702:FUK327704 GEE327702:GEG327704 GOA327702:GOC327704 GXW327702:GXY327704 HHS327702:HHU327704 HRO327702:HRQ327704 IBK327702:IBM327704 ILG327702:ILI327704 IVC327702:IVE327704 JEY327702:JFA327704 JOU327702:JOW327704 JYQ327702:JYS327704 KIM327702:KIO327704 KSI327702:KSK327704 LCE327702:LCG327704 LMA327702:LMC327704 LVW327702:LVY327704 MFS327702:MFU327704 MPO327702:MPQ327704 MZK327702:MZM327704 NJG327702:NJI327704 NTC327702:NTE327704 OCY327702:ODA327704 OMU327702:OMW327704 OWQ327702:OWS327704 PGM327702:PGO327704 PQI327702:PQK327704 QAE327702:QAG327704 QKA327702:QKC327704 QTW327702:QTY327704 RDS327702:RDU327704 RNO327702:RNQ327704 RXK327702:RXM327704 SHG327702:SHI327704 SRC327702:SRE327704 TAY327702:TBA327704 TKU327702:TKW327704 TUQ327702:TUS327704 UEM327702:UEO327704 UOI327702:UOK327704 UYE327702:UYG327704 VIA327702:VIC327704 VRW327702:VRY327704 WBS327702:WBU327704 WLO327702:WLQ327704 WVK327702:WVM327704 C393238:E393240 IY393238:JA393240 SU393238:SW393240 ACQ393238:ACS393240 AMM393238:AMO393240 AWI393238:AWK393240 BGE393238:BGG393240 BQA393238:BQC393240 BZW393238:BZY393240 CJS393238:CJU393240 CTO393238:CTQ393240 DDK393238:DDM393240 DNG393238:DNI393240 DXC393238:DXE393240 EGY393238:EHA393240 EQU393238:EQW393240 FAQ393238:FAS393240 FKM393238:FKO393240 FUI393238:FUK393240 GEE393238:GEG393240 GOA393238:GOC393240 GXW393238:GXY393240 HHS393238:HHU393240 HRO393238:HRQ393240 IBK393238:IBM393240 ILG393238:ILI393240 IVC393238:IVE393240 JEY393238:JFA393240 JOU393238:JOW393240 JYQ393238:JYS393240 KIM393238:KIO393240 KSI393238:KSK393240 LCE393238:LCG393240 LMA393238:LMC393240 LVW393238:LVY393240 MFS393238:MFU393240 MPO393238:MPQ393240 MZK393238:MZM393240 NJG393238:NJI393240 NTC393238:NTE393240 OCY393238:ODA393240 OMU393238:OMW393240 OWQ393238:OWS393240 PGM393238:PGO393240 PQI393238:PQK393240 QAE393238:QAG393240 QKA393238:QKC393240 QTW393238:QTY393240 RDS393238:RDU393240 RNO393238:RNQ393240 RXK393238:RXM393240 SHG393238:SHI393240 SRC393238:SRE393240 TAY393238:TBA393240 TKU393238:TKW393240 TUQ393238:TUS393240 UEM393238:UEO393240 UOI393238:UOK393240 UYE393238:UYG393240 VIA393238:VIC393240 VRW393238:VRY393240 WBS393238:WBU393240 WLO393238:WLQ393240 WVK393238:WVM393240 C458774:E458776 IY458774:JA458776 SU458774:SW458776 ACQ458774:ACS458776 AMM458774:AMO458776 AWI458774:AWK458776 BGE458774:BGG458776 BQA458774:BQC458776 BZW458774:BZY458776 CJS458774:CJU458776 CTO458774:CTQ458776 DDK458774:DDM458776 DNG458774:DNI458776 DXC458774:DXE458776 EGY458774:EHA458776 EQU458774:EQW458776 FAQ458774:FAS458776 FKM458774:FKO458776 FUI458774:FUK458776 GEE458774:GEG458776 GOA458774:GOC458776 GXW458774:GXY458776 HHS458774:HHU458776 HRO458774:HRQ458776 IBK458774:IBM458776 ILG458774:ILI458776 IVC458774:IVE458776 JEY458774:JFA458776 JOU458774:JOW458776 JYQ458774:JYS458776 KIM458774:KIO458776 KSI458774:KSK458776 LCE458774:LCG458776 LMA458774:LMC458776 LVW458774:LVY458776 MFS458774:MFU458776 MPO458774:MPQ458776 MZK458774:MZM458776 NJG458774:NJI458776 NTC458774:NTE458776 OCY458774:ODA458776 OMU458774:OMW458776 OWQ458774:OWS458776 PGM458774:PGO458776 PQI458774:PQK458776 QAE458774:QAG458776 QKA458774:QKC458776 QTW458774:QTY458776 RDS458774:RDU458776 RNO458774:RNQ458776 RXK458774:RXM458776 SHG458774:SHI458776 SRC458774:SRE458776 TAY458774:TBA458776 TKU458774:TKW458776 TUQ458774:TUS458776 UEM458774:UEO458776 UOI458774:UOK458776 UYE458774:UYG458776 VIA458774:VIC458776 VRW458774:VRY458776 WBS458774:WBU458776 WLO458774:WLQ458776 WVK458774:WVM458776 C524310:E524312 IY524310:JA524312 SU524310:SW524312 ACQ524310:ACS524312 AMM524310:AMO524312 AWI524310:AWK524312 BGE524310:BGG524312 BQA524310:BQC524312 BZW524310:BZY524312 CJS524310:CJU524312 CTO524310:CTQ524312 DDK524310:DDM524312 DNG524310:DNI524312 DXC524310:DXE524312 EGY524310:EHA524312 EQU524310:EQW524312 FAQ524310:FAS524312 FKM524310:FKO524312 FUI524310:FUK524312 GEE524310:GEG524312 GOA524310:GOC524312 GXW524310:GXY524312 HHS524310:HHU524312 HRO524310:HRQ524312 IBK524310:IBM524312 ILG524310:ILI524312 IVC524310:IVE524312 JEY524310:JFA524312 JOU524310:JOW524312 JYQ524310:JYS524312 KIM524310:KIO524312 KSI524310:KSK524312 LCE524310:LCG524312 LMA524310:LMC524312 LVW524310:LVY524312 MFS524310:MFU524312 MPO524310:MPQ524312 MZK524310:MZM524312 NJG524310:NJI524312 NTC524310:NTE524312 OCY524310:ODA524312 OMU524310:OMW524312 OWQ524310:OWS524312 PGM524310:PGO524312 PQI524310:PQK524312 QAE524310:QAG524312 QKA524310:QKC524312 QTW524310:QTY524312 RDS524310:RDU524312 RNO524310:RNQ524312 RXK524310:RXM524312 SHG524310:SHI524312 SRC524310:SRE524312 TAY524310:TBA524312 TKU524310:TKW524312 TUQ524310:TUS524312 UEM524310:UEO524312 UOI524310:UOK524312 UYE524310:UYG524312 VIA524310:VIC524312 VRW524310:VRY524312 WBS524310:WBU524312 WLO524310:WLQ524312 WVK524310:WVM524312 C589846:E589848 IY589846:JA589848 SU589846:SW589848 ACQ589846:ACS589848 AMM589846:AMO589848 AWI589846:AWK589848 BGE589846:BGG589848 BQA589846:BQC589848 BZW589846:BZY589848 CJS589846:CJU589848 CTO589846:CTQ589848 DDK589846:DDM589848 DNG589846:DNI589848 DXC589846:DXE589848 EGY589846:EHA589848 EQU589846:EQW589848 FAQ589846:FAS589848 FKM589846:FKO589848 FUI589846:FUK589848 GEE589846:GEG589848 GOA589846:GOC589848 GXW589846:GXY589848 HHS589846:HHU589848 HRO589846:HRQ589848 IBK589846:IBM589848 ILG589846:ILI589848 IVC589846:IVE589848 JEY589846:JFA589848 JOU589846:JOW589848 JYQ589846:JYS589848 KIM589846:KIO589848 KSI589846:KSK589848 LCE589846:LCG589848 LMA589846:LMC589848 LVW589846:LVY589848 MFS589846:MFU589848 MPO589846:MPQ589848 MZK589846:MZM589848 NJG589846:NJI589848 NTC589846:NTE589848 OCY589846:ODA589848 OMU589846:OMW589848 OWQ589846:OWS589848 PGM589846:PGO589848 PQI589846:PQK589848 QAE589846:QAG589848 QKA589846:QKC589848 QTW589846:QTY589848 RDS589846:RDU589848 RNO589846:RNQ589848 RXK589846:RXM589848 SHG589846:SHI589848 SRC589846:SRE589848 TAY589846:TBA589848 TKU589846:TKW589848 TUQ589846:TUS589848 UEM589846:UEO589848 UOI589846:UOK589848 UYE589846:UYG589848 VIA589846:VIC589848 VRW589846:VRY589848 WBS589846:WBU589848 WLO589846:WLQ589848 WVK589846:WVM589848 C655382:E655384 IY655382:JA655384 SU655382:SW655384 ACQ655382:ACS655384 AMM655382:AMO655384 AWI655382:AWK655384 BGE655382:BGG655384 BQA655382:BQC655384 BZW655382:BZY655384 CJS655382:CJU655384 CTO655382:CTQ655384 DDK655382:DDM655384 DNG655382:DNI655384 DXC655382:DXE655384 EGY655382:EHA655384 EQU655382:EQW655384 FAQ655382:FAS655384 FKM655382:FKO655384 FUI655382:FUK655384 GEE655382:GEG655384 GOA655382:GOC655384 GXW655382:GXY655384 HHS655382:HHU655384 HRO655382:HRQ655384 IBK655382:IBM655384 ILG655382:ILI655384 IVC655382:IVE655384 JEY655382:JFA655384 JOU655382:JOW655384 JYQ655382:JYS655384 KIM655382:KIO655384 KSI655382:KSK655384 LCE655382:LCG655384 LMA655382:LMC655384 LVW655382:LVY655384 MFS655382:MFU655384 MPO655382:MPQ655384 MZK655382:MZM655384 NJG655382:NJI655384 NTC655382:NTE655384 OCY655382:ODA655384 OMU655382:OMW655384 OWQ655382:OWS655384 PGM655382:PGO655384 PQI655382:PQK655384 QAE655382:QAG655384 QKA655382:QKC655384 QTW655382:QTY655384 RDS655382:RDU655384 RNO655382:RNQ655384 RXK655382:RXM655384 SHG655382:SHI655384 SRC655382:SRE655384 TAY655382:TBA655384 TKU655382:TKW655384 TUQ655382:TUS655384 UEM655382:UEO655384 UOI655382:UOK655384 UYE655382:UYG655384 VIA655382:VIC655384 VRW655382:VRY655384 WBS655382:WBU655384 WLO655382:WLQ655384 WVK655382:WVM655384 C720918:E720920 IY720918:JA720920 SU720918:SW720920 ACQ720918:ACS720920 AMM720918:AMO720920 AWI720918:AWK720920 BGE720918:BGG720920 BQA720918:BQC720920 BZW720918:BZY720920 CJS720918:CJU720920 CTO720918:CTQ720920 DDK720918:DDM720920 DNG720918:DNI720920 DXC720918:DXE720920 EGY720918:EHA720920 EQU720918:EQW720920 FAQ720918:FAS720920 FKM720918:FKO720920 FUI720918:FUK720920 GEE720918:GEG720920 GOA720918:GOC720920 GXW720918:GXY720920 HHS720918:HHU720920 HRO720918:HRQ720920 IBK720918:IBM720920 ILG720918:ILI720920 IVC720918:IVE720920 JEY720918:JFA720920 JOU720918:JOW720920 JYQ720918:JYS720920 KIM720918:KIO720920 KSI720918:KSK720920 LCE720918:LCG720920 LMA720918:LMC720920 LVW720918:LVY720920 MFS720918:MFU720920 MPO720918:MPQ720920 MZK720918:MZM720920 NJG720918:NJI720920 NTC720918:NTE720920 OCY720918:ODA720920 OMU720918:OMW720920 OWQ720918:OWS720920 PGM720918:PGO720920 PQI720918:PQK720920 QAE720918:QAG720920 QKA720918:QKC720920 QTW720918:QTY720920 RDS720918:RDU720920 RNO720918:RNQ720920 RXK720918:RXM720920 SHG720918:SHI720920 SRC720918:SRE720920 TAY720918:TBA720920 TKU720918:TKW720920 TUQ720918:TUS720920 UEM720918:UEO720920 UOI720918:UOK720920 UYE720918:UYG720920 VIA720918:VIC720920 VRW720918:VRY720920 WBS720918:WBU720920 WLO720918:WLQ720920 WVK720918:WVM720920 C786454:E786456 IY786454:JA786456 SU786454:SW786456 ACQ786454:ACS786456 AMM786454:AMO786456 AWI786454:AWK786456 BGE786454:BGG786456 BQA786454:BQC786456 BZW786454:BZY786456 CJS786454:CJU786456 CTO786454:CTQ786456 DDK786454:DDM786456 DNG786454:DNI786456 DXC786454:DXE786456 EGY786454:EHA786456 EQU786454:EQW786456 FAQ786454:FAS786456 FKM786454:FKO786456 FUI786454:FUK786456 GEE786454:GEG786456 GOA786454:GOC786456 GXW786454:GXY786456 HHS786454:HHU786456 HRO786454:HRQ786456 IBK786454:IBM786456 ILG786454:ILI786456 IVC786454:IVE786456 JEY786454:JFA786456 JOU786454:JOW786456 JYQ786454:JYS786456 KIM786454:KIO786456 KSI786454:KSK786456 LCE786454:LCG786456 LMA786454:LMC786456 LVW786454:LVY786456 MFS786454:MFU786456 MPO786454:MPQ786456 MZK786454:MZM786456 NJG786454:NJI786456 NTC786454:NTE786456 OCY786454:ODA786456 OMU786454:OMW786456 OWQ786454:OWS786456 PGM786454:PGO786456 PQI786454:PQK786456 QAE786454:QAG786456 QKA786454:QKC786456 QTW786454:QTY786456 RDS786454:RDU786456 RNO786454:RNQ786456 RXK786454:RXM786456 SHG786454:SHI786456 SRC786454:SRE786456 TAY786454:TBA786456 TKU786454:TKW786456 TUQ786454:TUS786456 UEM786454:UEO786456 UOI786454:UOK786456 UYE786454:UYG786456 VIA786454:VIC786456 VRW786454:VRY786456 WBS786454:WBU786456 WLO786454:WLQ786456 WVK786454:WVM786456 C851990:E851992 IY851990:JA851992 SU851990:SW851992 ACQ851990:ACS851992 AMM851990:AMO851992 AWI851990:AWK851992 BGE851990:BGG851992 BQA851990:BQC851992 BZW851990:BZY851992 CJS851990:CJU851992 CTO851990:CTQ851992 DDK851990:DDM851992 DNG851990:DNI851992 DXC851990:DXE851992 EGY851990:EHA851992 EQU851990:EQW851992 FAQ851990:FAS851992 FKM851990:FKO851992 FUI851990:FUK851992 GEE851990:GEG851992 GOA851990:GOC851992 GXW851990:GXY851992 HHS851990:HHU851992 HRO851990:HRQ851992 IBK851990:IBM851992 ILG851990:ILI851992 IVC851990:IVE851992 JEY851990:JFA851992 JOU851990:JOW851992 JYQ851990:JYS851992 KIM851990:KIO851992 KSI851990:KSK851992 LCE851990:LCG851992 LMA851990:LMC851992 LVW851990:LVY851992 MFS851990:MFU851992 MPO851990:MPQ851992 MZK851990:MZM851992 NJG851990:NJI851992 NTC851990:NTE851992 OCY851990:ODA851992 OMU851990:OMW851992 OWQ851990:OWS851992 PGM851990:PGO851992 PQI851990:PQK851992 QAE851990:QAG851992 QKA851990:QKC851992 QTW851990:QTY851992 RDS851990:RDU851992 RNO851990:RNQ851992 RXK851990:RXM851992 SHG851990:SHI851992 SRC851990:SRE851992 TAY851990:TBA851992 TKU851990:TKW851992 TUQ851990:TUS851992 UEM851990:UEO851992 UOI851990:UOK851992 UYE851990:UYG851992 VIA851990:VIC851992 VRW851990:VRY851992 WBS851990:WBU851992 WLO851990:WLQ851992 WVK851990:WVM851992 C917526:E917528 IY917526:JA917528 SU917526:SW917528 ACQ917526:ACS917528 AMM917526:AMO917528 AWI917526:AWK917528 BGE917526:BGG917528 BQA917526:BQC917528 BZW917526:BZY917528 CJS917526:CJU917528 CTO917526:CTQ917528 DDK917526:DDM917528 DNG917526:DNI917528 DXC917526:DXE917528 EGY917526:EHA917528 EQU917526:EQW917528 FAQ917526:FAS917528 FKM917526:FKO917528 FUI917526:FUK917528 GEE917526:GEG917528 GOA917526:GOC917528 GXW917526:GXY917528 HHS917526:HHU917528 HRO917526:HRQ917528 IBK917526:IBM917528 ILG917526:ILI917528 IVC917526:IVE917528 JEY917526:JFA917528 JOU917526:JOW917528 JYQ917526:JYS917528 KIM917526:KIO917528 KSI917526:KSK917528 LCE917526:LCG917528 LMA917526:LMC917528 LVW917526:LVY917528 MFS917526:MFU917528 MPO917526:MPQ917528 MZK917526:MZM917528 NJG917526:NJI917528 NTC917526:NTE917528 OCY917526:ODA917528 OMU917526:OMW917528 OWQ917526:OWS917528 PGM917526:PGO917528 PQI917526:PQK917528 QAE917526:QAG917528 QKA917526:QKC917528 QTW917526:QTY917528 RDS917526:RDU917528 RNO917526:RNQ917528 RXK917526:RXM917528 SHG917526:SHI917528 SRC917526:SRE917528 TAY917526:TBA917528 TKU917526:TKW917528 TUQ917526:TUS917528 UEM917526:UEO917528 UOI917526:UOK917528 UYE917526:UYG917528 VIA917526:VIC917528 VRW917526:VRY917528 WBS917526:WBU917528 WLO917526:WLQ917528 WVK917526:WVM917528 C983062:E983064 IY983062:JA983064 SU983062:SW983064 ACQ983062:ACS983064 AMM983062:AMO983064 AWI983062:AWK983064 BGE983062:BGG983064 BQA983062:BQC983064 BZW983062:BZY983064 CJS983062:CJU983064 CTO983062:CTQ983064 DDK983062:DDM983064 DNG983062:DNI983064 DXC983062:DXE983064 EGY983062:EHA983064 EQU983062:EQW983064 FAQ983062:FAS983064 FKM983062:FKO983064 FUI983062:FUK983064 GEE983062:GEG983064 GOA983062:GOC983064 GXW983062:GXY983064 HHS983062:HHU983064 HRO983062:HRQ983064 IBK983062:IBM983064 ILG983062:ILI983064 IVC983062:IVE983064 JEY983062:JFA983064 JOU983062:JOW983064 JYQ983062:JYS983064 KIM983062:KIO983064 KSI983062:KSK983064 LCE983062:LCG983064 LMA983062:LMC983064 LVW983062:LVY983064 MFS983062:MFU983064 MPO983062:MPQ983064 MZK983062:MZM983064 NJG983062:NJI983064 NTC983062:NTE983064 OCY983062:ODA983064 OMU983062:OMW983064 OWQ983062:OWS983064 PGM983062:PGO983064 PQI983062:PQK983064 QAE983062:QAG983064 QKA983062:QKC983064 QTW983062:QTY983064 RDS983062:RDU983064 RNO983062:RNQ983064 RXK983062:RXM983064 SHG983062:SHI983064 SRC983062:SRE983064 TAY983062:TBA983064 TKU983062:TKW983064 TUQ983062:TUS983064 UEM983062:UEO983064 UOI983062:UOK983064 UYE983062:UYG983064 VIA983062:VIC983064 VRW983062:VRY983064 WBS983062:WBU983064 WLO983062:WLQ983064 WVK983062:WVM983064 I65558:I65560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I131094:I131096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I196630:I196632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I262166:I262168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I327702:I327704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I393238:I393240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I458774:I458776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I524310:I524312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I589846:I589848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I655382:I655384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I720918:I720920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I786454:I786456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I851990:I851992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I917526:I917528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I983062:I983064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F26 WVN24:WVP24 WLR24:WLT24 WBV24:WBX24 VRZ24:VSB24 VID24:VIF24 UYH24:UYJ24 UOL24:UON24 UEP24:UER24 TUT24:TUV24 TKX24:TKZ24 TBB24:TBD24 SRF24:SRH24 SHJ24:SHL24 RXN24:RXP24 RNR24:RNT24 RDV24:RDX24 QTZ24:QUB24 QKD24:QKF24 QAH24:QAJ24 PQL24:PQN24 PGP24:PGR24 OWT24:OWV24 OMX24:OMZ24 ODB24:ODD24 NTF24:NTH24 NJJ24:NJL24 MZN24:MZP24 MPR24:MPT24 MFV24:MFX24 LVZ24:LWB24 LMD24:LMF24 LCH24:LCJ24 KSL24:KSN24 KIP24:KIR24 JYT24:JYV24 JOX24:JOZ24 JFB24:JFD24 IVF24:IVH24 ILJ24:ILL24 IBN24:IBP24 HRR24:HRT24 HHV24:HHX24 GXZ24:GYB24 GOD24:GOF24 GEH24:GEJ24 FUL24:FUN24 FKP24:FKR24 FAT24:FAV24 EQX24:EQZ24 EHB24:EHD24 DXF24:DXH24 DNJ24:DNL24 DDN24:DDP24 CTR24:CTT24 CJV24:CJX24 BZZ24:CAB24 BQD24:BQF24 BGH24:BGJ24 AWL24:AWN24 AMP24:AMR24 ACT24:ACV24 SX24:SZ24 JB24:JD24 F24:H24 WVQ24:WVQ26 WLU24:WLU26 WBY24:WBY26 VSC24:VSC26 VIG24:VIG26 UYK24:UYK26 UOO24:UOO26 UES24:UES26 TUW24:TUW26 TLA24:TLA26 TBE24:TBE26 SRI24:SRI26 SHM24:SHM26 RXQ24:RXQ26 RNU24:RNU26 RDY24:RDY26 QUC24:QUC26 QKG24:QKG26 QAK24:QAK26 PQO24:PQO26 PGS24:PGS26 OWW24:OWW26 ONA24:ONA26 ODE24:ODE26 NTI24:NTI26 NJM24:NJM26 MZQ24:MZQ26 MPU24:MPU26 MFY24:MFY26 LWC24:LWC26 LMG24:LMG26 LCK24:LCK26 KSO24:KSO26 KIS24:KIS26 JYW24:JYW26 JPA24:JPA26 JFE24:JFE26 IVI24:IVI26 ILM24:ILM26 IBQ24:IBQ26 HRU24:HRU26 HHY24:HHY26 GYC24:GYC26 GOG24:GOG26 GEK24:GEK26 FUO24:FUO26 FKS24:FKS26 FAW24:FAW26 ERA24:ERA26 EHE24:EHE26 DXI24:DXI26 DNM24:DNM26 DDQ24:DDQ26 CTU24:CTU26 CJY24:CJY26 CAC24:CAC26 BQG24:BQG26 BGK24:BGK26 AWO24:AWO26 AMS24:AMS26 ACW24:ACW26 TA24:TA26 JE24:JE26 I24:I26 WVK24:WVM26 WLO24:WLQ26 WBS24:WBU26 VRW24:VRY26 VIA24:VIC26 UYE24:UYG26 UOI24:UOK26 UEM24:UEO26 TUQ24:TUS26 TKU24:TKW26 TAY24:TBA26 SRC24:SRE26 SHG24:SHI26 RXK24:RXM26 RNO24:RNQ26 RDS24:RDU26 QTW24:QTY26 QKA24:QKC26 QAE24:QAG26 PQI24:PQK26 PGM24:PGO26 OWQ24:OWS26 OMU24:OMW26 OCY24:ODA26 NTC24:NTE26 NJG24:NJI26 MZK24:MZM26 MPO24:MPQ26 MFS24:MFU26 LVW24:LVY26 LMA24:LMC26 LCE24:LCG26 KSI24:KSK26 KIM24:KIO26 JYQ24:JYS26 JOU24:JOW26 JEY24:JFA26 IVC24:IVE26 ILG24:ILI26 IBK24:IBM26 HRO24:HRQ26 HHS24:HHU26 GXW24:GXY26 GOA24:GOC26 GEE24:GEG26 FUI24:FUK26 FKM24:FKO26 FAQ24:FAS26 EQU24:EQW26 EGY24:EHA26 DXC24:DXE26 DNG24:DNI26 DDK24:DDM26 CTO24:CTQ26 CJS24:CJU26 BZW24:BZY26 BQA24:BQC26 BGE24:BGG26 AWI24:AWK26 AMM24:AMO26 ACQ24:ACS26 SU24:SW26 IY24:JA26 C24:E26 WVK16:WVP18 WLO16:WLT18 WBS16:WBX18 VRW16:VSB18 VIA16:VIF18 UYE16:UYJ18 UOI16:UON18 UEM16:UER18 TUQ16:TUV18 TKU16:TKZ18 TAY16:TBD18 SRC16:SRH18 SHG16:SHL18 RXK16:RXP18 RNO16:RNT18 RDS16:RDX18 QTW16:QUB18 QKA16:QKF18 QAE16:QAJ18 PQI16:PQN18 PGM16:PGR18 OWQ16:OWV18 OMU16:OMZ18 OCY16:ODD18 NTC16:NTH18 NJG16:NJL18 MZK16:MZP18 MPO16:MPT18 MFS16:MFX18 LVW16:LWB18 LMA16:LMF18 LCE16:LCJ18 KSI16:KSN18 KIM16:KIR18 JYQ16:JYV18 JOU16:JOZ18 JEY16:JFD18 IVC16:IVH18 ILG16:ILL18 IBK16:IBP18 HRO16:HRT18 HHS16:HHX18 GXW16:GYB18 GOA16:GOF18 GEE16:GEJ18 FUI16:FUN18 FKM16:FKR18 FAQ16:FAV18 EQU16:EQZ18 EGY16:EHD18 DXC16:DXH18 DNG16:DNL18 DDK16:DDP18 CTO16:CTT18 CJS16:CJX18 BZW16:CAB18 BQA16:BQF18 BGE16:BGJ18 AWI16:AWN18 AMM16:AMR18 ACQ16:ACV18 SU16:SZ18 IY16:JD18 N24:O26 WVS24:WVT26 WLW24:WLX26 WCA24:WCB26 VSE24:VSF26 VII24:VIJ26 UYM24:UYN26 UOQ24:UOR26 UEU24:UEV26 TUY24:TUZ26 TLC24:TLD26 TBG24:TBH26 SRK24:SRL26 SHO24:SHP26 RXS24:RXT26 RNW24:RNX26 REA24:REB26 QUE24:QUF26 QKI24:QKJ26 QAM24:QAN26 PQQ24:PQR26 PGU24:PGV26 OWY24:OWZ26 ONC24:OND26 ODG24:ODH26 NTK24:NTL26 NJO24:NJP26 MZS24:MZT26 MPW24:MPX26 MGA24:MGB26 LWE24:LWF26 LMI24:LMJ26 LCM24:LCN26 KSQ24:KSR26 KIU24:KIV26 JYY24:JYZ26 JPC24:JPD26 JFG24:JFH26 IVK24:IVL26 ILO24:ILP26 IBS24:IBT26 HRW24:HRX26 HIA24:HIB26 GYE24:GYF26 GOI24:GOJ26 GEM24:GEN26 FUQ24:FUR26 FKU24:FKV26 FAY24:FAZ26 ERC24:ERD26 EHG24:EHH26 DXK24:DXL26 DNO24:DNP26 DDS24:DDT26 CTW24:CTX26 CKA24:CKB26 CAE24:CAF26 BQI24:BQJ26 BGM24:BGN26 AWQ24:AWR26 AMU24:AMV26 ACY24:ACZ26 TC24:TD26 JG24:JH26 K24:L26 WVY24:WVZ26 WMC24:WMD26 WCG24:WCH26 VSK24:VSL26 VIO24:VIP26 UYS24:UYT26 UOW24:UOX26 UFA24:UFB26 TVE24:TVF26 TLI24:TLJ26 TBM24:TBN26 SRQ24:SRR26 SHU24:SHV26 RXY24:RXZ26 ROC24:ROD26 REG24:REH26 QUK24:QUL26 QKO24:QKP26 QAS24:QAT26 PQW24:PQX26 PHA24:PHB26 OXE24:OXF26 ONI24:ONJ26 ODM24:ODN26 NTQ24:NTR26 NJU24:NJV26 MZY24:MZZ26 MQC24:MQD26 MGG24:MGH26 LWK24:LWL26 LMO24:LMP26 LCS24:LCT26 KSW24:KSX26 KJA24:KJB26 JZE24:JZF26 JPI24:JPJ26 JFM24:JFN26 IVQ24:IVR26 ILU24:ILV26 IBY24:IBZ26 HSC24:HSD26 HIG24:HIH26 GYK24:GYL26 GOO24:GOP26 GES24:GET26 FUW24:FUX26 FLA24:FLB26 FBE24:FBF26 ERI24:ERJ26 EHM24:EHN26 DXQ24:DXR26 DNU24:DNV26 DDY24:DDZ26 CUC24:CUD26 CKG24:CKH26 CAK24:CAL26 BQO24:BQP26 BGS24:BGT26 AWW24:AWX26 ANA24:ANB26 ADE24:ADF26 TI24:TJ26 JM24:JN26 C16:H18 WVK32:WVM34 WLO32:WLQ34 WBS32:WBU34 VRW32:VRY34 VIA32:VIC34 UYE32:UYG34 UOI32:UOK34 UEM32:UEO34 TUQ32:TUS34 TKU32:TKW34 TAY32:TBA34 SRC32:SRE34 SHG32:SHI34 RXK32:RXM34 RNO32:RNQ34 RDS32:RDU34 QTW32:QTY34 QKA32:QKC34 QAE32:QAG34 PQI32:PQK34 PGM32:PGO34 OWQ32:OWS34 OMU32:OMW34 OCY32:ODA34 NTC32:NTE34 NJG32:NJI34 MZK32:MZM34 MPO32:MPQ34 MFS32:MFU34 LVW32:LVY34 LMA32:LMC34 LCE32:LCG34 KSI32:KSK34 KIM32:KIO34 JYQ32:JYS34 JOU32:JOW34 JEY32:JFA34 IVC32:IVE34 ILG32:ILI34 IBK32:IBM34 HRO32:HRQ34 HHS32:HHU34 GXW32:GXY34 GOA32:GOC34 GEE32:GEG34 FUI32:FUK34 FKM32:FKO34 FAQ32:FAS34 EQU32:EQW34 EGY32:EHA34 DXC32:DXE34 DNG32:DNI34 DDK32:DDM34 CTO32:CTQ34 CJS32:CJU34 BZW32:BZY34 BQA32:BQC34 BGE32:BGG34 AWI32:AWK34 AMM32:AMO34 ACQ32:ACS34 SU32:SW34 IY32:JA34 Q24:R26 WVK8:WVL10 WLO8:WLP10 WBS8:WBT10 VRW8:VRX10 VIA8:VIB10 UYE8:UYF10 UOI8:UOJ10 UEM8:UEN10 TUQ8:TUR10 TKU8:TKV10 TAY8:TAZ10 SRC8:SRD10 SHG8:SHH10 RXK8:RXL10 RNO8:RNP10 RDS8:RDT10 QTW8:QTX10 QKA8:QKB10 QAE8:QAF10 PQI8:PQJ10 PGM8:PGN10 OWQ8:OWR10 OMU8:OMV10 OCY8:OCZ10 NTC8:NTD10 NJG8:NJH10 MZK8:MZL10 MPO8:MPP10 MFS8:MFT10 LVW8:LVX10 LMA8:LMB10 LCE8:LCF10 KSI8:KSJ10 KIM8:KIN10 JYQ8:JYR10 JOU8:JOV10 JEY8:JEZ10 IVC8:IVD10 ILG8:ILH10 IBK8:IBL10 HRO8:HRP10 HHS8:HHT10 GXW8:GXX10 GOA8:GOB10 GEE8:GEF10 FUI8:FUJ10 FKM8:FKN10 FAQ8:FAR10 EQU8:EQV10 EGY8:EGZ10 DXC8:DXD10 DNG8:DNH10 DDK8:DDL10 CTO8:CTP10 CJS8:CJT10 BZW8:BZX10 BQA8:BQB10 BGE8:BGF10 AWI8:AWJ10 AMM8:AMN10 ACQ8:ACR10 SU8:SV10 IY8:IZ10 C8:D10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C11 WVV24:WVW26 WLZ24:WMA26 WCD24:WCE26 VSH24:VSI26 VIL24:VIM26 UYP24:UYQ26 UOT24:UOU26 UEX24:UEY26 TVB24:TVC26 TLF24:TLG26 TBJ24:TBK26 SRN24:SRO26 SHR24:SHS26 RXV24:RXW26 RNZ24:ROA26 RED24:REE26 QUH24:QUI26 QKL24:QKM26 QAP24:QAQ26 PQT24:PQU26 PGX24:PGY26 OXB24:OXC26 ONF24:ONG26 ODJ24:ODK26 NTN24:NTO26 NJR24:NJS26 MZV24:MZW26 MPZ24:MQA26 MGD24:MGE26 LWH24:LWI26 LML24:LMM26 LCP24:LCQ26 KST24:KSU26 KIX24:KIY26 JZB24:JZC26 JPF24:JPG26 JFJ24:JFK26 IVN24:IVO26 ILR24:ILS26 IBV24:IBW26 HRZ24:HSA26 HID24:HIE26 GYH24:GYI26 GOL24:GOM26 GEP24:GEQ26 FUT24:FUU26 FKX24:FKY26 FBB24:FBC26 ERF24:ERG26 EHJ24:EHK26 DXN24:DXO26 DNR24:DNS26 DDV24:DDW26 CTZ24:CUA26 CKD24:CKE26 CAH24:CAI26 BQL24:BQM26 BGP24:BGQ26 AWT24:AWU26 AMX24:AMY26 ADB24:ADC26 TF24:TG26 JJ24:JK26 C32:E34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621"/>
  <sheetViews>
    <sheetView view="pageBreakPreview" zoomScaleNormal="100" zoomScaleSheetLayoutView="100" workbookViewId="0"/>
  </sheetViews>
  <sheetFormatPr defaultRowHeight="13.2"/>
  <cols>
    <col min="1" max="1" width="2.77734375" style="17" customWidth="1"/>
    <col min="2" max="3" width="12.6640625" style="14" customWidth="1"/>
    <col min="4" max="4" width="12.6640625" style="15" customWidth="1"/>
    <col min="5" max="5" width="17.6640625" style="14" customWidth="1"/>
    <col min="6" max="6" width="12.6640625" style="16" customWidth="1"/>
    <col min="7" max="7" width="12.6640625" style="14" customWidth="1"/>
    <col min="8" max="8" width="17.33203125" style="16" customWidth="1"/>
    <col min="9" max="9" width="9.44140625" style="14" customWidth="1"/>
    <col min="10" max="10" width="5.21875" style="14" customWidth="1"/>
    <col min="11" max="11" width="9.44140625" style="16" customWidth="1"/>
    <col min="12" max="12" width="9.44140625" style="14" customWidth="1"/>
    <col min="13" max="13" width="5.21875" style="14" customWidth="1"/>
    <col min="14" max="14" width="9.44140625" style="16" customWidth="1"/>
    <col min="15" max="15" width="9.44140625" style="14" customWidth="1"/>
    <col min="16" max="16" width="5.21875" style="14" customWidth="1"/>
    <col min="17" max="17" width="9.44140625" style="14" customWidth="1"/>
    <col min="18" max="18" width="18" style="14" customWidth="1"/>
    <col min="19" max="19" width="15" style="14" bestFit="1" customWidth="1"/>
    <col min="20" max="256" width="9" style="17"/>
    <col min="257" max="257" width="4.33203125" style="17" customWidth="1"/>
    <col min="258" max="258" width="16.77734375" style="17" customWidth="1"/>
    <col min="259" max="259" width="12" style="17" customWidth="1"/>
    <col min="260" max="260" width="13.21875" style="17" customWidth="1"/>
    <col min="261" max="261" width="13.77734375" style="17" customWidth="1"/>
    <col min="262" max="262" width="10.88671875" style="17" customWidth="1"/>
    <col min="263" max="263" width="7.109375" style="17" bestFit="1" customWidth="1"/>
    <col min="264" max="264" width="10.6640625" style="17" customWidth="1"/>
    <col min="265" max="265" width="8.44140625" style="17" customWidth="1"/>
    <col min="266" max="266" width="4.6640625" style="17" customWidth="1"/>
    <col min="267" max="267" width="8.6640625" style="17" customWidth="1"/>
    <col min="268" max="268" width="10.33203125" style="17" customWidth="1"/>
    <col min="269" max="269" width="7.109375" style="17" customWidth="1"/>
    <col min="270" max="270" width="5.6640625" style="17" customWidth="1"/>
    <col min="271" max="274" width="10.44140625" style="17" customWidth="1"/>
    <col min="275" max="275" width="15" style="17" bestFit="1" customWidth="1"/>
    <col min="276" max="512" width="9" style="17"/>
    <col min="513" max="513" width="4.33203125" style="17" customWidth="1"/>
    <col min="514" max="514" width="16.77734375" style="17" customWidth="1"/>
    <col min="515" max="515" width="12" style="17" customWidth="1"/>
    <col min="516" max="516" width="13.21875" style="17" customWidth="1"/>
    <col min="517" max="517" width="13.77734375" style="17" customWidth="1"/>
    <col min="518" max="518" width="10.88671875" style="17" customWidth="1"/>
    <col min="519" max="519" width="7.109375" style="17" bestFit="1" customWidth="1"/>
    <col min="520" max="520" width="10.6640625" style="17" customWidth="1"/>
    <col min="521" max="521" width="8.44140625" style="17" customWidth="1"/>
    <col min="522" max="522" width="4.6640625" style="17" customWidth="1"/>
    <col min="523" max="523" width="8.6640625" style="17" customWidth="1"/>
    <col min="524" max="524" width="10.33203125" style="17" customWidth="1"/>
    <col min="525" max="525" width="7.109375" style="17" customWidth="1"/>
    <col min="526" max="526" width="5.6640625" style="17" customWidth="1"/>
    <col min="527" max="530" width="10.44140625" style="17" customWidth="1"/>
    <col min="531" max="531" width="15" style="17" bestFit="1" customWidth="1"/>
    <col min="532" max="768" width="9" style="17"/>
    <col min="769" max="769" width="4.33203125" style="17" customWidth="1"/>
    <col min="770" max="770" width="16.77734375" style="17" customWidth="1"/>
    <col min="771" max="771" width="12" style="17" customWidth="1"/>
    <col min="772" max="772" width="13.21875" style="17" customWidth="1"/>
    <col min="773" max="773" width="13.77734375" style="17" customWidth="1"/>
    <col min="774" max="774" width="10.88671875" style="17" customWidth="1"/>
    <col min="775" max="775" width="7.109375" style="17" bestFit="1" customWidth="1"/>
    <col min="776" max="776" width="10.6640625" style="17" customWidth="1"/>
    <col min="777" max="777" width="8.44140625" style="17" customWidth="1"/>
    <col min="778" max="778" width="4.6640625" style="17" customWidth="1"/>
    <col min="779" max="779" width="8.6640625" style="17" customWidth="1"/>
    <col min="780" max="780" width="10.33203125" style="17" customWidth="1"/>
    <col min="781" max="781" width="7.109375" style="17" customWidth="1"/>
    <col min="782" max="782" width="5.6640625" style="17" customWidth="1"/>
    <col min="783" max="786" width="10.44140625" style="17" customWidth="1"/>
    <col min="787" max="787" width="15" style="17" bestFit="1" customWidth="1"/>
    <col min="788" max="1024" width="9" style="17"/>
    <col min="1025" max="1025" width="4.33203125" style="17" customWidth="1"/>
    <col min="1026" max="1026" width="16.77734375" style="17" customWidth="1"/>
    <col min="1027" max="1027" width="12" style="17" customWidth="1"/>
    <col min="1028" max="1028" width="13.21875" style="17" customWidth="1"/>
    <col min="1029" max="1029" width="13.77734375" style="17" customWidth="1"/>
    <col min="1030" max="1030" width="10.88671875" style="17" customWidth="1"/>
    <col min="1031" max="1031" width="7.109375" style="17" bestFit="1" customWidth="1"/>
    <col min="1032" max="1032" width="10.6640625" style="17" customWidth="1"/>
    <col min="1033" max="1033" width="8.44140625" style="17" customWidth="1"/>
    <col min="1034" max="1034" width="4.6640625" style="17" customWidth="1"/>
    <col min="1035" max="1035" width="8.6640625" style="17" customWidth="1"/>
    <col min="1036" max="1036" width="10.33203125" style="17" customWidth="1"/>
    <col min="1037" max="1037" width="7.109375" style="17" customWidth="1"/>
    <col min="1038" max="1038" width="5.6640625" style="17" customWidth="1"/>
    <col min="1039" max="1042" width="10.44140625" style="17" customWidth="1"/>
    <col min="1043" max="1043" width="15" style="17" bestFit="1" customWidth="1"/>
    <col min="1044" max="1280" width="9" style="17"/>
    <col min="1281" max="1281" width="4.33203125" style="17" customWidth="1"/>
    <col min="1282" max="1282" width="16.77734375" style="17" customWidth="1"/>
    <col min="1283" max="1283" width="12" style="17" customWidth="1"/>
    <col min="1284" max="1284" width="13.21875" style="17" customWidth="1"/>
    <col min="1285" max="1285" width="13.77734375" style="17" customWidth="1"/>
    <col min="1286" max="1286" width="10.88671875" style="17" customWidth="1"/>
    <col min="1287" max="1287" width="7.109375" style="17" bestFit="1" customWidth="1"/>
    <col min="1288" max="1288" width="10.6640625" style="17" customWidth="1"/>
    <col min="1289" max="1289" width="8.44140625" style="17" customWidth="1"/>
    <col min="1290" max="1290" width="4.6640625" style="17" customWidth="1"/>
    <col min="1291" max="1291" width="8.6640625" style="17" customWidth="1"/>
    <col min="1292" max="1292" width="10.33203125" style="17" customWidth="1"/>
    <col min="1293" max="1293" width="7.109375" style="17" customWidth="1"/>
    <col min="1294" max="1294" width="5.6640625" style="17" customWidth="1"/>
    <col min="1295" max="1298" width="10.44140625" style="17" customWidth="1"/>
    <col min="1299" max="1299" width="15" style="17" bestFit="1" customWidth="1"/>
    <col min="1300" max="1536" width="9" style="17"/>
    <col min="1537" max="1537" width="4.33203125" style="17" customWidth="1"/>
    <col min="1538" max="1538" width="16.77734375" style="17" customWidth="1"/>
    <col min="1539" max="1539" width="12" style="17" customWidth="1"/>
    <col min="1540" max="1540" width="13.21875" style="17" customWidth="1"/>
    <col min="1541" max="1541" width="13.77734375" style="17" customWidth="1"/>
    <col min="1542" max="1542" width="10.88671875" style="17" customWidth="1"/>
    <col min="1543" max="1543" width="7.109375" style="17" bestFit="1" customWidth="1"/>
    <col min="1544" max="1544" width="10.6640625" style="17" customWidth="1"/>
    <col min="1545" max="1545" width="8.44140625" style="17" customWidth="1"/>
    <col min="1546" max="1546" width="4.6640625" style="17" customWidth="1"/>
    <col min="1547" max="1547" width="8.6640625" style="17" customWidth="1"/>
    <col min="1548" max="1548" width="10.33203125" style="17" customWidth="1"/>
    <col min="1549" max="1549" width="7.109375" style="17" customWidth="1"/>
    <col min="1550" max="1550" width="5.6640625" style="17" customWidth="1"/>
    <col min="1551" max="1554" width="10.44140625" style="17" customWidth="1"/>
    <col min="1555" max="1555" width="15" style="17" bestFit="1" customWidth="1"/>
    <col min="1556" max="1792" width="9" style="17"/>
    <col min="1793" max="1793" width="4.33203125" style="17" customWidth="1"/>
    <col min="1794" max="1794" width="16.77734375" style="17" customWidth="1"/>
    <col min="1795" max="1795" width="12" style="17" customWidth="1"/>
    <col min="1796" max="1796" width="13.21875" style="17" customWidth="1"/>
    <col min="1797" max="1797" width="13.77734375" style="17" customWidth="1"/>
    <col min="1798" max="1798" width="10.88671875" style="17" customWidth="1"/>
    <col min="1799" max="1799" width="7.109375" style="17" bestFit="1" customWidth="1"/>
    <col min="1800" max="1800" width="10.6640625" style="17" customWidth="1"/>
    <col min="1801" max="1801" width="8.44140625" style="17" customWidth="1"/>
    <col min="1802" max="1802" width="4.6640625" style="17" customWidth="1"/>
    <col min="1803" max="1803" width="8.6640625" style="17" customWidth="1"/>
    <col min="1804" max="1804" width="10.33203125" style="17" customWidth="1"/>
    <col min="1805" max="1805" width="7.109375" style="17" customWidth="1"/>
    <col min="1806" max="1806" width="5.6640625" style="17" customWidth="1"/>
    <col min="1807" max="1810" width="10.44140625" style="17" customWidth="1"/>
    <col min="1811" max="1811" width="15" style="17" bestFit="1" customWidth="1"/>
    <col min="1812" max="2048" width="9" style="17"/>
    <col min="2049" max="2049" width="4.33203125" style="17" customWidth="1"/>
    <col min="2050" max="2050" width="16.77734375" style="17" customWidth="1"/>
    <col min="2051" max="2051" width="12" style="17" customWidth="1"/>
    <col min="2052" max="2052" width="13.21875" style="17" customWidth="1"/>
    <col min="2053" max="2053" width="13.77734375" style="17" customWidth="1"/>
    <col min="2054" max="2054" width="10.88671875" style="17" customWidth="1"/>
    <col min="2055" max="2055" width="7.109375" style="17" bestFit="1" customWidth="1"/>
    <col min="2056" max="2056" width="10.6640625" style="17" customWidth="1"/>
    <col min="2057" max="2057" width="8.44140625" style="17" customWidth="1"/>
    <col min="2058" max="2058" width="4.6640625" style="17" customWidth="1"/>
    <col min="2059" max="2059" width="8.6640625" style="17" customWidth="1"/>
    <col min="2060" max="2060" width="10.33203125" style="17" customWidth="1"/>
    <col min="2061" max="2061" width="7.109375" style="17" customWidth="1"/>
    <col min="2062" max="2062" width="5.6640625" style="17" customWidth="1"/>
    <col min="2063" max="2066" width="10.44140625" style="17" customWidth="1"/>
    <col min="2067" max="2067" width="15" style="17" bestFit="1" customWidth="1"/>
    <col min="2068" max="2304" width="9" style="17"/>
    <col min="2305" max="2305" width="4.33203125" style="17" customWidth="1"/>
    <col min="2306" max="2306" width="16.77734375" style="17" customWidth="1"/>
    <col min="2307" max="2307" width="12" style="17" customWidth="1"/>
    <col min="2308" max="2308" width="13.21875" style="17" customWidth="1"/>
    <col min="2309" max="2309" width="13.77734375" style="17" customWidth="1"/>
    <col min="2310" max="2310" width="10.88671875" style="17" customWidth="1"/>
    <col min="2311" max="2311" width="7.109375" style="17" bestFit="1" customWidth="1"/>
    <col min="2312" max="2312" width="10.6640625" style="17" customWidth="1"/>
    <col min="2313" max="2313" width="8.44140625" style="17" customWidth="1"/>
    <col min="2314" max="2314" width="4.6640625" style="17" customWidth="1"/>
    <col min="2315" max="2315" width="8.6640625" style="17" customWidth="1"/>
    <col min="2316" max="2316" width="10.33203125" style="17" customWidth="1"/>
    <col min="2317" max="2317" width="7.109375" style="17" customWidth="1"/>
    <col min="2318" max="2318" width="5.6640625" style="17" customWidth="1"/>
    <col min="2319" max="2322" width="10.44140625" style="17" customWidth="1"/>
    <col min="2323" max="2323" width="15" style="17" bestFit="1" customWidth="1"/>
    <col min="2324" max="2560" width="9" style="17"/>
    <col min="2561" max="2561" width="4.33203125" style="17" customWidth="1"/>
    <col min="2562" max="2562" width="16.77734375" style="17" customWidth="1"/>
    <col min="2563" max="2563" width="12" style="17" customWidth="1"/>
    <col min="2564" max="2564" width="13.21875" style="17" customWidth="1"/>
    <col min="2565" max="2565" width="13.77734375" style="17" customWidth="1"/>
    <col min="2566" max="2566" width="10.88671875" style="17" customWidth="1"/>
    <col min="2567" max="2567" width="7.109375" style="17" bestFit="1" customWidth="1"/>
    <col min="2568" max="2568" width="10.6640625" style="17" customWidth="1"/>
    <col min="2569" max="2569" width="8.44140625" style="17" customWidth="1"/>
    <col min="2570" max="2570" width="4.6640625" style="17" customWidth="1"/>
    <col min="2571" max="2571" width="8.6640625" style="17" customWidth="1"/>
    <col min="2572" max="2572" width="10.33203125" style="17" customWidth="1"/>
    <col min="2573" max="2573" width="7.109375" style="17" customWidth="1"/>
    <col min="2574" max="2574" width="5.6640625" style="17" customWidth="1"/>
    <col min="2575" max="2578" width="10.44140625" style="17" customWidth="1"/>
    <col min="2579" max="2579" width="15" style="17" bestFit="1" customWidth="1"/>
    <col min="2580" max="2816" width="9" style="17"/>
    <col min="2817" max="2817" width="4.33203125" style="17" customWidth="1"/>
    <col min="2818" max="2818" width="16.77734375" style="17" customWidth="1"/>
    <col min="2819" max="2819" width="12" style="17" customWidth="1"/>
    <col min="2820" max="2820" width="13.21875" style="17" customWidth="1"/>
    <col min="2821" max="2821" width="13.77734375" style="17" customWidth="1"/>
    <col min="2822" max="2822" width="10.88671875" style="17" customWidth="1"/>
    <col min="2823" max="2823" width="7.109375" style="17" bestFit="1" customWidth="1"/>
    <col min="2824" max="2824" width="10.6640625" style="17" customWidth="1"/>
    <col min="2825" max="2825" width="8.44140625" style="17" customWidth="1"/>
    <col min="2826" max="2826" width="4.6640625" style="17" customWidth="1"/>
    <col min="2827" max="2827" width="8.6640625" style="17" customWidth="1"/>
    <col min="2828" max="2828" width="10.33203125" style="17" customWidth="1"/>
    <col min="2829" max="2829" width="7.109375" style="17" customWidth="1"/>
    <col min="2830" max="2830" width="5.6640625" style="17" customWidth="1"/>
    <col min="2831" max="2834" width="10.44140625" style="17" customWidth="1"/>
    <col min="2835" max="2835" width="15" style="17" bestFit="1" customWidth="1"/>
    <col min="2836" max="3072" width="9" style="17"/>
    <col min="3073" max="3073" width="4.33203125" style="17" customWidth="1"/>
    <col min="3074" max="3074" width="16.77734375" style="17" customWidth="1"/>
    <col min="3075" max="3075" width="12" style="17" customWidth="1"/>
    <col min="3076" max="3076" width="13.21875" style="17" customWidth="1"/>
    <col min="3077" max="3077" width="13.77734375" style="17" customWidth="1"/>
    <col min="3078" max="3078" width="10.88671875" style="17" customWidth="1"/>
    <col min="3079" max="3079" width="7.109375" style="17" bestFit="1" customWidth="1"/>
    <col min="3080" max="3080" width="10.6640625" style="17" customWidth="1"/>
    <col min="3081" max="3081" width="8.44140625" style="17" customWidth="1"/>
    <col min="3082" max="3082" width="4.6640625" style="17" customWidth="1"/>
    <col min="3083" max="3083" width="8.6640625" style="17" customWidth="1"/>
    <col min="3084" max="3084" width="10.33203125" style="17" customWidth="1"/>
    <col min="3085" max="3085" width="7.109375" style="17" customWidth="1"/>
    <col min="3086" max="3086" width="5.6640625" style="17" customWidth="1"/>
    <col min="3087" max="3090" width="10.44140625" style="17" customWidth="1"/>
    <col min="3091" max="3091" width="15" style="17" bestFit="1" customWidth="1"/>
    <col min="3092" max="3328" width="9" style="17"/>
    <col min="3329" max="3329" width="4.33203125" style="17" customWidth="1"/>
    <col min="3330" max="3330" width="16.77734375" style="17" customWidth="1"/>
    <col min="3331" max="3331" width="12" style="17" customWidth="1"/>
    <col min="3332" max="3332" width="13.21875" style="17" customWidth="1"/>
    <col min="3333" max="3333" width="13.77734375" style="17" customWidth="1"/>
    <col min="3334" max="3334" width="10.88671875" style="17" customWidth="1"/>
    <col min="3335" max="3335" width="7.109375" style="17" bestFit="1" customWidth="1"/>
    <col min="3336" max="3336" width="10.6640625" style="17" customWidth="1"/>
    <col min="3337" max="3337" width="8.44140625" style="17" customWidth="1"/>
    <col min="3338" max="3338" width="4.6640625" style="17" customWidth="1"/>
    <col min="3339" max="3339" width="8.6640625" style="17" customWidth="1"/>
    <col min="3340" max="3340" width="10.33203125" style="17" customWidth="1"/>
    <col min="3341" max="3341" width="7.109375" style="17" customWidth="1"/>
    <col min="3342" max="3342" width="5.6640625" style="17" customWidth="1"/>
    <col min="3343" max="3346" width="10.44140625" style="17" customWidth="1"/>
    <col min="3347" max="3347" width="15" style="17" bestFit="1" customWidth="1"/>
    <col min="3348" max="3584" width="9" style="17"/>
    <col min="3585" max="3585" width="4.33203125" style="17" customWidth="1"/>
    <col min="3586" max="3586" width="16.77734375" style="17" customWidth="1"/>
    <col min="3587" max="3587" width="12" style="17" customWidth="1"/>
    <col min="3588" max="3588" width="13.21875" style="17" customWidth="1"/>
    <col min="3589" max="3589" width="13.77734375" style="17" customWidth="1"/>
    <col min="3590" max="3590" width="10.88671875" style="17" customWidth="1"/>
    <col min="3591" max="3591" width="7.109375" style="17" bestFit="1" customWidth="1"/>
    <col min="3592" max="3592" width="10.6640625" style="17" customWidth="1"/>
    <col min="3593" max="3593" width="8.44140625" style="17" customWidth="1"/>
    <col min="3594" max="3594" width="4.6640625" style="17" customWidth="1"/>
    <col min="3595" max="3595" width="8.6640625" style="17" customWidth="1"/>
    <col min="3596" max="3596" width="10.33203125" style="17" customWidth="1"/>
    <col min="3597" max="3597" width="7.109375" style="17" customWidth="1"/>
    <col min="3598" max="3598" width="5.6640625" style="17" customWidth="1"/>
    <col min="3599" max="3602" width="10.44140625" style="17" customWidth="1"/>
    <col min="3603" max="3603" width="15" style="17" bestFit="1" customWidth="1"/>
    <col min="3604" max="3840" width="9" style="17"/>
    <col min="3841" max="3841" width="4.33203125" style="17" customWidth="1"/>
    <col min="3842" max="3842" width="16.77734375" style="17" customWidth="1"/>
    <col min="3843" max="3843" width="12" style="17" customWidth="1"/>
    <col min="3844" max="3844" width="13.21875" style="17" customWidth="1"/>
    <col min="3845" max="3845" width="13.77734375" style="17" customWidth="1"/>
    <col min="3846" max="3846" width="10.88671875" style="17" customWidth="1"/>
    <col min="3847" max="3847" width="7.109375" style="17" bestFit="1" customWidth="1"/>
    <col min="3848" max="3848" width="10.6640625" style="17" customWidth="1"/>
    <col min="3849" max="3849" width="8.44140625" style="17" customWidth="1"/>
    <col min="3850" max="3850" width="4.6640625" style="17" customWidth="1"/>
    <col min="3851" max="3851" width="8.6640625" style="17" customWidth="1"/>
    <col min="3852" max="3852" width="10.33203125" style="17" customWidth="1"/>
    <col min="3853" max="3853" width="7.109375" style="17" customWidth="1"/>
    <col min="3854" max="3854" width="5.6640625" style="17" customWidth="1"/>
    <col min="3855" max="3858" width="10.44140625" style="17" customWidth="1"/>
    <col min="3859" max="3859" width="15" style="17" bestFit="1" customWidth="1"/>
    <col min="3860" max="4096" width="9" style="17"/>
    <col min="4097" max="4097" width="4.33203125" style="17" customWidth="1"/>
    <col min="4098" max="4098" width="16.77734375" style="17" customWidth="1"/>
    <col min="4099" max="4099" width="12" style="17" customWidth="1"/>
    <col min="4100" max="4100" width="13.21875" style="17" customWidth="1"/>
    <col min="4101" max="4101" width="13.77734375" style="17" customWidth="1"/>
    <col min="4102" max="4102" width="10.88671875" style="17" customWidth="1"/>
    <col min="4103" max="4103" width="7.109375" style="17" bestFit="1" customWidth="1"/>
    <col min="4104" max="4104" width="10.6640625" style="17" customWidth="1"/>
    <col min="4105" max="4105" width="8.44140625" style="17" customWidth="1"/>
    <col min="4106" max="4106" width="4.6640625" style="17" customWidth="1"/>
    <col min="4107" max="4107" width="8.6640625" style="17" customWidth="1"/>
    <col min="4108" max="4108" width="10.33203125" style="17" customWidth="1"/>
    <col min="4109" max="4109" width="7.109375" style="17" customWidth="1"/>
    <col min="4110" max="4110" width="5.6640625" style="17" customWidth="1"/>
    <col min="4111" max="4114" width="10.44140625" style="17" customWidth="1"/>
    <col min="4115" max="4115" width="15" style="17" bestFit="1" customWidth="1"/>
    <col min="4116" max="4352" width="9" style="17"/>
    <col min="4353" max="4353" width="4.33203125" style="17" customWidth="1"/>
    <col min="4354" max="4354" width="16.77734375" style="17" customWidth="1"/>
    <col min="4355" max="4355" width="12" style="17" customWidth="1"/>
    <col min="4356" max="4356" width="13.21875" style="17" customWidth="1"/>
    <col min="4357" max="4357" width="13.77734375" style="17" customWidth="1"/>
    <col min="4358" max="4358" width="10.88671875" style="17" customWidth="1"/>
    <col min="4359" max="4359" width="7.109375" style="17" bestFit="1" customWidth="1"/>
    <col min="4360" max="4360" width="10.6640625" style="17" customWidth="1"/>
    <col min="4361" max="4361" width="8.44140625" style="17" customWidth="1"/>
    <col min="4362" max="4362" width="4.6640625" style="17" customWidth="1"/>
    <col min="4363" max="4363" width="8.6640625" style="17" customWidth="1"/>
    <col min="4364" max="4364" width="10.33203125" style="17" customWidth="1"/>
    <col min="4365" max="4365" width="7.109375" style="17" customWidth="1"/>
    <col min="4366" max="4366" width="5.6640625" style="17" customWidth="1"/>
    <col min="4367" max="4370" width="10.44140625" style="17" customWidth="1"/>
    <col min="4371" max="4371" width="15" style="17" bestFit="1" customWidth="1"/>
    <col min="4372" max="4608" width="9" style="17"/>
    <col min="4609" max="4609" width="4.33203125" style="17" customWidth="1"/>
    <col min="4610" max="4610" width="16.77734375" style="17" customWidth="1"/>
    <col min="4611" max="4611" width="12" style="17" customWidth="1"/>
    <col min="4612" max="4612" width="13.21875" style="17" customWidth="1"/>
    <col min="4613" max="4613" width="13.77734375" style="17" customWidth="1"/>
    <col min="4614" max="4614" width="10.88671875" style="17" customWidth="1"/>
    <col min="4615" max="4615" width="7.109375" style="17" bestFit="1" customWidth="1"/>
    <col min="4616" max="4616" width="10.6640625" style="17" customWidth="1"/>
    <col min="4617" max="4617" width="8.44140625" style="17" customWidth="1"/>
    <col min="4618" max="4618" width="4.6640625" style="17" customWidth="1"/>
    <col min="4619" max="4619" width="8.6640625" style="17" customWidth="1"/>
    <col min="4620" max="4620" width="10.33203125" style="17" customWidth="1"/>
    <col min="4621" max="4621" width="7.109375" style="17" customWidth="1"/>
    <col min="4622" max="4622" width="5.6640625" style="17" customWidth="1"/>
    <col min="4623" max="4626" width="10.44140625" style="17" customWidth="1"/>
    <col min="4627" max="4627" width="15" style="17" bestFit="1" customWidth="1"/>
    <col min="4628" max="4864" width="9" style="17"/>
    <col min="4865" max="4865" width="4.33203125" style="17" customWidth="1"/>
    <col min="4866" max="4866" width="16.77734375" style="17" customWidth="1"/>
    <col min="4867" max="4867" width="12" style="17" customWidth="1"/>
    <col min="4868" max="4868" width="13.21875" style="17" customWidth="1"/>
    <col min="4869" max="4869" width="13.77734375" style="17" customWidth="1"/>
    <col min="4870" max="4870" width="10.88671875" style="17" customWidth="1"/>
    <col min="4871" max="4871" width="7.109375" style="17" bestFit="1" customWidth="1"/>
    <col min="4872" max="4872" width="10.6640625" style="17" customWidth="1"/>
    <col min="4873" max="4873" width="8.44140625" style="17" customWidth="1"/>
    <col min="4874" max="4874" width="4.6640625" style="17" customWidth="1"/>
    <col min="4875" max="4875" width="8.6640625" style="17" customWidth="1"/>
    <col min="4876" max="4876" width="10.33203125" style="17" customWidth="1"/>
    <col min="4877" max="4877" width="7.109375" style="17" customWidth="1"/>
    <col min="4878" max="4878" width="5.6640625" style="17" customWidth="1"/>
    <col min="4879" max="4882" width="10.44140625" style="17" customWidth="1"/>
    <col min="4883" max="4883" width="15" style="17" bestFit="1" customWidth="1"/>
    <col min="4884" max="5120" width="9" style="17"/>
    <col min="5121" max="5121" width="4.33203125" style="17" customWidth="1"/>
    <col min="5122" max="5122" width="16.77734375" style="17" customWidth="1"/>
    <col min="5123" max="5123" width="12" style="17" customWidth="1"/>
    <col min="5124" max="5124" width="13.21875" style="17" customWidth="1"/>
    <col min="5125" max="5125" width="13.77734375" style="17" customWidth="1"/>
    <col min="5126" max="5126" width="10.88671875" style="17" customWidth="1"/>
    <col min="5127" max="5127" width="7.109375" style="17" bestFit="1" customWidth="1"/>
    <col min="5128" max="5128" width="10.6640625" style="17" customWidth="1"/>
    <col min="5129" max="5129" width="8.44140625" style="17" customWidth="1"/>
    <col min="5130" max="5130" width="4.6640625" style="17" customWidth="1"/>
    <col min="5131" max="5131" width="8.6640625" style="17" customWidth="1"/>
    <col min="5132" max="5132" width="10.33203125" style="17" customWidth="1"/>
    <col min="5133" max="5133" width="7.109375" style="17" customWidth="1"/>
    <col min="5134" max="5134" width="5.6640625" style="17" customWidth="1"/>
    <col min="5135" max="5138" width="10.44140625" style="17" customWidth="1"/>
    <col min="5139" max="5139" width="15" style="17" bestFit="1" customWidth="1"/>
    <col min="5140" max="5376" width="9" style="17"/>
    <col min="5377" max="5377" width="4.33203125" style="17" customWidth="1"/>
    <col min="5378" max="5378" width="16.77734375" style="17" customWidth="1"/>
    <col min="5379" max="5379" width="12" style="17" customWidth="1"/>
    <col min="5380" max="5380" width="13.21875" style="17" customWidth="1"/>
    <col min="5381" max="5381" width="13.77734375" style="17" customWidth="1"/>
    <col min="5382" max="5382" width="10.88671875" style="17" customWidth="1"/>
    <col min="5383" max="5383" width="7.109375" style="17" bestFit="1" customWidth="1"/>
    <col min="5384" max="5384" width="10.6640625" style="17" customWidth="1"/>
    <col min="5385" max="5385" width="8.44140625" style="17" customWidth="1"/>
    <col min="5386" max="5386" width="4.6640625" style="17" customWidth="1"/>
    <col min="5387" max="5387" width="8.6640625" style="17" customWidth="1"/>
    <col min="5388" max="5388" width="10.33203125" style="17" customWidth="1"/>
    <col min="5389" max="5389" width="7.109375" style="17" customWidth="1"/>
    <col min="5390" max="5390" width="5.6640625" style="17" customWidth="1"/>
    <col min="5391" max="5394" width="10.44140625" style="17" customWidth="1"/>
    <col min="5395" max="5395" width="15" style="17" bestFit="1" customWidth="1"/>
    <col min="5396" max="5632" width="9" style="17"/>
    <col min="5633" max="5633" width="4.33203125" style="17" customWidth="1"/>
    <col min="5634" max="5634" width="16.77734375" style="17" customWidth="1"/>
    <col min="5635" max="5635" width="12" style="17" customWidth="1"/>
    <col min="5636" max="5636" width="13.21875" style="17" customWidth="1"/>
    <col min="5637" max="5637" width="13.77734375" style="17" customWidth="1"/>
    <col min="5638" max="5638" width="10.88671875" style="17" customWidth="1"/>
    <col min="5639" max="5639" width="7.109375" style="17" bestFit="1" customWidth="1"/>
    <col min="5640" max="5640" width="10.6640625" style="17" customWidth="1"/>
    <col min="5641" max="5641" width="8.44140625" style="17" customWidth="1"/>
    <col min="5642" max="5642" width="4.6640625" style="17" customWidth="1"/>
    <col min="5643" max="5643" width="8.6640625" style="17" customWidth="1"/>
    <col min="5644" max="5644" width="10.33203125" style="17" customWidth="1"/>
    <col min="5645" max="5645" width="7.109375" style="17" customWidth="1"/>
    <col min="5646" max="5646" width="5.6640625" style="17" customWidth="1"/>
    <col min="5647" max="5650" width="10.44140625" style="17" customWidth="1"/>
    <col min="5651" max="5651" width="15" style="17" bestFit="1" customWidth="1"/>
    <col min="5652" max="5888" width="9" style="17"/>
    <col min="5889" max="5889" width="4.33203125" style="17" customWidth="1"/>
    <col min="5890" max="5890" width="16.77734375" style="17" customWidth="1"/>
    <col min="5891" max="5891" width="12" style="17" customWidth="1"/>
    <col min="5892" max="5892" width="13.21875" style="17" customWidth="1"/>
    <col min="5893" max="5893" width="13.77734375" style="17" customWidth="1"/>
    <col min="5894" max="5894" width="10.88671875" style="17" customWidth="1"/>
    <col min="5895" max="5895" width="7.109375" style="17" bestFit="1" customWidth="1"/>
    <col min="5896" max="5896" width="10.6640625" style="17" customWidth="1"/>
    <col min="5897" max="5897" width="8.44140625" style="17" customWidth="1"/>
    <col min="5898" max="5898" width="4.6640625" style="17" customWidth="1"/>
    <col min="5899" max="5899" width="8.6640625" style="17" customWidth="1"/>
    <col min="5900" max="5900" width="10.33203125" style="17" customWidth="1"/>
    <col min="5901" max="5901" width="7.109375" style="17" customWidth="1"/>
    <col min="5902" max="5902" width="5.6640625" style="17" customWidth="1"/>
    <col min="5903" max="5906" width="10.44140625" style="17" customWidth="1"/>
    <col min="5907" max="5907" width="15" style="17" bestFit="1" customWidth="1"/>
    <col min="5908" max="6144" width="9" style="17"/>
    <col min="6145" max="6145" width="4.33203125" style="17" customWidth="1"/>
    <col min="6146" max="6146" width="16.77734375" style="17" customWidth="1"/>
    <col min="6147" max="6147" width="12" style="17" customWidth="1"/>
    <col min="6148" max="6148" width="13.21875" style="17" customWidth="1"/>
    <col min="6149" max="6149" width="13.77734375" style="17" customWidth="1"/>
    <col min="6150" max="6150" width="10.88671875" style="17" customWidth="1"/>
    <col min="6151" max="6151" width="7.109375" style="17" bestFit="1" customWidth="1"/>
    <col min="6152" max="6152" width="10.6640625" style="17" customWidth="1"/>
    <col min="6153" max="6153" width="8.44140625" style="17" customWidth="1"/>
    <col min="6154" max="6154" width="4.6640625" style="17" customWidth="1"/>
    <col min="6155" max="6155" width="8.6640625" style="17" customWidth="1"/>
    <col min="6156" max="6156" width="10.33203125" style="17" customWidth="1"/>
    <col min="6157" max="6157" width="7.109375" style="17" customWidth="1"/>
    <col min="6158" max="6158" width="5.6640625" style="17" customWidth="1"/>
    <col min="6159" max="6162" width="10.44140625" style="17" customWidth="1"/>
    <col min="6163" max="6163" width="15" style="17" bestFit="1" customWidth="1"/>
    <col min="6164" max="6400" width="9" style="17"/>
    <col min="6401" max="6401" width="4.33203125" style="17" customWidth="1"/>
    <col min="6402" max="6402" width="16.77734375" style="17" customWidth="1"/>
    <col min="6403" max="6403" width="12" style="17" customWidth="1"/>
    <col min="6404" max="6404" width="13.21875" style="17" customWidth="1"/>
    <col min="6405" max="6405" width="13.77734375" style="17" customWidth="1"/>
    <col min="6406" max="6406" width="10.88671875" style="17" customWidth="1"/>
    <col min="6407" max="6407" width="7.109375" style="17" bestFit="1" customWidth="1"/>
    <col min="6408" max="6408" width="10.6640625" style="17" customWidth="1"/>
    <col min="6409" max="6409" width="8.44140625" style="17" customWidth="1"/>
    <col min="6410" max="6410" width="4.6640625" style="17" customWidth="1"/>
    <col min="6411" max="6411" width="8.6640625" style="17" customWidth="1"/>
    <col min="6412" max="6412" width="10.33203125" style="17" customWidth="1"/>
    <col min="6413" max="6413" width="7.109375" style="17" customWidth="1"/>
    <col min="6414" max="6414" width="5.6640625" style="17" customWidth="1"/>
    <col min="6415" max="6418" width="10.44140625" style="17" customWidth="1"/>
    <col min="6419" max="6419" width="15" style="17" bestFit="1" customWidth="1"/>
    <col min="6420" max="6656" width="9" style="17"/>
    <col min="6657" max="6657" width="4.33203125" style="17" customWidth="1"/>
    <col min="6658" max="6658" width="16.77734375" style="17" customWidth="1"/>
    <col min="6659" max="6659" width="12" style="17" customWidth="1"/>
    <col min="6660" max="6660" width="13.21875" style="17" customWidth="1"/>
    <col min="6661" max="6661" width="13.77734375" style="17" customWidth="1"/>
    <col min="6662" max="6662" width="10.88671875" style="17" customWidth="1"/>
    <col min="6663" max="6663" width="7.109375" style="17" bestFit="1" customWidth="1"/>
    <col min="6664" max="6664" width="10.6640625" style="17" customWidth="1"/>
    <col min="6665" max="6665" width="8.44140625" style="17" customWidth="1"/>
    <col min="6666" max="6666" width="4.6640625" style="17" customWidth="1"/>
    <col min="6667" max="6667" width="8.6640625" style="17" customWidth="1"/>
    <col min="6668" max="6668" width="10.33203125" style="17" customWidth="1"/>
    <col min="6669" max="6669" width="7.109375" style="17" customWidth="1"/>
    <col min="6670" max="6670" width="5.6640625" style="17" customWidth="1"/>
    <col min="6671" max="6674" width="10.44140625" style="17" customWidth="1"/>
    <col min="6675" max="6675" width="15" style="17" bestFit="1" customWidth="1"/>
    <col min="6676" max="6912" width="9" style="17"/>
    <col min="6913" max="6913" width="4.33203125" style="17" customWidth="1"/>
    <col min="6914" max="6914" width="16.77734375" style="17" customWidth="1"/>
    <col min="6915" max="6915" width="12" style="17" customWidth="1"/>
    <col min="6916" max="6916" width="13.21875" style="17" customWidth="1"/>
    <col min="6917" max="6917" width="13.77734375" style="17" customWidth="1"/>
    <col min="6918" max="6918" width="10.88671875" style="17" customWidth="1"/>
    <col min="6919" max="6919" width="7.109375" style="17" bestFit="1" customWidth="1"/>
    <col min="6920" max="6920" width="10.6640625" style="17" customWidth="1"/>
    <col min="6921" max="6921" width="8.44140625" style="17" customWidth="1"/>
    <col min="6922" max="6922" width="4.6640625" style="17" customWidth="1"/>
    <col min="6923" max="6923" width="8.6640625" style="17" customWidth="1"/>
    <col min="6924" max="6924" width="10.33203125" style="17" customWidth="1"/>
    <col min="6925" max="6925" width="7.109375" style="17" customWidth="1"/>
    <col min="6926" max="6926" width="5.6640625" style="17" customWidth="1"/>
    <col min="6927" max="6930" width="10.44140625" style="17" customWidth="1"/>
    <col min="6931" max="6931" width="15" style="17" bestFit="1" customWidth="1"/>
    <col min="6932" max="7168" width="9" style="17"/>
    <col min="7169" max="7169" width="4.33203125" style="17" customWidth="1"/>
    <col min="7170" max="7170" width="16.77734375" style="17" customWidth="1"/>
    <col min="7171" max="7171" width="12" style="17" customWidth="1"/>
    <col min="7172" max="7172" width="13.21875" style="17" customWidth="1"/>
    <col min="7173" max="7173" width="13.77734375" style="17" customWidth="1"/>
    <col min="7174" max="7174" width="10.88671875" style="17" customWidth="1"/>
    <col min="7175" max="7175" width="7.109375" style="17" bestFit="1" customWidth="1"/>
    <col min="7176" max="7176" width="10.6640625" style="17" customWidth="1"/>
    <col min="7177" max="7177" width="8.44140625" style="17" customWidth="1"/>
    <col min="7178" max="7178" width="4.6640625" style="17" customWidth="1"/>
    <col min="7179" max="7179" width="8.6640625" style="17" customWidth="1"/>
    <col min="7180" max="7180" width="10.33203125" style="17" customWidth="1"/>
    <col min="7181" max="7181" width="7.109375" style="17" customWidth="1"/>
    <col min="7182" max="7182" width="5.6640625" style="17" customWidth="1"/>
    <col min="7183" max="7186" width="10.44140625" style="17" customWidth="1"/>
    <col min="7187" max="7187" width="15" style="17" bestFit="1" customWidth="1"/>
    <col min="7188" max="7424" width="9" style="17"/>
    <col min="7425" max="7425" width="4.33203125" style="17" customWidth="1"/>
    <col min="7426" max="7426" width="16.77734375" style="17" customWidth="1"/>
    <col min="7427" max="7427" width="12" style="17" customWidth="1"/>
    <col min="7428" max="7428" width="13.21875" style="17" customWidth="1"/>
    <col min="7429" max="7429" width="13.77734375" style="17" customWidth="1"/>
    <col min="7430" max="7430" width="10.88671875" style="17" customWidth="1"/>
    <col min="7431" max="7431" width="7.109375" style="17" bestFit="1" customWidth="1"/>
    <col min="7432" max="7432" width="10.6640625" style="17" customWidth="1"/>
    <col min="7433" max="7433" width="8.44140625" style="17" customWidth="1"/>
    <col min="7434" max="7434" width="4.6640625" style="17" customWidth="1"/>
    <col min="7435" max="7435" width="8.6640625" style="17" customWidth="1"/>
    <col min="7436" max="7436" width="10.33203125" style="17" customWidth="1"/>
    <col min="7437" max="7437" width="7.109375" style="17" customWidth="1"/>
    <col min="7438" max="7438" width="5.6640625" style="17" customWidth="1"/>
    <col min="7439" max="7442" width="10.44140625" style="17" customWidth="1"/>
    <col min="7443" max="7443" width="15" style="17" bestFit="1" customWidth="1"/>
    <col min="7444" max="7680" width="9" style="17"/>
    <col min="7681" max="7681" width="4.33203125" style="17" customWidth="1"/>
    <col min="7682" max="7682" width="16.77734375" style="17" customWidth="1"/>
    <col min="7683" max="7683" width="12" style="17" customWidth="1"/>
    <col min="7684" max="7684" width="13.21875" style="17" customWidth="1"/>
    <col min="7685" max="7685" width="13.77734375" style="17" customWidth="1"/>
    <col min="7686" max="7686" width="10.88671875" style="17" customWidth="1"/>
    <col min="7687" max="7687" width="7.109375" style="17" bestFit="1" customWidth="1"/>
    <col min="7688" max="7688" width="10.6640625" style="17" customWidth="1"/>
    <col min="7689" max="7689" width="8.44140625" style="17" customWidth="1"/>
    <col min="7690" max="7690" width="4.6640625" style="17" customWidth="1"/>
    <col min="7691" max="7691" width="8.6640625" style="17" customWidth="1"/>
    <col min="7692" max="7692" width="10.33203125" style="17" customWidth="1"/>
    <col min="7693" max="7693" width="7.109375" style="17" customWidth="1"/>
    <col min="7694" max="7694" width="5.6640625" style="17" customWidth="1"/>
    <col min="7695" max="7698" width="10.44140625" style="17" customWidth="1"/>
    <col min="7699" max="7699" width="15" style="17" bestFit="1" customWidth="1"/>
    <col min="7700" max="7936" width="9" style="17"/>
    <col min="7937" max="7937" width="4.33203125" style="17" customWidth="1"/>
    <col min="7938" max="7938" width="16.77734375" style="17" customWidth="1"/>
    <col min="7939" max="7939" width="12" style="17" customWidth="1"/>
    <col min="7940" max="7940" width="13.21875" style="17" customWidth="1"/>
    <col min="7941" max="7941" width="13.77734375" style="17" customWidth="1"/>
    <col min="7942" max="7942" width="10.88671875" style="17" customWidth="1"/>
    <col min="7943" max="7943" width="7.109375" style="17" bestFit="1" customWidth="1"/>
    <col min="7944" max="7944" width="10.6640625" style="17" customWidth="1"/>
    <col min="7945" max="7945" width="8.44140625" style="17" customWidth="1"/>
    <col min="7946" max="7946" width="4.6640625" style="17" customWidth="1"/>
    <col min="7947" max="7947" width="8.6640625" style="17" customWidth="1"/>
    <col min="7948" max="7948" width="10.33203125" style="17" customWidth="1"/>
    <col min="7949" max="7949" width="7.109375" style="17" customWidth="1"/>
    <col min="7950" max="7950" width="5.6640625" style="17" customWidth="1"/>
    <col min="7951" max="7954" width="10.44140625" style="17" customWidth="1"/>
    <col min="7955" max="7955" width="15" style="17" bestFit="1" customWidth="1"/>
    <col min="7956" max="8192" width="9" style="17"/>
    <col min="8193" max="8193" width="4.33203125" style="17" customWidth="1"/>
    <col min="8194" max="8194" width="16.77734375" style="17" customWidth="1"/>
    <col min="8195" max="8195" width="12" style="17" customWidth="1"/>
    <col min="8196" max="8196" width="13.21875" style="17" customWidth="1"/>
    <col min="8197" max="8197" width="13.77734375" style="17" customWidth="1"/>
    <col min="8198" max="8198" width="10.88671875" style="17" customWidth="1"/>
    <col min="8199" max="8199" width="7.109375" style="17" bestFit="1" customWidth="1"/>
    <col min="8200" max="8200" width="10.6640625" style="17" customWidth="1"/>
    <col min="8201" max="8201" width="8.44140625" style="17" customWidth="1"/>
    <col min="8202" max="8202" width="4.6640625" style="17" customWidth="1"/>
    <col min="8203" max="8203" width="8.6640625" style="17" customWidth="1"/>
    <col min="8204" max="8204" width="10.33203125" style="17" customWidth="1"/>
    <col min="8205" max="8205" width="7.109375" style="17" customWidth="1"/>
    <col min="8206" max="8206" width="5.6640625" style="17" customWidth="1"/>
    <col min="8207" max="8210" width="10.44140625" style="17" customWidth="1"/>
    <col min="8211" max="8211" width="15" style="17" bestFit="1" customWidth="1"/>
    <col min="8212" max="8448" width="9" style="17"/>
    <col min="8449" max="8449" width="4.33203125" style="17" customWidth="1"/>
    <col min="8450" max="8450" width="16.77734375" style="17" customWidth="1"/>
    <col min="8451" max="8451" width="12" style="17" customWidth="1"/>
    <col min="8452" max="8452" width="13.21875" style="17" customWidth="1"/>
    <col min="8453" max="8453" width="13.77734375" style="17" customWidth="1"/>
    <col min="8454" max="8454" width="10.88671875" style="17" customWidth="1"/>
    <col min="8455" max="8455" width="7.109375" style="17" bestFit="1" customWidth="1"/>
    <col min="8456" max="8456" width="10.6640625" style="17" customWidth="1"/>
    <col min="8457" max="8457" width="8.44140625" style="17" customWidth="1"/>
    <col min="8458" max="8458" width="4.6640625" style="17" customWidth="1"/>
    <col min="8459" max="8459" width="8.6640625" style="17" customWidth="1"/>
    <col min="8460" max="8460" width="10.33203125" style="17" customWidth="1"/>
    <col min="8461" max="8461" width="7.109375" style="17" customWidth="1"/>
    <col min="8462" max="8462" width="5.6640625" style="17" customWidth="1"/>
    <col min="8463" max="8466" width="10.44140625" style="17" customWidth="1"/>
    <col min="8467" max="8467" width="15" style="17" bestFit="1" customWidth="1"/>
    <col min="8468" max="8704" width="9" style="17"/>
    <col min="8705" max="8705" width="4.33203125" style="17" customWidth="1"/>
    <col min="8706" max="8706" width="16.77734375" style="17" customWidth="1"/>
    <col min="8707" max="8707" width="12" style="17" customWidth="1"/>
    <col min="8708" max="8708" width="13.21875" style="17" customWidth="1"/>
    <col min="8709" max="8709" width="13.77734375" style="17" customWidth="1"/>
    <col min="8710" max="8710" width="10.88671875" style="17" customWidth="1"/>
    <col min="8711" max="8711" width="7.109375" style="17" bestFit="1" customWidth="1"/>
    <col min="8712" max="8712" width="10.6640625" style="17" customWidth="1"/>
    <col min="8713" max="8713" width="8.44140625" style="17" customWidth="1"/>
    <col min="8714" max="8714" width="4.6640625" style="17" customWidth="1"/>
    <col min="8715" max="8715" width="8.6640625" style="17" customWidth="1"/>
    <col min="8716" max="8716" width="10.33203125" style="17" customWidth="1"/>
    <col min="8717" max="8717" width="7.109375" style="17" customWidth="1"/>
    <col min="8718" max="8718" width="5.6640625" style="17" customWidth="1"/>
    <col min="8719" max="8722" width="10.44140625" style="17" customWidth="1"/>
    <col min="8723" max="8723" width="15" style="17" bestFit="1" customWidth="1"/>
    <col min="8724" max="8960" width="9" style="17"/>
    <col min="8961" max="8961" width="4.33203125" style="17" customWidth="1"/>
    <col min="8962" max="8962" width="16.77734375" style="17" customWidth="1"/>
    <col min="8963" max="8963" width="12" style="17" customWidth="1"/>
    <col min="8964" max="8964" width="13.21875" style="17" customWidth="1"/>
    <col min="8965" max="8965" width="13.77734375" style="17" customWidth="1"/>
    <col min="8966" max="8966" width="10.88671875" style="17" customWidth="1"/>
    <col min="8967" max="8967" width="7.109375" style="17" bestFit="1" customWidth="1"/>
    <col min="8968" max="8968" width="10.6640625" style="17" customWidth="1"/>
    <col min="8969" max="8969" width="8.44140625" style="17" customWidth="1"/>
    <col min="8970" max="8970" width="4.6640625" style="17" customWidth="1"/>
    <col min="8971" max="8971" width="8.6640625" style="17" customWidth="1"/>
    <col min="8972" max="8972" width="10.33203125" style="17" customWidth="1"/>
    <col min="8973" max="8973" width="7.109375" style="17" customWidth="1"/>
    <col min="8974" max="8974" width="5.6640625" style="17" customWidth="1"/>
    <col min="8975" max="8978" width="10.44140625" style="17" customWidth="1"/>
    <col min="8979" max="8979" width="15" style="17" bestFit="1" customWidth="1"/>
    <col min="8980" max="9216" width="9" style="17"/>
    <col min="9217" max="9217" width="4.33203125" style="17" customWidth="1"/>
    <col min="9218" max="9218" width="16.77734375" style="17" customWidth="1"/>
    <col min="9219" max="9219" width="12" style="17" customWidth="1"/>
    <col min="9220" max="9220" width="13.21875" style="17" customWidth="1"/>
    <col min="9221" max="9221" width="13.77734375" style="17" customWidth="1"/>
    <col min="9222" max="9222" width="10.88671875" style="17" customWidth="1"/>
    <col min="9223" max="9223" width="7.109375" style="17" bestFit="1" customWidth="1"/>
    <col min="9224" max="9224" width="10.6640625" style="17" customWidth="1"/>
    <col min="9225" max="9225" width="8.44140625" style="17" customWidth="1"/>
    <col min="9226" max="9226" width="4.6640625" style="17" customWidth="1"/>
    <col min="9227" max="9227" width="8.6640625" style="17" customWidth="1"/>
    <col min="9228" max="9228" width="10.33203125" style="17" customWidth="1"/>
    <col min="9229" max="9229" width="7.109375" style="17" customWidth="1"/>
    <col min="9230" max="9230" width="5.6640625" style="17" customWidth="1"/>
    <col min="9231" max="9234" width="10.44140625" style="17" customWidth="1"/>
    <col min="9235" max="9235" width="15" style="17" bestFit="1" customWidth="1"/>
    <col min="9236" max="9472" width="9" style="17"/>
    <col min="9473" max="9473" width="4.33203125" style="17" customWidth="1"/>
    <col min="9474" max="9474" width="16.77734375" style="17" customWidth="1"/>
    <col min="9475" max="9475" width="12" style="17" customWidth="1"/>
    <col min="9476" max="9476" width="13.21875" style="17" customWidth="1"/>
    <col min="9477" max="9477" width="13.77734375" style="17" customWidth="1"/>
    <col min="9478" max="9478" width="10.88671875" style="17" customWidth="1"/>
    <col min="9479" max="9479" width="7.109375" style="17" bestFit="1" customWidth="1"/>
    <col min="9480" max="9480" width="10.6640625" style="17" customWidth="1"/>
    <col min="9481" max="9481" width="8.44140625" style="17" customWidth="1"/>
    <col min="9482" max="9482" width="4.6640625" style="17" customWidth="1"/>
    <col min="9483" max="9483" width="8.6640625" style="17" customWidth="1"/>
    <col min="9484" max="9484" width="10.33203125" style="17" customWidth="1"/>
    <col min="9485" max="9485" width="7.109375" style="17" customWidth="1"/>
    <col min="9486" max="9486" width="5.6640625" style="17" customWidth="1"/>
    <col min="9487" max="9490" width="10.44140625" style="17" customWidth="1"/>
    <col min="9491" max="9491" width="15" style="17" bestFit="1" customWidth="1"/>
    <col min="9492" max="9728" width="9" style="17"/>
    <col min="9729" max="9729" width="4.33203125" style="17" customWidth="1"/>
    <col min="9730" max="9730" width="16.77734375" style="17" customWidth="1"/>
    <col min="9731" max="9731" width="12" style="17" customWidth="1"/>
    <col min="9732" max="9732" width="13.21875" style="17" customWidth="1"/>
    <col min="9733" max="9733" width="13.77734375" style="17" customWidth="1"/>
    <col min="9734" max="9734" width="10.88671875" style="17" customWidth="1"/>
    <col min="9735" max="9735" width="7.109375" style="17" bestFit="1" customWidth="1"/>
    <col min="9736" max="9736" width="10.6640625" style="17" customWidth="1"/>
    <col min="9737" max="9737" width="8.44140625" style="17" customWidth="1"/>
    <col min="9738" max="9738" width="4.6640625" style="17" customWidth="1"/>
    <col min="9739" max="9739" width="8.6640625" style="17" customWidth="1"/>
    <col min="9740" max="9740" width="10.33203125" style="17" customWidth="1"/>
    <col min="9741" max="9741" width="7.109375" style="17" customWidth="1"/>
    <col min="9742" max="9742" width="5.6640625" style="17" customWidth="1"/>
    <col min="9743" max="9746" width="10.44140625" style="17" customWidth="1"/>
    <col min="9747" max="9747" width="15" style="17" bestFit="1" customWidth="1"/>
    <col min="9748" max="9984" width="9" style="17"/>
    <col min="9985" max="9985" width="4.33203125" style="17" customWidth="1"/>
    <col min="9986" max="9986" width="16.77734375" style="17" customWidth="1"/>
    <col min="9987" max="9987" width="12" style="17" customWidth="1"/>
    <col min="9988" max="9988" width="13.21875" style="17" customWidth="1"/>
    <col min="9989" max="9989" width="13.77734375" style="17" customWidth="1"/>
    <col min="9990" max="9990" width="10.88671875" style="17" customWidth="1"/>
    <col min="9991" max="9991" width="7.109375" style="17" bestFit="1" customWidth="1"/>
    <col min="9992" max="9992" width="10.6640625" style="17" customWidth="1"/>
    <col min="9993" max="9993" width="8.44140625" style="17" customWidth="1"/>
    <col min="9994" max="9994" width="4.6640625" style="17" customWidth="1"/>
    <col min="9995" max="9995" width="8.6640625" style="17" customWidth="1"/>
    <col min="9996" max="9996" width="10.33203125" style="17" customWidth="1"/>
    <col min="9997" max="9997" width="7.109375" style="17" customWidth="1"/>
    <col min="9998" max="9998" width="5.6640625" style="17" customWidth="1"/>
    <col min="9999" max="10002" width="10.44140625" style="17" customWidth="1"/>
    <col min="10003" max="10003" width="15" style="17" bestFit="1" customWidth="1"/>
    <col min="10004" max="10240" width="9" style="17"/>
    <col min="10241" max="10241" width="4.33203125" style="17" customWidth="1"/>
    <col min="10242" max="10242" width="16.77734375" style="17" customWidth="1"/>
    <col min="10243" max="10243" width="12" style="17" customWidth="1"/>
    <col min="10244" max="10244" width="13.21875" style="17" customWidth="1"/>
    <col min="10245" max="10245" width="13.77734375" style="17" customWidth="1"/>
    <col min="10246" max="10246" width="10.88671875" style="17" customWidth="1"/>
    <col min="10247" max="10247" width="7.109375" style="17" bestFit="1" customWidth="1"/>
    <col min="10248" max="10248" width="10.6640625" style="17" customWidth="1"/>
    <col min="10249" max="10249" width="8.44140625" style="17" customWidth="1"/>
    <col min="10250" max="10250" width="4.6640625" style="17" customWidth="1"/>
    <col min="10251" max="10251" width="8.6640625" style="17" customWidth="1"/>
    <col min="10252" max="10252" width="10.33203125" style="17" customWidth="1"/>
    <col min="10253" max="10253" width="7.109375" style="17" customWidth="1"/>
    <col min="10254" max="10254" width="5.6640625" style="17" customWidth="1"/>
    <col min="10255" max="10258" width="10.44140625" style="17" customWidth="1"/>
    <col min="10259" max="10259" width="15" style="17" bestFit="1" customWidth="1"/>
    <col min="10260" max="10496" width="9" style="17"/>
    <col min="10497" max="10497" width="4.33203125" style="17" customWidth="1"/>
    <col min="10498" max="10498" width="16.77734375" style="17" customWidth="1"/>
    <col min="10499" max="10499" width="12" style="17" customWidth="1"/>
    <col min="10500" max="10500" width="13.21875" style="17" customWidth="1"/>
    <col min="10501" max="10501" width="13.77734375" style="17" customWidth="1"/>
    <col min="10502" max="10502" width="10.88671875" style="17" customWidth="1"/>
    <col min="10503" max="10503" width="7.109375" style="17" bestFit="1" customWidth="1"/>
    <col min="10504" max="10504" width="10.6640625" style="17" customWidth="1"/>
    <col min="10505" max="10505" width="8.44140625" style="17" customWidth="1"/>
    <col min="10506" max="10506" width="4.6640625" style="17" customWidth="1"/>
    <col min="10507" max="10507" width="8.6640625" style="17" customWidth="1"/>
    <col min="10508" max="10508" width="10.33203125" style="17" customWidth="1"/>
    <col min="10509" max="10509" width="7.109375" style="17" customWidth="1"/>
    <col min="10510" max="10510" width="5.6640625" style="17" customWidth="1"/>
    <col min="10511" max="10514" width="10.44140625" style="17" customWidth="1"/>
    <col min="10515" max="10515" width="15" style="17" bestFit="1" customWidth="1"/>
    <col min="10516" max="10752" width="9" style="17"/>
    <col min="10753" max="10753" width="4.33203125" style="17" customWidth="1"/>
    <col min="10754" max="10754" width="16.77734375" style="17" customWidth="1"/>
    <col min="10755" max="10755" width="12" style="17" customWidth="1"/>
    <col min="10756" max="10756" width="13.21875" style="17" customWidth="1"/>
    <col min="10757" max="10757" width="13.77734375" style="17" customWidth="1"/>
    <col min="10758" max="10758" width="10.88671875" style="17" customWidth="1"/>
    <col min="10759" max="10759" width="7.109375" style="17" bestFit="1" customWidth="1"/>
    <col min="10760" max="10760" width="10.6640625" style="17" customWidth="1"/>
    <col min="10761" max="10761" width="8.44140625" style="17" customWidth="1"/>
    <col min="10762" max="10762" width="4.6640625" style="17" customWidth="1"/>
    <col min="10763" max="10763" width="8.6640625" style="17" customWidth="1"/>
    <col min="10764" max="10764" width="10.33203125" style="17" customWidth="1"/>
    <col min="10765" max="10765" width="7.109375" style="17" customWidth="1"/>
    <col min="10766" max="10766" width="5.6640625" style="17" customWidth="1"/>
    <col min="10767" max="10770" width="10.44140625" style="17" customWidth="1"/>
    <col min="10771" max="10771" width="15" style="17" bestFit="1" customWidth="1"/>
    <col min="10772" max="11008" width="9" style="17"/>
    <col min="11009" max="11009" width="4.33203125" style="17" customWidth="1"/>
    <col min="11010" max="11010" width="16.77734375" style="17" customWidth="1"/>
    <col min="11011" max="11011" width="12" style="17" customWidth="1"/>
    <col min="11012" max="11012" width="13.21875" style="17" customWidth="1"/>
    <col min="11013" max="11013" width="13.77734375" style="17" customWidth="1"/>
    <col min="11014" max="11014" width="10.88671875" style="17" customWidth="1"/>
    <col min="11015" max="11015" width="7.109375" style="17" bestFit="1" customWidth="1"/>
    <col min="11016" max="11016" width="10.6640625" style="17" customWidth="1"/>
    <col min="11017" max="11017" width="8.44140625" style="17" customWidth="1"/>
    <col min="11018" max="11018" width="4.6640625" style="17" customWidth="1"/>
    <col min="11019" max="11019" width="8.6640625" style="17" customWidth="1"/>
    <col min="11020" max="11020" width="10.33203125" style="17" customWidth="1"/>
    <col min="11021" max="11021" width="7.109375" style="17" customWidth="1"/>
    <col min="11022" max="11022" width="5.6640625" style="17" customWidth="1"/>
    <col min="11023" max="11026" width="10.44140625" style="17" customWidth="1"/>
    <col min="11027" max="11027" width="15" style="17" bestFit="1" customWidth="1"/>
    <col min="11028" max="11264" width="9" style="17"/>
    <col min="11265" max="11265" width="4.33203125" style="17" customWidth="1"/>
    <col min="11266" max="11266" width="16.77734375" style="17" customWidth="1"/>
    <col min="11267" max="11267" width="12" style="17" customWidth="1"/>
    <col min="11268" max="11268" width="13.21875" style="17" customWidth="1"/>
    <col min="11269" max="11269" width="13.77734375" style="17" customWidth="1"/>
    <col min="11270" max="11270" width="10.88671875" style="17" customWidth="1"/>
    <col min="11271" max="11271" width="7.109375" style="17" bestFit="1" customWidth="1"/>
    <col min="11272" max="11272" width="10.6640625" style="17" customWidth="1"/>
    <col min="11273" max="11273" width="8.44140625" style="17" customWidth="1"/>
    <col min="11274" max="11274" width="4.6640625" style="17" customWidth="1"/>
    <col min="11275" max="11275" width="8.6640625" style="17" customWidth="1"/>
    <col min="11276" max="11276" width="10.33203125" style="17" customWidth="1"/>
    <col min="11277" max="11277" width="7.109375" style="17" customWidth="1"/>
    <col min="11278" max="11278" width="5.6640625" style="17" customWidth="1"/>
    <col min="11279" max="11282" width="10.44140625" style="17" customWidth="1"/>
    <col min="11283" max="11283" width="15" style="17" bestFit="1" customWidth="1"/>
    <col min="11284" max="11520" width="9" style="17"/>
    <col min="11521" max="11521" width="4.33203125" style="17" customWidth="1"/>
    <col min="11522" max="11522" width="16.77734375" style="17" customWidth="1"/>
    <col min="11523" max="11523" width="12" style="17" customWidth="1"/>
    <col min="11524" max="11524" width="13.21875" style="17" customWidth="1"/>
    <col min="11525" max="11525" width="13.77734375" style="17" customWidth="1"/>
    <col min="11526" max="11526" width="10.88671875" style="17" customWidth="1"/>
    <col min="11527" max="11527" width="7.109375" style="17" bestFit="1" customWidth="1"/>
    <col min="11528" max="11528" width="10.6640625" style="17" customWidth="1"/>
    <col min="11529" max="11529" width="8.44140625" style="17" customWidth="1"/>
    <col min="11530" max="11530" width="4.6640625" style="17" customWidth="1"/>
    <col min="11531" max="11531" width="8.6640625" style="17" customWidth="1"/>
    <col min="11532" max="11532" width="10.33203125" style="17" customWidth="1"/>
    <col min="11533" max="11533" width="7.109375" style="17" customWidth="1"/>
    <col min="11534" max="11534" width="5.6640625" style="17" customWidth="1"/>
    <col min="11535" max="11538" width="10.44140625" style="17" customWidth="1"/>
    <col min="11539" max="11539" width="15" style="17" bestFit="1" customWidth="1"/>
    <col min="11540" max="11776" width="9" style="17"/>
    <col min="11777" max="11777" width="4.33203125" style="17" customWidth="1"/>
    <col min="11778" max="11778" width="16.77734375" style="17" customWidth="1"/>
    <col min="11779" max="11779" width="12" style="17" customWidth="1"/>
    <col min="11780" max="11780" width="13.21875" style="17" customWidth="1"/>
    <col min="11781" max="11781" width="13.77734375" style="17" customWidth="1"/>
    <col min="11782" max="11782" width="10.88671875" style="17" customWidth="1"/>
    <col min="11783" max="11783" width="7.109375" style="17" bestFit="1" customWidth="1"/>
    <col min="11784" max="11784" width="10.6640625" style="17" customWidth="1"/>
    <col min="11785" max="11785" width="8.44140625" style="17" customWidth="1"/>
    <col min="11786" max="11786" width="4.6640625" style="17" customWidth="1"/>
    <col min="11787" max="11787" width="8.6640625" style="17" customWidth="1"/>
    <col min="11788" max="11788" width="10.33203125" style="17" customWidth="1"/>
    <col min="11789" max="11789" width="7.109375" style="17" customWidth="1"/>
    <col min="11790" max="11790" width="5.6640625" style="17" customWidth="1"/>
    <col min="11791" max="11794" width="10.44140625" style="17" customWidth="1"/>
    <col min="11795" max="11795" width="15" style="17" bestFit="1" customWidth="1"/>
    <col min="11796" max="12032" width="9" style="17"/>
    <col min="12033" max="12033" width="4.33203125" style="17" customWidth="1"/>
    <col min="12034" max="12034" width="16.77734375" style="17" customWidth="1"/>
    <col min="12035" max="12035" width="12" style="17" customWidth="1"/>
    <col min="12036" max="12036" width="13.21875" style="17" customWidth="1"/>
    <col min="12037" max="12037" width="13.77734375" style="17" customWidth="1"/>
    <col min="12038" max="12038" width="10.88671875" style="17" customWidth="1"/>
    <col min="12039" max="12039" width="7.109375" style="17" bestFit="1" customWidth="1"/>
    <col min="12040" max="12040" width="10.6640625" style="17" customWidth="1"/>
    <col min="12041" max="12041" width="8.44140625" style="17" customWidth="1"/>
    <col min="12042" max="12042" width="4.6640625" style="17" customWidth="1"/>
    <col min="12043" max="12043" width="8.6640625" style="17" customWidth="1"/>
    <col min="12044" max="12044" width="10.33203125" style="17" customWidth="1"/>
    <col min="12045" max="12045" width="7.109375" style="17" customWidth="1"/>
    <col min="12046" max="12046" width="5.6640625" style="17" customWidth="1"/>
    <col min="12047" max="12050" width="10.44140625" style="17" customWidth="1"/>
    <col min="12051" max="12051" width="15" style="17" bestFit="1" customWidth="1"/>
    <col min="12052" max="12288" width="9" style="17"/>
    <col min="12289" max="12289" width="4.33203125" style="17" customWidth="1"/>
    <col min="12290" max="12290" width="16.77734375" style="17" customWidth="1"/>
    <col min="12291" max="12291" width="12" style="17" customWidth="1"/>
    <col min="12292" max="12292" width="13.21875" style="17" customWidth="1"/>
    <col min="12293" max="12293" width="13.77734375" style="17" customWidth="1"/>
    <col min="12294" max="12294" width="10.88671875" style="17" customWidth="1"/>
    <col min="12295" max="12295" width="7.109375" style="17" bestFit="1" customWidth="1"/>
    <col min="12296" max="12296" width="10.6640625" style="17" customWidth="1"/>
    <col min="12297" max="12297" width="8.44140625" style="17" customWidth="1"/>
    <col min="12298" max="12298" width="4.6640625" style="17" customWidth="1"/>
    <col min="12299" max="12299" width="8.6640625" style="17" customWidth="1"/>
    <col min="12300" max="12300" width="10.33203125" style="17" customWidth="1"/>
    <col min="12301" max="12301" width="7.109375" style="17" customWidth="1"/>
    <col min="12302" max="12302" width="5.6640625" style="17" customWidth="1"/>
    <col min="12303" max="12306" width="10.44140625" style="17" customWidth="1"/>
    <col min="12307" max="12307" width="15" style="17" bestFit="1" customWidth="1"/>
    <col min="12308" max="12544" width="9" style="17"/>
    <col min="12545" max="12545" width="4.33203125" style="17" customWidth="1"/>
    <col min="12546" max="12546" width="16.77734375" style="17" customWidth="1"/>
    <col min="12547" max="12547" width="12" style="17" customWidth="1"/>
    <col min="12548" max="12548" width="13.21875" style="17" customWidth="1"/>
    <col min="12549" max="12549" width="13.77734375" style="17" customWidth="1"/>
    <col min="12550" max="12550" width="10.88671875" style="17" customWidth="1"/>
    <col min="12551" max="12551" width="7.109375" style="17" bestFit="1" customWidth="1"/>
    <col min="12552" max="12552" width="10.6640625" style="17" customWidth="1"/>
    <col min="12553" max="12553" width="8.44140625" style="17" customWidth="1"/>
    <col min="12554" max="12554" width="4.6640625" style="17" customWidth="1"/>
    <col min="12555" max="12555" width="8.6640625" style="17" customWidth="1"/>
    <col min="12556" max="12556" width="10.33203125" style="17" customWidth="1"/>
    <col min="12557" max="12557" width="7.109375" style="17" customWidth="1"/>
    <col min="12558" max="12558" width="5.6640625" style="17" customWidth="1"/>
    <col min="12559" max="12562" width="10.44140625" style="17" customWidth="1"/>
    <col min="12563" max="12563" width="15" style="17" bestFit="1" customWidth="1"/>
    <col min="12564" max="12800" width="9" style="17"/>
    <col min="12801" max="12801" width="4.33203125" style="17" customWidth="1"/>
    <col min="12802" max="12802" width="16.77734375" style="17" customWidth="1"/>
    <col min="12803" max="12803" width="12" style="17" customWidth="1"/>
    <col min="12804" max="12804" width="13.21875" style="17" customWidth="1"/>
    <col min="12805" max="12805" width="13.77734375" style="17" customWidth="1"/>
    <col min="12806" max="12806" width="10.88671875" style="17" customWidth="1"/>
    <col min="12807" max="12807" width="7.109375" style="17" bestFit="1" customWidth="1"/>
    <col min="12808" max="12808" width="10.6640625" style="17" customWidth="1"/>
    <col min="12809" max="12809" width="8.44140625" style="17" customWidth="1"/>
    <col min="12810" max="12810" width="4.6640625" style="17" customWidth="1"/>
    <col min="12811" max="12811" width="8.6640625" style="17" customWidth="1"/>
    <col min="12812" max="12812" width="10.33203125" style="17" customWidth="1"/>
    <col min="12813" max="12813" width="7.109375" style="17" customWidth="1"/>
    <col min="12814" max="12814" width="5.6640625" style="17" customWidth="1"/>
    <col min="12815" max="12818" width="10.44140625" style="17" customWidth="1"/>
    <col min="12819" max="12819" width="15" style="17" bestFit="1" customWidth="1"/>
    <col min="12820" max="13056" width="9" style="17"/>
    <col min="13057" max="13057" width="4.33203125" style="17" customWidth="1"/>
    <col min="13058" max="13058" width="16.77734375" style="17" customWidth="1"/>
    <col min="13059" max="13059" width="12" style="17" customWidth="1"/>
    <col min="13060" max="13060" width="13.21875" style="17" customWidth="1"/>
    <col min="13061" max="13061" width="13.77734375" style="17" customWidth="1"/>
    <col min="13062" max="13062" width="10.88671875" style="17" customWidth="1"/>
    <col min="13063" max="13063" width="7.109375" style="17" bestFit="1" customWidth="1"/>
    <col min="13064" max="13064" width="10.6640625" style="17" customWidth="1"/>
    <col min="13065" max="13065" width="8.44140625" style="17" customWidth="1"/>
    <col min="13066" max="13066" width="4.6640625" style="17" customWidth="1"/>
    <col min="13067" max="13067" width="8.6640625" style="17" customWidth="1"/>
    <col min="13068" max="13068" width="10.33203125" style="17" customWidth="1"/>
    <col min="13069" max="13069" width="7.109375" style="17" customWidth="1"/>
    <col min="13070" max="13070" width="5.6640625" style="17" customWidth="1"/>
    <col min="13071" max="13074" width="10.44140625" style="17" customWidth="1"/>
    <col min="13075" max="13075" width="15" style="17" bestFit="1" customWidth="1"/>
    <col min="13076" max="13312" width="9" style="17"/>
    <col min="13313" max="13313" width="4.33203125" style="17" customWidth="1"/>
    <col min="13314" max="13314" width="16.77734375" style="17" customWidth="1"/>
    <col min="13315" max="13315" width="12" style="17" customWidth="1"/>
    <col min="13316" max="13316" width="13.21875" style="17" customWidth="1"/>
    <col min="13317" max="13317" width="13.77734375" style="17" customWidth="1"/>
    <col min="13318" max="13318" width="10.88671875" style="17" customWidth="1"/>
    <col min="13319" max="13319" width="7.109375" style="17" bestFit="1" customWidth="1"/>
    <col min="13320" max="13320" width="10.6640625" style="17" customWidth="1"/>
    <col min="13321" max="13321" width="8.44140625" style="17" customWidth="1"/>
    <col min="13322" max="13322" width="4.6640625" style="17" customWidth="1"/>
    <col min="13323" max="13323" width="8.6640625" style="17" customWidth="1"/>
    <col min="13324" max="13324" width="10.33203125" style="17" customWidth="1"/>
    <col min="13325" max="13325" width="7.109375" style="17" customWidth="1"/>
    <col min="13326" max="13326" width="5.6640625" style="17" customWidth="1"/>
    <col min="13327" max="13330" width="10.44140625" style="17" customWidth="1"/>
    <col min="13331" max="13331" width="15" style="17" bestFit="1" customWidth="1"/>
    <col min="13332" max="13568" width="9" style="17"/>
    <col min="13569" max="13569" width="4.33203125" style="17" customWidth="1"/>
    <col min="13570" max="13570" width="16.77734375" style="17" customWidth="1"/>
    <col min="13571" max="13571" width="12" style="17" customWidth="1"/>
    <col min="13572" max="13572" width="13.21875" style="17" customWidth="1"/>
    <col min="13573" max="13573" width="13.77734375" style="17" customWidth="1"/>
    <col min="13574" max="13574" width="10.88671875" style="17" customWidth="1"/>
    <col min="13575" max="13575" width="7.109375" style="17" bestFit="1" customWidth="1"/>
    <col min="13576" max="13576" width="10.6640625" style="17" customWidth="1"/>
    <col min="13577" max="13577" width="8.44140625" style="17" customWidth="1"/>
    <col min="13578" max="13578" width="4.6640625" style="17" customWidth="1"/>
    <col min="13579" max="13579" width="8.6640625" style="17" customWidth="1"/>
    <col min="13580" max="13580" width="10.33203125" style="17" customWidth="1"/>
    <col min="13581" max="13581" width="7.109375" style="17" customWidth="1"/>
    <col min="13582" max="13582" width="5.6640625" style="17" customWidth="1"/>
    <col min="13583" max="13586" width="10.44140625" style="17" customWidth="1"/>
    <col min="13587" max="13587" width="15" style="17" bestFit="1" customWidth="1"/>
    <col min="13588" max="13824" width="9" style="17"/>
    <col min="13825" max="13825" width="4.33203125" style="17" customWidth="1"/>
    <col min="13826" max="13826" width="16.77734375" style="17" customWidth="1"/>
    <col min="13827" max="13827" width="12" style="17" customWidth="1"/>
    <col min="13828" max="13828" width="13.21875" style="17" customWidth="1"/>
    <col min="13829" max="13829" width="13.77734375" style="17" customWidth="1"/>
    <col min="13830" max="13830" width="10.88671875" style="17" customWidth="1"/>
    <col min="13831" max="13831" width="7.109375" style="17" bestFit="1" customWidth="1"/>
    <col min="13832" max="13832" width="10.6640625" style="17" customWidth="1"/>
    <col min="13833" max="13833" width="8.44140625" style="17" customWidth="1"/>
    <col min="13834" max="13834" width="4.6640625" style="17" customWidth="1"/>
    <col min="13835" max="13835" width="8.6640625" style="17" customWidth="1"/>
    <col min="13836" max="13836" width="10.33203125" style="17" customWidth="1"/>
    <col min="13837" max="13837" width="7.109375" style="17" customWidth="1"/>
    <col min="13838" max="13838" width="5.6640625" style="17" customWidth="1"/>
    <col min="13839" max="13842" width="10.44140625" style="17" customWidth="1"/>
    <col min="13843" max="13843" width="15" style="17" bestFit="1" customWidth="1"/>
    <col min="13844" max="14080" width="9" style="17"/>
    <col min="14081" max="14081" width="4.33203125" style="17" customWidth="1"/>
    <col min="14082" max="14082" width="16.77734375" style="17" customWidth="1"/>
    <col min="14083" max="14083" width="12" style="17" customWidth="1"/>
    <col min="14084" max="14084" width="13.21875" style="17" customWidth="1"/>
    <col min="14085" max="14085" width="13.77734375" style="17" customWidth="1"/>
    <col min="14086" max="14086" width="10.88671875" style="17" customWidth="1"/>
    <col min="14087" max="14087" width="7.109375" style="17" bestFit="1" customWidth="1"/>
    <col min="14088" max="14088" width="10.6640625" style="17" customWidth="1"/>
    <col min="14089" max="14089" width="8.44140625" style="17" customWidth="1"/>
    <col min="14090" max="14090" width="4.6640625" style="17" customWidth="1"/>
    <col min="14091" max="14091" width="8.6640625" style="17" customWidth="1"/>
    <col min="14092" max="14092" width="10.33203125" style="17" customWidth="1"/>
    <col min="14093" max="14093" width="7.109375" style="17" customWidth="1"/>
    <col min="14094" max="14094" width="5.6640625" style="17" customWidth="1"/>
    <col min="14095" max="14098" width="10.44140625" style="17" customWidth="1"/>
    <col min="14099" max="14099" width="15" style="17" bestFit="1" customWidth="1"/>
    <col min="14100" max="14336" width="9" style="17"/>
    <col min="14337" max="14337" width="4.33203125" style="17" customWidth="1"/>
    <col min="14338" max="14338" width="16.77734375" style="17" customWidth="1"/>
    <col min="14339" max="14339" width="12" style="17" customWidth="1"/>
    <col min="14340" max="14340" width="13.21875" style="17" customWidth="1"/>
    <col min="14341" max="14341" width="13.77734375" style="17" customWidth="1"/>
    <col min="14342" max="14342" width="10.88671875" style="17" customWidth="1"/>
    <col min="14343" max="14343" width="7.109375" style="17" bestFit="1" customWidth="1"/>
    <col min="14344" max="14344" width="10.6640625" style="17" customWidth="1"/>
    <col min="14345" max="14345" width="8.44140625" style="17" customWidth="1"/>
    <col min="14346" max="14346" width="4.6640625" style="17" customWidth="1"/>
    <col min="14347" max="14347" width="8.6640625" style="17" customWidth="1"/>
    <col min="14348" max="14348" width="10.33203125" style="17" customWidth="1"/>
    <col min="14349" max="14349" width="7.109375" style="17" customWidth="1"/>
    <col min="14350" max="14350" width="5.6640625" style="17" customWidth="1"/>
    <col min="14351" max="14354" width="10.44140625" style="17" customWidth="1"/>
    <col min="14355" max="14355" width="15" style="17" bestFit="1" customWidth="1"/>
    <col min="14356" max="14592" width="9" style="17"/>
    <col min="14593" max="14593" width="4.33203125" style="17" customWidth="1"/>
    <col min="14594" max="14594" width="16.77734375" style="17" customWidth="1"/>
    <col min="14595" max="14595" width="12" style="17" customWidth="1"/>
    <col min="14596" max="14596" width="13.21875" style="17" customWidth="1"/>
    <col min="14597" max="14597" width="13.77734375" style="17" customWidth="1"/>
    <col min="14598" max="14598" width="10.88671875" style="17" customWidth="1"/>
    <col min="14599" max="14599" width="7.109375" style="17" bestFit="1" customWidth="1"/>
    <col min="14600" max="14600" width="10.6640625" style="17" customWidth="1"/>
    <col min="14601" max="14601" width="8.44140625" style="17" customWidth="1"/>
    <col min="14602" max="14602" width="4.6640625" style="17" customWidth="1"/>
    <col min="14603" max="14603" width="8.6640625" style="17" customWidth="1"/>
    <col min="14604" max="14604" width="10.33203125" style="17" customWidth="1"/>
    <col min="14605" max="14605" width="7.109375" style="17" customWidth="1"/>
    <col min="14606" max="14606" width="5.6640625" style="17" customWidth="1"/>
    <col min="14607" max="14610" width="10.44140625" style="17" customWidth="1"/>
    <col min="14611" max="14611" width="15" style="17" bestFit="1" customWidth="1"/>
    <col min="14612" max="14848" width="9" style="17"/>
    <col min="14849" max="14849" width="4.33203125" style="17" customWidth="1"/>
    <col min="14850" max="14850" width="16.77734375" style="17" customWidth="1"/>
    <col min="14851" max="14851" width="12" style="17" customWidth="1"/>
    <col min="14852" max="14852" width="13.21875" style="17" customWidth="1"/>
    <col min="14853" max="14853" width="13.77734375" style="17" customWidth="1"/>
    <col min="14854" max="14854" width="10.88671875" style="17" customWidth="1"/>
    <col min="14855" max="14855" width="7.109375" style="17" bestFit="1" customWidth="1"/>
    <col min="14856" max="14856" width="10.6640625" style="17" customWidth="1"/>
    <col min="14857" max="14857" width="8.44140625" style="17" customWidth="1"/>
    <col min="14858" max="14858" width="4.6640625" style="17" customWidth="1"/>
    <col min="14859" max="14859" width="8.6640625" style="17" customWidth="1"/>
    <col min="14860" max="14860" width="10.33203125" style="17" customWidth="1"/>
    <col min="14861" max="14861" width="7.109375" style="17" customWidth="1"/>
    <col min="14862" max="14862" width="5.6640625" style="17" customWidth="1"/>
    <col min="14863" max="14866" width="10.44140625" style="17" customWidth="1"/>
    <col min="14867" max="14867" width="15" style="17" bestFit="1" customWidth="1"/>
    <col min="14868" max="15104" width="9" style="17"/>
    <col min="15105" max="15105" width="4.33203125" style="17" customWidth="1"/>
    <col min="15106" max="15106" width="16.77734375" style="17" customWidth="1"/>
    <col min="15107" max="15107" width="12" style="17" customWidth="1"/>
    <col min="15108" max="15108" width="13.21875" style="17" customWidth="1"/>
    <col min="15109" max="15109" width="13.77734375" style="17" customWidth="1"/>
    <col min="15110" max="15110" width="10.88671875" style="17" customWidth="1"/>
    <col min="15111" max="15111" width="7.109375" style="17" bestFit="1" customWidth="1"/>
    <col min="15112" max="15112" width="10.6640625" style="17" customWidth="1"/>
    <col min="15113" max="15113" width="8.44140625" style="17" customWidth="1"/>
    <col min="15114" max="15114" width="4.6640625" style="17" customWidth="1"/>
    <col min="15115" max="15115" width="8.6640625" style="17" customWidth="1"/>
    <col min="15116" max="15116" width="10.33203125" style="17" customWidth="1"/>
    <col min="15117" max="15117" width="7.109375" style="17" customWidth="1"/>
    <col min="15118" max="15118" width="5.6640625" style="17" customWidth="1"/>
    <col min="15119" max="15122" width="10.44140625" style="17" customWidth="1"/>
    <col min="15123" max="15123" width="15" style="17" bestFit="1" customWidth="1"/>
    <col min="15124" max="15360" width="9" style="17"/>
    <col min="15361" max="15361" width="4.33203125" style="17" customWidth="1"/>
    <col min="15362" max="15362" width="16.77734375" style="17" customWidth="1"/>
    <col min="15363" max="15363" width="12" style="17" customWidth="1"/>
    <col min="15364" max="15364" width="13.21875" style="17" customWidth="1"/>
    <col min="15365" max="15365" width="13.77734375" style="17" customWidth="1"/>
    <col min="15366" max="15366" width="10.88671875" style="17" customWidth="1"/>
    <col min="15367" max="15367" width="7.109375" style="17" bestFit="1" customWidth="1"/>
    <col min="15368" max="15368" width="10.6640625" style="17" customWidth="1"/>
    <col min="15369" max="15369" width="8.44140625" style="17" customWidth="1"/>
    <col min="15370" max="15370" width="4.6640625" style="17" customWidth="1"/>
    <col min="15371" max="15371" width="8.6640625" style="17" customWidth="1"/>
    <col min="15372" max="15372" width="10.33203125" style="17" customWidth="1"/>
    <col min="15373" max="15373" width="7.109375" style="17" customWidth="1"/>
    <col min="15374" max="15374" width="5.6640625" style="17" customWidth="1"/>
    <col min="15375" max="15378" width="10.44140625" style="17" customWidth="1"/>
    <col min="15379" max="15379" width="15" style="17" bestFit="1" customWidth="1"/>
    <col min="15380" max="15616" width="9" style="17"/>
    <col min="15617" max="15617" width="4.33203125" style="17" customWidth="1"/>
    <col min="15618" max="15618" width="16.77734375" style="17" customWidth="1"/>
    <col min="15619" max="15619" width="12" style="17" customWidth="1"/>
    <col min="15620" max="15620" width="13.21875" style="17" customWidth="1"/>
    <col min="15621" max="15621" width="13.77734375" style="17" customWidth="1"/>
    <col min="15622" max="15622" width="10.88671875" style="17" customWidth="1"/>
    <col min="15623" max="15623" width="7.109375" style="17" bestFit="1" customWidth="1"/>
    <col min="15624" max="15624" width="10.6640625" style="17" customWidth="1"/>
    <col min="15625" max="15625" width="8.44140625" style="17" customWidth="1"/>
    <col min="15626" max="15626" width="4.6640625" style="17" customWidth="1"/>
    <col min="15627" max="15627" width="8.6640625" style="17" customWidth="1"/>
    <col min="15628" max="15628" width="10.33203125" style="17" customWidth="1"/>
    <col min="15629" max="15629" width="7.109375" style="17" customWidth="1"/>
    <col min="15630" max="15630" width="5.6640625" style="17" customWidth="1"/>
    <col min="15631" max="15634" width="10.44140625" style="17" customWidth="1"/>
    <col min="15635" max="15635" width="15" style="17" bestFit="1" customWidth="1"/>
    <col min="15636" max="15872" width="9" style="17"/>
    <col min="15873" max="15873" width="4.33203125" style="17" customWidth="1"/>
    <col min="15874" max="15874" width="16.77734375" style="17" customWidth="1"/>
    <col min="15875" max="15875" width="12" style="17" customWidth="1"/>
    <col min="15876" max="15876" width="13.21875" style="17" customWidth="1"/>
    <col min="15877" max="15877" width="13.77734375" style="17" customWidth="1"/>
    <col min="15878" max="15878" width="10.88671875" style="17" customWidth="1"/>
    <col min="15879" max="15879" width="7.109375" style="17" bestFit="1" customWidth="1"/>
    <col min="15880" max="15880" width="10.6640625" style="17" customWidth="1"/>
    <col min="15881" max="15881" width="8.44140625" style="17" customWidth="1"/>
    <col min="15882" max="15882" width="4.6640625" style="17" customWidth="1"/>
    <col min="15883" max="15883" width="8.6640625" style="17" customWidth="1"/>
    <col min="15884" max="15884" width="10.33203125" style="17" customWidth="1"/>
    <col min="15885" max="15885" width="7.109375" style="17" customWidth="1"/>
    <col min="15886" max="15886" width="5.6640625" style="17" customWidth="1"/>
    <col min="15887" max="15890" width="10.44140625" style="17" customWidth="1"/>
    <col min="15891" max="15891" width="15" style="17" bestFit="1" customWidth="1"/>
    <col min="15892" max="16128" width="9" style="17"/>
    <col min="16129" max="16129" width="4.33203125" style="17" customWidth="1"/>
    <col min="16130" max="16130" width="16.77734375" style="17" customWidth="1"/>
    <col min="16131" max="16131" width="12" style="17" customWidth="1"/>
    <col min="16132" max="16132" width="13.21875" style="17" customWidth="1"/>
    <col min="16133" max="16133" width="13.77734375" style="17" customWidth="1"/>
    <col min="16134" max="16134" width="10.88671875" style="17" customWidth="1"/>
    <col min="16135" max="16135" width="7.109375" style="17" bestFit="1" customWidth="1"/>
    <col min="16136" max="16136" width="10.6640625" style="17" customWidth="1"/>
    <col min="16137" max="16137" width="8.44140625" style="17" customWidth="1"/>
    <col min="16138" max="16138" width="4.6640625" style="17" customWidth="1"/>
    <col min="16139" max="16139" width="8.6640625" style="17" customWidth="1"/>
    <col min="16140" max="16140" width="10.33203125" style="17" customWidth="1"/>
    <col min="16141" max="16141" width="7.109375" style="17" customWidth="1"/>
    <col min="16142" max="16142" width="5.6640625" style="17" customWidth="1"/>
    <col min="16143" max="16146" width="10.44140625" style="17" customWidth="1"/>
    <col min="16147" max="16147" width="15" style="17" bestFit="1" customWidth="1"/>
    <col min="16148" max="16384" width="9" style="17"/>
  </cols>
  <sheetData>
    <row r="1" spans="1:24" s="103" customFormat="1">
      <c r="A1" s="99" t="s">
        <v>146</v>
      </c>
      <c r="B1" s="100"/>
      <c r="C1" s="100"/>
      <c r="D1" s="101"/>
      <c r="E1" s="100"/>
      <c r="F1" s="102"/>
      <c r="G1" s="100"/>
      <c r="H1" s="102"/>
      <c r="I1" s="100"/>
      <c r="J1"/>
      <c r="K1"/>
      <c r="L1" s="100"/>
      <c r="M1" s="100"/>
      <c r="N1" s="102"/>
      <c r="O1" s="100"/>
      <c r="Q1" s="100" t="s">
        <v>58</v>
      </c>
      <c r="R1" s="463">
        <v>999</v>
      </c>
      <c r="S1" s="100"/>
      <c r="T1" s="100"/>
      <c r="U1" s="100"/>
      <c r="V1" s="100"/>
    </row>
    <row r="2" spans="1:24" s="103" customFormat="1" ht="21">
      <c r="A2" s="487" t="s">
        <v>144</v>
      </c>
      <c r="B2" s="487"/>
      <c r="C2" s="487"/>
      <c r="D2" s="487"/>
      <c r="E2" s="487"/>
      <c r="F2" s="487"/>
      <c r="G2" s="487"/>
      <c r="H2" s="487"/>
      <c r="I2" s="487"/>
      <c r="J2" s="487"/>
      <c r="K2" s="487"/>
      <c r="L2" s="487"/>
      <c r="M2" s="487"/>
      <c r="N2" s="487"/>
      <c r="O2" s="487"/>
      <c r="P2" s="487"/>
      <c r="Q2" s="487"/>
      <c r="R2" s="487"/>
      <c r="S2" s="104"/>
      <c r="T2" s="104"/>
      <c r="U2" s="104"/>
      <c r="V2" s="104"/>
    </row>
    <row r="3" spans="1:24">
      <c r="L3" s="19"/>
      <c r="O3" s="16"/>
      <c r="P3" s="16"/>
      <c r="Q3" s="16"/>
      <c r="R3" s="16"/>
      <c r="S3" s="20"/>
    </row>
    <row r="4" spans="1:24" ht="19.5" customHeight="1">
      <c r="A4" s="18">
        <v>1</v>
      </c>
      <c r="B4" s="21" t="s">
        <v>19</v>
      </c>
      <c r="O4" s="16"/>
      <c r="P4" s="16"/>
      <c r="Q4" s="16"/>
      <c r="R4" s="16"/>
      <c r="S4" s="20"/>
    </row>
    <row r="5" spans="1:24">
      <c r="B5" s="22"/>
      <c r="C5" s="23" t="s">
        <v>20</v>
      </c>
      <c r="D5" s="23" t="s">
        <v>21</v>
      </c>
      <c r="E5" s="15"/>
      <c r="F5" s="14"/>
      <c r="G5" s="16"/>
      <c r="H5" s="14"/>
      <c r="I5" s="16"/>
      <c r="K5" s="14"/>
      <c r="L5" s="16"/>
      <c r="N5" s="14"/>
      <c r="O5" s="16"/>
      <c r="T5" s="14"/>
    </row>
    <row r="6" spans="1:24">
      <c r="B6" s="24"/>
      <c r="C6" s="25"/>
      <c r="D6" s="25" t="s">
        <v>22</v>
      </c>
      <c r="E6" s="15"/>
      <c r="F6" s="14"/>
      <c r="G6" s="16"/>
      <c r="H6" s="14"/>
      <c r="I6" s="16"/>
      <c r="K6" s="14"/>
      <c r="L6" s="16"/>
      <c r="N6" s="14"/>
      <c r="O6" s="16"/>
      <c r="T6" s="14"/>
    </row>
    <row r="7" spans="1:24">
      <c r="B7" s="26"/>
      <c r="C7" s="27" t="s">
        <v>59</v>
      </c>
      <c r="D7" s="27" t="s">
        <v>60</v>
      </c>
      <c r="E7" s="15"/>
      <c r="F7" s="14"/>
      <c r="G7" s="16"/>
      <c r="H7" s="14"/>
      <c r="I7" s="16"/>
      <c r="K7" s="14"/>
      <c r="L7" s="16"/>
      <c r="N7" s="14"/>
      <c r="O7" s="16"/>
      <c r="T7" s="14"/>
    </row>
    <row r="8" spans="1:24" s="14" customFormat="1" ht="20.100000000000001" customHeight="1">
      <c r="B8" s="105" t="s">
        <v>23</v>
      </c>
      <c r="C8" s="28"/>
      <c r="D8" s="28"/>
    </row>
    <row r="9" spans="1:24" s="14" customFormat="1" ht="20.100000000000001" customHeight="1">
      <c r="B9" s="29" t="s">
        <v>24</v>
      </c>
      <c r="C9" s="30"/>
      <c r="D9" s="30"/>
    </row>
    <row r="10" spans="1:24" s="14" customFormat="1" ht="20.100000000000001" customHeight="1">
      <c r="B10" s="31" t="s">
        <v>25</v>
      </c>
      <c r="C10" s="32" t="str">
        <f>IF(C8="","",C9-C8)</f>
        <v/>
      </c>
      <c r="D10" s="32" t="str">
        <f>IF(D8="","",D9-D8)</f>
        <v/>
      </c>
    </row>
    <row r="11" spans="1:24" s="14" customFormat="1" ht="19.5" customHeight="1">
      <c r="B11" s="33"/>
      <c r="C11" s="19"/>
    </row>
    <row r="12" spans="1:24" ht="19.5" customHeight="1">
      <c r="A12" s="18">
        <v>2</v>
      </c>
      <c r="B12" s="21" t="s">
        <v>26</v>
      </c>
      <c r="T12" s="16"/>
      <c r="U12" s="16"/>
      <c r="V12" s="16"/>
      <c r="W12" s="16"/>
    </row>
    <row r="13" spans="1:24" s="34" customFormat="1">
      <c r="B13" s="22"/>
      <c r="C13" s="35" t="s">
        <v>27</v>
      </c>
      <c r="D13" s="36" t="s">
        <v>28</v>
      </c>
      <c r="E13" s="37" t="s">
        <v>29</v>
      </c>
      <c r="F13" s="38" t="s">
        <v>30</v>
      </c>
      <c r="G13" s="39" t="s">
        <v>31</v>
      </c>
      <c r="H13" s="40" t="s">
        <v>32</v>
      </c>
      <c r="S13" s="41"/>
      <c r="T13" s="41"/>
    </row>
    <row r="14" spans="1:24" s="34" customFormat="1">
      <c r="B14" s="24"/>
      <c r="C14" s="42" t="s">
        <v>61</v>
      </c>
      <c r="D14" s="43"/>
      <c r="E14" s="44"/>
      <c r="F14" s="45" t="s">
        <v>62</v>
      </c>
      <c r="G14" s="46"/>
      <c r="H14" s="251" t="s">
        <v>194</v>
      </c>
      <c r="S14" s="41"/>
      <c r="T14" s="41"/>
    </row>
    <row r="15" spans="1:24" s="34" customFormat="1">
      <c r="B15" s="26"/>
      <c r="C15" s="47" t="s">
        <v>63</v>
      </c>
      <c r="D15" s="48" t="s">
        <v>64</v>
      </c>
      <c r="E15" s="49" t="s">
        <v>65</v>
      </c>
      <c r="F15" s="50" t="s">
        <v>66</v>
      </c>
      <c r="G15" s="51" t="s">
        <v>67</v>
      </c>
      <c r="H15" s="52" t="s">
        <v>68</v>
      </c>
      <c r="S15" s="41"/>
      <c r="T15" s="41"/>
    </row>
    <row r="16" spans="1:24" ht="20.100000000000001" customHeight="1">
      <c r="B16" s="105" t="s">
        <v>23</v>
      </c>
      <c r="C16" s="53"/>
      <c r="D16" s="54">
        <v>180800</v>
      </c>
      <c r="E16" s="55">
        <v>12</v>
      </c>
      <c r="F16" s="56"/>
      <c r="G16" s="57"/>
      <c r="H16" s="256">
        <f>(C16*D16*E16-F16)*G16*2/3*0.42</f>
        <v>0</v>
      </c>
      <c r="I16" s="16"/>
      <c r="K16" s="14"/>
      <c r="L16" s="16"/>
      <c r="N16" s="14"/>
      <c r="O16" s="16"/>
      <c r="T16" s="14"/>
      <c r="U16" s="16"/>
      <c r="V16" s="16"/>
      <c r="W16" s="16"/>
      <c r="X16" s="16"/>
    </row>
    <row r="17" spans="1:33" ht="20.100000000000001" customHeight="1">
      <c r="B17" s="29" t="s">
        <v>24</v>
      </c>
      <c r="C17" s="58"/>
      <c r="D17" s="59">
        <v>180800</v>
      </c>
      <c r="E17" s="60">
        <v>12</v>
      </c>
      <c r="F17" s="61"/>
      <c r="G17" s="62"/>
      <c r="H17" s="257">
        <f>(C17*D17*E17-F17)*G17*2/3*0.42</f>
        <v>0</v>
      </c>
      <c r="T17" s="16"/>
      <c r="U17" s="16"/>
      <c r="V17" s="16"/>
      <c r="W17" s="16"/>
    </row>
    <row r="18" spans="1:33" ht="20.100000000000001" customHeight="1">
      <c r="B18" s="31" t="s">
        <v>25</v>
      </c>
      <c r="C18" s="63" t="s">
        <v>69</v>
      </c>
      <c r="D18" s="64" t="s">
        <v>69</v>
      </c>
      <c r="E18" s="65" t="s">
        <v>69</v>
      </c>
      <c r="F18" s="66" t="s">
        <v>69</v>
      </c>
      <c r="G18" s="67" t="s">
        <v>69</v>
      </c>
      <c r="H18" s="68">
        <f>IF(H16="","",H17-H16)</f>
        <v>0</v>
      </c>
      <c r="T18" s="16"/>
      <c r="U18" s="16"/>
      <c r="V18" s="16"/>
      <c r="W18" s="16"/>
    </row>
    <row r="19" spans="1:33" ht="19.5" customHeight="1">
      <c r="T19" s="16"/>
      <c r="U19" s="16"/>
      <c r="V19" s="16"/>
      <c r="W19" s="16"/>
    </row>
    <row r="20" spans="1:33" ht="19.5" customHeight="1">
      <c r="A20" s="18">
        <v>3</v>
      </c>
      <c r="B20" s="21" t="s">
        <v>33</v>
      </c>
      <c r="T20" s="16"/>
      <c r="U20" s="16"/>
      <c r="V20" s="16"/>
      <c r="W20" s="16"/>
    </row>
    <row r="21" spans="1:33">
      <c r="B21" s="22"/>
      <c r="C21" s="494" t="s">
        <v>34</v>
      </c>
      <c r="D21" s="495"/>
      <c r="E21" s="496"/>
      <c r="F21" s="497" t="s">
        <v>35</v>
      </c>
      <c r="G21" s="498"/>
      <c r="H21" s="499"/>
      <c r="I21" s="494" t="s">
        <v>36</v>
      </c>
      <c r="J21" s="495"/>
      <c r="K21" s="496"/>
      <c r="L21" s="494" t="s">
        <v>37</v>
      </c>
      <c r="M21" s="495"/>
      <c r="N21" s="496"/>
      <c r="O21" s="494" t="s">
        <v>38</v>
      </c>
      <c r="P21" s="495"/>
      <c r="Q21" s="496"/>
      <c r="R21" s="40" t="s">
        <v>32</v>
      </c>
      <c r="S21" s="17"/>
      <c r="T21" s="14"/>
      <c r="U21" s="16"/>
      <c r="V21" s="14"/>
      <c r="W21" s="14"/>
      <c r="X21" s="16"/>
      <c r="Y21" s="14"/>
      <c r="Z21" s="14"/>
      <c r="AA21" s="14"/>
      <c r="AB21" s="14"/>
      <c r="AC21" s="14"/>
      <c r="AD21" s="16"/>
      <c r="AE21" s="16"/>
      <c r="AF21" s="16"/>
      <c r="AG21" s="16"/>
    </row>
    <row r="22" spans="1:33">
      <c r="B22" s="24"/>
      <c r="C22" s="69" t="s">
        <v>28</v>
      </c>
      <c r="D22" s="37" t="s">
        <v>39</v>
      </c>
      <c r="E22" s="70" t="s">
        <v>40</v>
      </c>
      <c r="F22" s="71" t="s">
        <v>41</v>
      </c>
      <c r="G22" s="72" t="s">
        <v>42</v>
      </c>
      <c r="H22" s="73" t="s">
        <v>43</v>
      </c>
      <c r="I22" s="69" t="s">
        <v>28</v>
      </c>
      <c r="J22" s="37" t="s">
        <v>29</v>
      </c>
      <c r="K22" s="70" t="s">
        <v>44</v>
      </c>
      <c r="L22" s="69" t="s">
        <v>28</v>
      </c>
      <c r="M22" s="37" t="s">
        <v>39</v>
      </c>
      <c r="N22" s="70" t="s">
        <v>45</v>
      </c>
      <c r="O22" s="69" t="s">
        <v>28</v>
      </c>
      <c r="P22" s="37" t="s">
        <v>39</v>
      </c>
      <c r="Q22" s="70" t="s">
        <v>45</v>
      </c>
      <c r="R22" s="251" t="s">
        <v>195</v>
      </c>
      <c r="S22" s="17"/>
      <c r="T22" s="14"/>
      <c r="U22" s="16"/>
      <c r="V22" s="14"/>
      <c r="W22" s="14"/>
      <c r="X22" s="16"/>
      <c r="Y22" s="14"/>
      <c r="Z22" s="14"/>
      <c r="AA22" s="14"/>
      <c r="AB22" s="14"/>
      <c r="AC22" s="14"/>
      <c r="AD22" s="16"/>
      <c r="AE22" s="16"/>
      <c r="AF22" s="16"/>
      <c r="AG22" s="16"/>
    </row>
    <row r="23" spans="1:33">
      <c r="B23" s="26"/>
      <c r="C23" s="74" t="s">
        <v>70</v>
      </c>
      <c r="D23" s="49" t="s">
        <v>71</v>
      </c>
      <c r="E23" s="75" t="s">
        <v>72</v>
      </c>
      <c r="F23" s="76" t="s">
        <v>73</v>
      </c>
      <c r="G23" s="77" t="s">
        <v>74</v>
      </c>
      <c r="H23" s="78" t="s">
        <v>75</v>
      </c>
      <c r="I23" s="74" t="s">
        <v>46</v>
      </c>
      <c r="J23" s="49" t="s">
        <v>47</v>
      </c>
      <c r="K23" s="75" t="s">
        <v>48</v>
      </c>
      <c r="L23" s="74" t="s">
        <v>49</v>
      </c>
      <c r="M23" s="49" t="s">
        <v>50</v>
      </c>
      <c r="N23" s="75" t="s">
        <v>51</v>
      </c>
      <c r="O23" s="74" t="s">
        <v>76</v>
      </c>
      <c r="P23" s="49" t="s">
        <v>77</v>
      </c>
      <c r="Q23" s="75" t="s">
        <v>78</v>
      </c>
      <c r="R23" s="27" t="s">
        <v>79</v>
      </c>
      <c r="S23" s="17"/>
      <c r="T23" s="14"/>
      <c r="U23" s="16"/>
      <c r="V23" s="14"/>
      <c r="W23" s="14"/>
      <c r="X23" s="16"/>
      <c r="Y23" s="14"/>
      <c r="Z23" s="14"/>
      <c r="AA23" s="14"/>
      <c r="AB23" s="14"/>
      <c r="AC23" s="14"/>
      <c r="AD23" s="16"/>
      <c r="AE23" s="16"/>
      <c r="AF23" s="16"/>
      <c r="AG23" s="16"/>
    </row>
    <row r="24" spans="1:33" ht="20.100000000000001" customHeight="1">
      <c r="B24" s="105" t="s">
        <v>23</v>
      </c>
      <c r="C24" s="79">
        <v>23410</v>
      </c>
      <c r="D24" s="80"/>
      <c r="E24" s="81">
        <f>C24*D24</f>
        <v>0</v>
      </c>
      <c r="F24" s="79">
        <v>11630</v>
      </c>
      <c r="G24" s="80"/>
      <c r="H24" s="81">
        <f>F24*G24</f>
        <v>0</v>
      </c>
      <c r="I24" s="79">
        <v>187560</v>
      </c>
      <c r="J24" s="82"/>
      <c r="K24" s="81">
        <f>I24*J24</f>
        <v>0</v>
      </c>
      <c r="L24" s="79">
        <v>20720</v>
      </c>
      <c r="M24" s="82"/>
      <c r="N24" s="81">
        <f>L24*M24</f>
        <v>0</v>
      </c>
      <c r="O24" s="79">
        <v>10670</v>
      </c>
      <c r="P24" s="83"/>
      <c r="Q24" s="81">
        <f>O24*P24</f>
        <v>0</v>
      </c>
      <c r="R24" s="476">
        <f>SUM(E24,H24,K24,N24,Q24)*2/3*0.5</f>
        <v>0</v>
      </c>
      <c r="S24" s="17"/>
      <c r="T24" s="14"/>
      <c r="U24" s="16"/>
      <c r="V24" s="14"/>
      <c r="W24" s="14"/>
      <c r="X24" s="16"/>
      <c r="Y24" s="14"/>
      <c r="Z24" s="14"/>
      <c r="AA24" s="14"/>
      <c r="AB24" s="14"/>
      <c r="AC24" s="14"/>
      <c r="AD24" s="16"/>
      <c r="AE24" s="16"/>
      <c r="AF24" s="16"/>
      <c r="AG24" s="16"/>
    </row>
    <row r="25" spans="1:33" ht="20.100000000000001" customHeight="1">
      <c r="B25" s="29" t="s">
        <v>24</v>
      </c>
      <c r="C25" s="84">
        <v>23410</v>
      </c>
      <c r="D25" s="85"/>
      <c r="E25" s="86">
        <f>C25*D25</f>
        <v>0</v>
      </c>
      <c r="F25" s="84">
        <v>11630</v>
      </c>
      <c r="G25" s="85"/>
      <c r="H25" s="86">
        <f>F25*G25</f>
        <v>0</v>
      </c>
      <c r="I25" s="84">
        <v>187560</v>
      </c>
      <c r="J25" s="87"/>
      <c r="K25" s="86">
        <f>I25*J25</f>
        <v>0</v>
      </c>
      <c r="L25" s="84">
        <v>20720</v>
      </c>
      <c r="M25" s="87"/>
      <c r="N25" s="86">
        <f>L25*M25</f>
        <v>0</v>
      </c>
      <c r="O25" s="84">
        <v>10670</v>
      </c>
      <c r="P25" s="60"/>
      <c r="Q25" s="86">
        <f>O25*P25</f>
        <v>0</v>
      </c>
      <c r="R25" s="475">
        <f>SUM(E25,H25,K25,N25,Q25)*2/3*0.5</f>
        <v>0</v>
      </c>
      <c r="T25" s="16"/>
      <c r="U25" s="14"/>
      <c r="V25" s="14"/>
      <c r="W25" s="14"/>
      <c r="X25" s="14"/>
      <c r="Y25" s="14"/>
      <c r="Z25" s="16"/>
      <c r="AA25" s="16"/>
      <c r="AB25" s="16"/>
      <c r="AC25" s="16"/>
    </row>
    <row r="26" spans="1:33" ht="20.100000000000001" customHeight="1">
      <c r="B26" s="31" t="s">
        <v>25</v>
      </c>
      <c r="C26" s="63" t="s">
        <v>69</v>
      </c>
      <c r="D26" s="88" t="str">
        <f>IF(D24="","",D25-D24)</f>
        <v/>
      </c>
      <c r="E26" s="89">
        <f>IF(E24="","",E25-E24)</f>
        <v>0</v>
      </c>
      <c r="F26" s="63" t="s">
        <v>69</v>
      </c>
      <c r="G26" s="88" t="str">
        <f>IF(G24="","",G25-G24)</f>
        <v/>
      </c>
      <c r="H26" s="89">
        <f>IF(H24="","",H25-H24)</f>
        <v>0</v>
      </c>
      <c r="I26" s="63" t="s">
        <v>69</v>
      </c>
      <c r="J26" s="90" t="str">
        <f>IF(J24="","",J25-J24)</f>
        <v/>
      </c>
      <c r="K26" s="89">
        <f>IF(K24="","",K25-K24)</f>
        <v>0</v>
      </c>
      <c r="L26" s="63" t="s">
        <v>69</v>
      </c>
      <c r="M26" s="90" t="str">
        <f>IF(M24="","",M25-M24)</f>
        <v/>
      </c>
      <c r="N26" s="89">
        <f>IF(N24="","",N25-N24)</f>
        <v>0</v>
      </c>
      <c r="O26" s="63" t="s">
        <v>69</v>
      </c>
      <c r="P26" s="90" t="str">
        <f>IF(P24="","",P25-P24)</f>
        <v/>
      </c>
      <c r="Q26" s="89">
        <f>IF(Q24="","",Q25-Q24)</f>
        <v>0</v>
      </c>
      <c r="R26" s="68">
        <f>IF(R24="","",R25-R24)</f>
        <v>0</v>
      </c>
      <c r="T26" s="16"/>
      <c r="U26" s="14"/>
      <c r="V26" s="14"/>
      <c r="W26" s="14"/>
      <c r="X26" s="14"/>
      <c r="Y26" s="14"/>
      <c r="Z26" s="16"/>
      <c r="AA26" s="16"/>
      <c r="AB26" s="16"/>
      <c r="AC26" s="16"/>
    </row>
    <row r="27" spans="1:33" ht="19.5" customHeight="1">
      <c r="T27" s="16"/>
      <c r="U27" s="16"/>
      <c r="V27" s="16"/>
      <c r="W27" s="16"/>
    </row>
    <row r="28" spans="1:33" ht="19.5" customHeight="1">
      <c r="A28" s="18">
        <v>4</v>
      </c>
      <c r="B28" s="21" t="s">
        <v>52</v>
      </c>
      <c r="T28" s="16"/>
      <c r="U28" s="16"/>
      <c r="V28" s="16"/>
      <c r="W28" s="16"/>
    </row>
    <row r="29" spans="1:33">
      <c r="B29" s="22"/>
      <c r="C29" s="252" t="s">
        <v>53</v>
      </c>
      <c r="D29" s="253" t="s">
        <v>54</v>
      </c>
      <c r="E29" s="254" t="s">
        <v>55</v>
      </c>
      <c r="F29" s="15"/>
      <c r="J29" s="16"/>
      <c r="K29" s="14"/>
      <c r="M29" s="16"/>
      <c r="N29" s="14"/>
      <c r="P29" s="16"/>
      <c r="T29" s="14"/>
      <c r="U29" s="14"/>
      <c r="V29" s="16"/>
      <c r="W29" s="16"/>
      <c r="X29" s="16"/>
      <c r="Y29" s="16"/>
    </row>
    <row r="30" spans="1:33" ht="26.4">
      <c r="B30" s="24"/>
      <c r="C30" s="25" t="s">
        <v>56</v>
      </c>
      <c r="D30" s="91" t="s">
        <v>57</v>
      </c>
      <c r="E30" s="259" t="s">
        <v>196</v>
      </c>
      <c r="F30" s="15"/>
      <c r="J30" s="16"/>
      <c r="K30" s="14"/>
      <c r="M30" s="16"/>
      <c r="N30" s="14"/>
      <c r="P30" s="16"/>
      <c r="T30" s="14"/>
      <c r="U30" s="14"/>
      <c r="V30" s="16"/>
      <c r="W30" s="16"/>
      <c r="X30" s="16"/>
      <c r="Y30" s="16"/>
    </row>
    <row r="31" spans="1:33">
      <c r="B31" s="26"/>
      <c r="C31" s="27" t="s">
        <v>80</v>
      </c>
      <c r="D31" s="74" t="s">
        <v>81</v>
      </c>
      <c r="E31" s="92" t="s">
        <v>82</v>
      </c>
      <c r="F31" s="15"/>
      <c r="J31" s="16"/>
      <c r="K31" s="14"/>
      <c r="M31" s="16"/>
      <c r="N31" s="14"/>
      <c r="P31" s="16"/>
      <c r="T31" s="14"/>
      <c r="U31" s="14"/>
      <c r="V31" s="16"/>
      <c r="W31" s="16"/>
      <c r="X31" s="16"/>
      <c r="Y31" s="16"/>
    </row>
    <row r="32" spans="1:33" ht="20.100000000000001" customHeight="1">
      <c r="B32" s="31" t="s">
        <v>23</v>
      </c>
      <c r="C32" s="93">
        <f>SUM(H16,R24)</f>
        <v>0</v>
      </c>
      <c r="D32" s="79">
        <f>MIN(D8,C32)</f>
        <v>0</v>
      </c>
      <c r="E32" s="255">
        <f>ROUNDDOWN(D32,-3)</f>
        <v>0</v>
      </c>
      <c r="F32" s="15"/>
      <c r="J32" s="16"/>
      <c r="K32" s="14"/>
      <c r="M32" s="16"/>
      <c r="N32" s="14"/>
      <c r="P32" s="16"/>
      <c r="T32" s="14"/>
      <c r="U32" s="14"/>
      <c r="V32" s="16"/>
      <c r="W32" s="16"/>
      <c r="X32" s="16"/>
      <c r="Y32" s="16"/>
    </row>
    <row r="33" spans="2:23" ht="20.100000000000001" customHeight="1">
      <c r="B33" s="258" t="s">
        <v>24</v>
      </c>
      <c r="C33" s="94">
        <f>SUM(H17,R25)</f>
        <v>0</v>
      </c>
      <c r="D33" s="84">
        <f>MIN(D9,C33)</f>
        <v>0</v>
      </c>
      <c r="E33" s="95">
        <f>ROUNDDOWN(D33,-3)</f>
        <v>0</v>
      </c>
      <c r="T33" s="16"/>
      <c r="U33" s="16"/>
      <c r="V33" s="16"/>
      <c r="W33" s="16"/>
    </row>
    <row r="34" spans="2:23" ht="20.100000000000001" customHeight="1">
      <c r="B34" s="31" t="s">
        <v>25</v>
      </c>
      <c r="C34" s="96">
        <f>IF(C32="","",C33-C32)</f>
        <v>0</v>
      </c>
      <c r="D34" s="97">
        <f>IF(D32="","",D33-D32)</f>
        <v>0</v>
      </c>
      <c r="E34" s="98">
        <f>IF(E32="","",E33-E32)</f>
        <v>0</v>
      </c>
      <c r="T34" s="16"/>
      <c r="U34" s="16"/>
      <c r="V34" s="16"/>
      <c r="W34" s="16"/>
    </row>
    <row r="35" spans="2:23">
      <c r="T35" s="16"/>
      <c r="U35" s="16"/>
      <c r="V35" s="16"/>
      <c r="W35" s="16"/>
    </row>
    <row r="36" spans="2:23">
      <c r="T36" s="16"/>
      <c r="U36" s="16"/>
      <c r="V36" s="16"/>
      <c r="W36" s="16"/>
    </row>
    <row r="37" spans="2:23">
      <c r="T37" s="16"/>
      <c r="U37" s="16"/>
      <c r="V37" s="16"/>
      <c r="W37" s="16"/>
    </row>
    <row r="38" spans="2:23">
      <c r="T38" s="16"/>
      <c r="U38" s="16"/>
      <c r="V38" s="16"/>
      <c r="W38" s="16"/>
    </row>
    <row r="39" spans="2:23">
      <c r="T39" s="16"/>
      <c r="U39" s="16"/>
      <c r="V39" s="16"/>
      <c r="W39" s="16"/>
    </row>
    <row r="40" spans="2:23">
      <c r="T40" s="16"/>
      <c r="U40" s="16"/>
      <c r="V40" s="16"/>
      <c r="W40" s="16"/>
    </row>
    <row r="41" spans="2:23">
      <c r="T41" s="16"/>
      <c r="U41" s="16"/>
      <c r="V41" s="16"/>
      <c r="W41" s="16"/>
    </row>
    <row r="42" spans="2:23">
      <c r="T42" s="16"/>
      <c r="U42" s="16"/>
      <c r="V42" s="16"/>
      <c r="W42" s="16"/>
    </row>
    <row r="43" spans="2:23">
      <c r="T43" s="16"/>
      <c r="U43" s="16"/>
      <c r="V43" s="16"/>
      <c r="W43" s="16"/>
    </row>
    <row r="44" spans="2:23">
      <c r="T44" s="16"/>
      <c r="U44" s="16"/>
      <c r="V44" s="16"/>
      <c r="W44" s="16"/>
    </row>
    <row r="45" spans="2:23">
      <c r="T45" s="16"/>
      <c r="U45" s="16"/>
      <c r="V45" s="16"/>
      <c r="W45" s="16"/>
    </row>
    <row r="46" spans="2:23">
      <c r="T46" s="16"/>
      <c r="U46" s="16"/>
      <c r="V46" s="16"/>
      <c r="W46" s="16"/>
    </row>
    <row r="47" spans="2:23">
      <c r="T47" s="16"/>
      <c r="U47" s="16"/>
      <c r="V47" s="16"/>
      <c r="W47" s="16"/>
    </row>
    <row r="48" spans="2:23">
      <c r="T48" s="16"/>
      <c r="U48" s="16"/>
      <c r="V48" s="16"/>
      <c r="W48" s="16"/>
    </row>
    <row r="49" spans="20:23">
      <c r="T49" s="16"/>
      <c r="U49" s="16"/>
      <c r="V49" s="16"/>
      <c r="W49" s="16"/>
    </row>
    <row r="50" spans="20:23">
      <c r="T50" s="16"/>
      <c r="U50" s="16"/>
      <c r="V50" s="16"/>
      <c r="W50" s="16"/>
    </row>
    <row r="51" spans="20:23">
      <c r="T51" s="16"/>
      <c r="U51" s="16"/>
      <c r="V51" s="16"/>
      <c r="W51" s="16"/>
    </row>
    <row r="52" spans="20:23">
      <c r="T52" s="16"/>
      <c r="U52" s="16"/>
      <c r="V52" s="16"/>
      <c r="W52" s="16"/>
    </row>
    <row r="53" spans="20:23">
      <c r="T53" s="16"/>
      <c r="U53" s="16"/>
      <c r="V53" s="16"/>
      <c r="W53" s="16"/>
    </row>
    <row r="54" spans="20:23">
      <c r="T54" s="16"/>
      <c r="U54" s="16"/>
      <c r="V54" s="16"/>
      <c r="W54" s="16"/>
    </row>
    <row r="55" spans="20:23">
      <c r="T55" s="16"/>
      <c r="U55" s="16"/>
      <c r="V55" s="16"/>
      <c r="W55" s="16"/>
    </row>
    <row r="56" spans="20:23">
      <c r="T56" s="16"/>
      <c r="U56" s="16"/>
      <c r="V56" s="16"/>
      <c r="W56" s="16"/>
    </row>
    <row r="57" spans="20:23">
      <c r="T57" s="16"/>
      <c r="U57" s="16"/>
      <c r="V57" s="16"/>
      <c r="W57" s="16"/>
    </row>
    <row r="58" spans="20:23">
      <c r="T58" s="16"/>
      <c r="U58" s="16"/>
      <c r="V58" s="16"/>
      <c r="W58" s="16"/>
    </row>
    <row r="59" spans="20:23">
      <c r="T59" s="16"/>
      <c r="U59" s="16"/>
      <c r="V59" s="16"/>
      <c r="W59" s="16"/>
    </row>
    <row r="60" spans="20:23">
      <c r="T60" s="16"/>
      <c r="U60" s="16"/>
      <c r="V60" s="16"/>
      <c r="W60" s="16"/>
    </row>
    <row r="61" spans="20:23">
      <c r="T61" s="16"/>
      <c r="U61" s="16"/>
      <c r="V61" s="16"/>
      <c r="W61" s="16"/>
    </row>
    <row r="62" spans="20:23">
      <c r="T62" s="16"/>
      <c r="U62" s="16"/>
      <c r="V62" s="16"/>
      <c r="W62" s="16"/>
    </row>
    <row r="63" spans="20:23">
      <c r="T63" s="16"/>
      <c r="U63" s="16"/>
      <c r="V63" s="16"/>
      <c r="W63" s="16"/>
    </row>
    <row r="64" spans="20:23">
      <c r="T64" s="16"/>
      <c r="U64" s="16"/>
      <c r="V64" s="16"/>
      <c r="W64" s="16"/>
    </row>
    <row r="65" spans="20:23">
      <c r="T65" s="16"/>
      <c r="U65" s="16"/>
      <c r="V65" s="16"/>
      <c r="W65" s="16"/>
    </row>
    <row r="66" spans="20:23">
      <c r="T66" s="16"/>
      <c r="U66" s="16"/>
      <c r="V66" s="16"/>
      <c r="W66" s="16"/>
    </row>
    <row r="67" spans="20:23">
      <c r="T67" s="16"/>
      <c r="U67" s="16"/>
      <c r="V67" s="16"/>
      <c r="W67" s="16"/>
    </row>
    <row r="68" spans="20:23">
      <c r="T68" s="16"/>
      <c r="U68" s="16"/>
      <c r="V68" s="16"/>
      <c r="W68" s="16"/>
    </row>
    <row r="69" spans="20:23">
      <c r="T69" s="16"/>
      <c r="U69" s="16"/>
      <c r="V69" s="16"/>
      <c r="W69" s="16"/>
    </row>
    <row r="70" spans="20:23">
      <c r="T70" s="16"/>
      <c r="U70" s="16"/>
      <c r="V70" s="16"/>
      <c r="W70" s="16"/>
    </row>
    <row r="71" spans="20:23">
      <c r="T71" s="16"/>
      <c r="U71" s="16"/>
      <c r="V71" s="16"/>
      <c r="W71" s="16"/>
    </row>
    <row r="72" spans="20:23">
      <c r="T72" s="16"/>
      <c r="U72" s="16"/>
      <c r="V72" s="16"/>
      <c r="W72" s="16"/>
    </row>
    <row r="73" spans="20:23">
      <c r="T73" s="16"/>
      <c r="U73" s="16"/>
      <c r="V73" s="16"/>
      <c r="W73" s="16"/>
    </row>
    <row r="74" spans="20:23">
      <c r="T74" s="16"/>
      <c r="U74" s="16"/>
      <c r="V74" s="16"/>
      <c r="W74" s="16"/>
    </row>
    <row r="75" spans="20:23">
      <c r="T75" s="16"/>
      <c r="U75" s="16"/>
      <c r="V75" s="16"/>
      <c r="W75" s="16"/>
    </row>
    <row r="76" spans="20:23">
      <c r="T76" s="16"/>
      <c r="U76" s="16"/>
      <c r="V76" s="16"/>
      <c r="W76" s="16"/>
    </row>
    <row r="77" spans="20:23">
      <c r="T77" s="16"/>
      <c r="U77" s="16"/>
      <c r="V77" s="16"/>
      <c r="W77" s="16"/>
    </row>
    <row r="78" spans="20:23">
      <c r="T78" s="16"/>
      <c r="U78" s="16"/>
      <c r="V78" s="16"/>
      <c r="W78" s="16"/>
    </row>
    <row r="79" spans="20:23">
      <c r="T79" s="16"/>
      <c r="U79" s="16"/>
      <c r="V79" s="16"/>
      <c r="W79" s="16"/>
    </row>
    <row r="80" spans="20:23">
      <c r="T80" s="16"/>
      <c r="U80" s="16"/>
      <c r="V80" s="16"/>
      <c r="W80" s="16"/>
    </row>
    <row r="81" spans="20:23">
      <c r="T81" s="16"/>
      <c r="U81" s="16"/>
      <c r="V81" s="16"/>
      <c r="W81" s="16"/>
    </row>
    <row r="82" spans="20:23">
      <c r="T82" s="16"/>
      <c r="U82" s="16"/>
      <c r="V82" s="16"/>
      <c r="W82" s="16"/>
    </row>
    <row r="83" spans="20:23">
      <c r="T83" s="16"/>
      <c r="U83" s="16"/>
      <c r="V83" s="16"/>
      <c r="W83" s="16"/>
    </row>
    <row r="84" spans="20:23">
      <c r="T84" s="16"/>
      <c r="U84" s="16"/>
      <c r="V84" s="16"/>
      <c r="W84" s="16"/>
    </row>
    <row r="85" spans="20:23">
      <c r="T85" s="16"/>
      <c r="U85" s="16"/>
      <c r="V85" s="16"/>
      <c r="W85" s="16"/>
    </row>
    <row r="86" spans="20:23">
      <c r="T86" s="16"/>
      <c r="U86" s="16"/>
      <c r="V86" s="16"/>
      <c r="W86" s="16"/>
    </row>
    <row r="87" spans="20:23">
      <c r="T87" s="16"/>
      <c r="U87" s="16"/>
      <c r="V87" s="16"/>
      <c r="W87" s="16"/>
    </row>
    <row r="88" spans="20:23">
      <c r="T88" s="16"/>
      <c r="U88" s="16"/>
      <c r="V88" s="16"/>
      <c r="W88" s="16"/>
    </row>
    <row r="89" spans="20:23">
      <c r="T89" s="16"/>
      <c r="U89" s="16"/>
      <c r="V89" s="16"/>
      <c r="W89" s="16"/>
    </row>
    <row r="90" spans="20:23">
      <c r="T90" s="16"/>
      <c r="U90" s="16"/>
      <c r="V90" s="16"/>
      <c r="W90" s="16"/>
    </row>
    <row r="91" spans="20:23">
      <c r="T91" s="16"/>
      <c r="U91" s="16"/>
      <c r="V91" s="16"/>
      <c r="W91" s="16"/>
    </row>
    <row r="92" spans="20:23">
      <c r="T92" s="16"/>
      <c r="U92" s="16"/>
      <c r="V92" s="16"/>
      <c r="W92" s="16"/>
    </row>
    <row r="93" spans="20:23">
      <c r="T93" s="16"/>
      <c r="U93" s="16"/>
      <c r="V93" s="16"/>
      <c r="W93" s="16"/>
    </row>
    <row r="94" spans="20:23">
      <c r="T94" s="16"/>
      <c r="U94" s="16"/>
      <c r="V94" s="16"/>
      <c r="W94" s="16"/>
    </row>
    <row r="95" spans="20:23">
      <c r="T95" s="16"/>
      <c r="U95" s="16"/>
      <c r="V95" s="16"/>
      <c r="W95" s="16"/>
    </row>
    <row r="96" spans="20:23">
      <c r="T96" s="16"/>
      <c r="U96" s="16"/>
      <c r="V96" s="16"/>
      <c r="W96" s="16"/>
    </row>
    <row r="97" spans="20:23">
      <c r="T97" s="16"/>
      <c r="U97" s="16"/>
      <c r="V97" s="16"/>
      <c r="W97" s="16"/>
    </row>
    <row r="98" spans="20:23">
      <c r="T98" s="16"/>
      <c r="U98" s="16"/>
      <c r="V98" s="16"/>
      <c r="W98" s="16"/>
    </row>
    <row r="99" spans="20:23">
      <c r="T99" s="16"/>
      <c r="U99" s="16"/>
      <c r="V99" s="16"/>
      <c r="W99" s="16"/>
    </row>
    <row r="100" spans="20:23">
      <c r="T100" s="16"/>
      <c r="U100" s="16"/>
      <c r="V100" s="16"/>
      <c r="W100" s="16"/>
    </row>
    <row r="101" spans="20:23">
      <c r="T101" s="16"/>
      <c r="U101" s="16"/>
      <c r="V101" s="16"/>
      <c r="W101" s="16"/>
    </row>
    <row r="102" spans="20:23">
      <c r="T102" s="16"/>
      <c r="U102" s="16"/>
      <c r="V102" s="16"/>
      <c r="W102" s="16"/>
    </row>
    <row r="103" spans="20:23">
      <c r="T103" s="16"/>
      <c r="U103" s="16"/>
      <c r="V103" s="16"/>
      <c r="W103" s="16"/>
    </row>
    <row r="104" spans="20:23">
      <c r="T104" s="16"/>
      <c r="U104" s="16"/>
      <c r="V104" s="16"/>
      <c r="W104" s="16"/>
    </row>
    <row r="105" spans="20:23">
      <c r="T105" s="16"/>
      <c r="U105" s="16"/>
      <c r="V105" s="16"/>
      <c r="W105" s="16"/>
    </row>
    <row r="106" spans="20:23">
      <c r="T106" s="16"/>
      <c r="U106" s="16"/>
      <c r="V106" s="16"/>
      <c r="W106" s="16"/>
    </row>
    <row r="107" spans="20:23">
      <c r="T107" s="16"/>
      <c r="U107" s="16"/>
      <c r="V107" s="16"/>
      <c r="W107" s="16"/>
    </row>
    <row r="108" spans="20:23">
      <c r="T108" s="16"/>
      <c r="U108" s="16"/>
      <c r="V108" s="16"/>
      <c r="W108" s="16"/>
    </row>
    <row r="109" spans="20:23">
      <c r="T109" s="16"/>
      <c r="U109" s="16"/>
      <c r="V109" s="16"/>
      <c r="W109" s="16"/>
    </row>
    <row r="110" spans="20:23">
      <c r="T110" s="16"/>
      <c r="U110" s="16"/>
      <c r="V110" s="16"/>
      <c r="W110" s="16"/>
    </row>
    <row r="111" spans="20:23">
      <c r="T111" s="16"/>
      <c r="U111" s="16"/>
      <c r="V111" s="16"/>
      <c r="W111" s="16"/>
    </row>
    <row r="112" spans="20:23">
      <c r="T112" s="16"/>
      <c r="U112" s="16"/>
      <c r="V112" s="16"/>
      <c r="W112" s="16"/>
    </row>
    <row r="113" spans="20:23">
      <c r="T113" s="16"/>
      <c r="U113" s="16"/>
      <c r="V113" s="16"/>
      <c r="W113" s="16"/>
    </row>
    <row r="114" spans="20:23">
      <c r="T114" s="16"/>
      <c r="U114" s="16"/>
      <c r="V114" s="16"/>
      <c r="W114" s="16"/>
    </row>
    <row r="115" spans="20:23">
      <c r="T115" s="16"/>
      <c r="U115" s="16"/>
      <c r="V115" s="16"/>
      <c r="W115" s="16"/>
    </row>
    <row r="116" spans="20:23">
      <c r="T116" s="16"/>
      <c r="U116" s="16"/>
      <c r="V116" s="16"/>
      <c r="W116" s="16"/>
    </row>
    <row r="117" spans="20:23">
      <c r="T117" s="16"/>
      <c r="U117" s="16"/>
      <c r="V117" s="16"/>
      <c r="W117" s="16"/>
    </row>
    <row r="118" spans="20:23">
      <c r="T118" s="16"/>
      <c r="U118" s="16"/>
      <c r="V118" s="16"/>
      <c r="W118" s="16"/>
    </row>
    <row r="119" spans="20:23">
      <c r="T119" s="16"/>
      <c r="U119" s="16"/>
      <c r="V119" s="16"/>
      <c r="W119" s="16"/>
    </row>
    <row r="120" spans="20:23">
      <c r="T120" s="16"/>
      <c r="U120" s="16"/>
      <c r="V120" s="16"/>
      <c r="W120" s="16"/>
    </row>
    <row r="121" spans="20:23">
      <c r="T121" s="16"/>
      <c r="U121" s="16"/>
      <c r="V121" s="16"/>
      <c r="W121" s="16"/>
    </row>
    <row r="122" spans="20:23">
      <c r="T122" s="16"/>
      <c r="U122" s="16"/>
      <c r="V122" s="16"/>
      <c r="W122" s="16"/>
    </row>
    <row r="123" spans="20:23">
      <c r="T123" s="16"/>
      <c r="U123" s="16"/>
      <c r="V123" s="16"/>
      <c r="W123" s="16"/>
    </row>
    <row r="124" spans="20:23">
      <c r="T124" s="16"/>
      <c r="U124" s="16"/>
      <c r="V124" s="16"/>
      <c r="W124" s="16"/>
    </row>
    <row r="125" spans="20:23">
      <c r="T125" s="16"/>
      <c r="U125" s="16"/>
      <c r="V125" s="16"/>
      <c r="W125" s="16"/>
    </row>
    <row r="126" spans="20:23">
      <c r="T126" s="16"/>
      <c r="U126" s="16"/>
      <c r="V126" s="16"/>
      <c r="W126" s="16"/>
    </row>
    <row r="127" spans="20:23">
      <c r="T127" s="16"/>
      <c r="U127" s="16"/>
      <c r="V127" s="16"/>
      <c r="W127" s="16"/>
    </row>
    <row r="128" spans="20:23">
      <c r="T128" s="16"/>
      <c r="U128" s="16"/>
      <c r="V128" s="16"/>
      <c r="W128" s="16"/>
    </row>
    <row r="129" spans="20:23">
      <c r="T129" s="16"/>
      <c r="U129" s="16"/>
      <c r="V129" s="16"/>
      <c r="W129" s="16"/>
    </row>
    <row r="130" spans="20:23">
      <c r="T130" s="16"/>
      <c r="U130" s="16"/>
      <c r="V130" s="16"/>
      <c r="W130" s="16"/>
    </row>
    <row r="131" spans="20:23">
      <c r="T131" s="16"/>
      <c r="U131" s="16"/>
      <c r="V131" s="16"/>
      <c r="W131" s="16"/>
    </row>
    <row r="132" spans="20:23">
      <c r="T132" s="16"/>
      <c r="U132" s="16"/>
      <c r="V132" s="16"/>
      <c r="W132" s="16"/>
    </row>
    <row r="133" spans="20:23">
      <c r="T133" s="16"/>
      <c r="U133" s="16"/>
      <c r="V133" s="16"/>
      <c r="W133" s="16"/>
    </row>
    <row r="134" spans="20:23">
      <c r="T134" s="16"/>
      <c r="U134" s="16"/>
      <c r="V134" s="16"/>
      <c r="W134" s="16"/>
    </row>
    <row r="135" spans="20:23">
      <c r="T135" s="16"/>
      <c r="U135" s="16"/>
      <c r="V135" s="16"/>
      <c r="W135" s="16"/>
    </row>
    <row r="136" spans="20:23">
      <c r="T136" s="16"/>
      <c r="U136" s="16"/>
      <c r="V136" s="16"/>
      <c r="W136" s="16"/>
    </row>
    <row r="137" spans="20:23">
      <c r="T137" s="16"/>
      <c r="U137" s="16"/>
      <c r="V137" s="16"/>
      <c r="W137" s="16"/>
    </row>
    <row r="138" spans="20:23">
      <c r="T138" s="16"/>
      <c r="U138" s="16"/>
      <c r="V138" s="16"/>
      <c r="W138" s="16"/>
    </row>
    <row r="139" spans="20:23">
      <c r="T139" s="16"/>
      <c r="U139" s="16"/>
      <c r="V139" s="16"/>
      <c r="W139" s="16"/>
    </row>
    <row r="140" spans="20:23">
      <c r="T140" s="16"/>
      <c r="U140" s="16"/>
      <c r="V140" s="16"/>
      <c r="W140" s="16"/>
    </row>
    <row r="141" spans="20:23">
      <c r="T141" s="16"/>
      <c r="U141" s="16"/>
      <c r="V141" s="16"/>
      <c r="W141" s="16"/>
    </row>
    <row r="142" spans="20:23">
      <c r="T142" s="16"/>
      <c r="U142" s="16"/>
      <c r="V142" s="16"/>
      <c r="W142" s="16"/>
    </row>
    <row r="143" spans="20:23">
      <c r="T143" s="16"/>
      <c r="U143" s="16"/>
      <c r="V143" s="16"/>
      <c r="W143" s="16"/>
    </row>
    <row r="144" spans="20:23">
      <c r="T144" s="16"/>
      <c r="U144" s="16"/>
      <c r="V144" s="16"/>
      <c r="W144" s="16"/>
    </row>
    <row r="145" spans="20:23">
      <c r="T145" s="16"/>
      <c r="U145" s="16"/>
      <c r="V145" s="16"/>
      <c r="W145" s="16"/>
    </row>
    <row r="146" spans="20:23">
      <c r="T146" s="16"/>
      <c r="U146" s="16"/>
      <c r="V146" s="16"/>
      <c r="W146" s="16"/>
    </row>
    <row r="147" spans="20:23">
      <c r="T147" s="16"/>
      <c r="U147" s="16"/>
      <c r="V147" s="16"/>
      <c r="W147" s="16"/>
    </row>
    <row r="148" spans="20:23">
      <c r="T148" s="16"/>
      <c r="U148" s="16"/>
      <c r="V148" s="16"/>
      <c r="W148" s="16"/>
    </row>
    <row r="149" spans="20:23">
      <c r="T149" s="16"/>
      <c r="U149" s="16"/>
      <c r="V149" s="16"/>
      <c r="W149" s="16"/>
    </row>
    <row r="150" spans="20:23">
      <c r="T150" s="16"/>
      <c r="U150" s="16"/>
      <c r="V150" s="16"/>
      <c r="W150" s="16"/>
    </row>
    <row r="151" spans="20:23">
      <c r="T151" s="16"/>
      <c r="U151" s="16"/>
      <c r="V151" s="16"/>
      <c r="W151" s="16"/>
    </row>
    <row r="152" spans="20:23">
      <c r="T152" s="16"/>
      <c r="U152" s="16"/>
      <c r="V152" s="16"/>
      <c r="W152" s="16"/>
    </row>
    <row r="153" spans="20:23">
      <c r="T153" s="16"/>
      <c r="U153" s="16"/>
      <c r="V153" s="16"/>
      <c r="W153" s="16"/>
    </row>
    <row r="154" spans="20:23">
      <c r="T154" s="16"/>
      <c r="U154" s="16"/>
      <c r="V154" s="16"/>
      <c r="W154" s="16"/>
    </row>
    <row r="155" spans="20:23">
      <c r="T155" s="16"/>
      <c r="U155" s="16"/>
      <c r="V155" s="16"/>
      <c r="W155" s="16"/>
    </row>
    <row r="156" spans="20:23">
      <c r="T156" s="16"/>
      <c r="U156" s="16"/>
      <c r="V156" s="16"/>
      <c r="W156" s="16"/>
    </row>
    <row r="157" spans="20:23">
      <c r="T157" s="16"/>
      <c r="U157" s="16"/>
      <c r="V157" s="16"/>
      <c r="W157" s="16"/>
    </row>
    <row r="158" spans="20:23">
      <c r="T158" s="16"/>
      <c r="U158" s="16"/>
      <c r="V158" s="16"/>
      <c r="W158" s="16"/>
    </row>
    <row r="159" spans="20:23">
      <c r="T159" s="16"/>
      <c r="U159" s="16"/>
      <c r="V159" s="16"/>
      <c r="W159" s="16"/>
    </row>
    <row r="160" spans="20:23">
      <c r="T160" s="16"/>
      <c r="U160" s="16"/>
      <c r="V160" s="16"/>
      <c r="W160" s="16"/>
    </row>
    <row r="161" spans="20:23">
      <c r="T161" s="16"/>
      <c r="U161" s="16"/>
      <c r="V161" s="16"/>
      <c r="W161" s="16"/>
    </row>
    <row r="162" spans="20:23">
      <c r="T162" s="16"/>
      <c r="U162" s="16"/>
      <c r="V162" s="16"/>
      <c r="W162" s="16"/>
    </row>
    <row r="163" spans="20:23">
      <c r="T163" s="16"/>
      <c r="U163" s="16"/>
      <c r="V163" s="16"/>
      <c r="W163" s="16"/>
    </row>
    <row r="164" spans="20:23">
      <c r="T164" s="16"/>
      <c r="U164" s="16"/>
      <c r="V164" s="16"/>
      <c r="W164" s="16"/>
    </row>
    <row r="165" spans="20:23">
      <c r="T165" s="16"/>
      <c r="U165" s="16"/>
      <c r="V165" s="16"/>
      <c r="W165" s="16"/>
    </row>
    <row r="166" spans="20:23">
      <c r="T166" s="16"/>
      <c r="U166" s="16"/>
      <c r="V166" s="16"/>
      <c r="W166" s="16"/>
    </row>
    <row r="167" spans="20:23">
      <c r="T167" s="16"/>
      <c r="U167" s="16"/>
      <c r="V167" s="16"/>
      <c r="W167" s="16"/>
    </row>
    <row r="168" spans="20:23">
      <c r="T168" s="16"/>
      <c r="U168" s="16"/>
      <c r="V168" s="16"/>
      <c r="W168" s="16"/>
    </row>
    <row r="169" spans="20:23">
      <c r="T169" s="16"/>
      <c r="U169" s="16"/>
      <c r="V169" s="16"/>
      <c r="W169" s="16"/>
    </row>
    <row r="170" spans="20:23">
      <c r="T170" s="16"/>
      <c r="U170" s="16"/>
      <c r="V170" s="16"/>
      <c r="W170" s="16"/>
    </row>
    <row r="171" spans="20:23">
      <c r="T171" s="16"/>
      <c r="U171" s="16"/>
      <c r="V171" s="16"/>
      <c r="W171" s="16"/>
    </row>
    <row r="172" spans="20:23">
      <c r="T172" s="16"/>
      <c r="U172" s="16"/>
      <c r="V172" s="16"/>
      <c r="W172" s="16"/>
    </row>
    <row r="173" spans="20:23">
      <c r="T173" s="16"/>
      <c r="U173" s="16"/>
      <c r="V173" s="16"/>
      <c r="W173" s="16"/>
    </row>
    <row r="174" spans="20:23">
      <c r="T174" s="16"/>
      <c r="U174" s="16"/>
      <c r="V174" s="16"/>
      <c r="W174" s="16"/>
    </row>
    <row r="175" spans="20:23">
      <c r="T175" s="16"/>
      <c r="U175" s="16"/>
      <c r="V175" s="16"/>
      <c r="W175" s="16"/>
    </row>
    <row r="176" spans="20:23">
      <c r="T176" s="16"/>
      <c r="U176" s="16"/>
      <c r="V176" s="16"/>
      <c r="W176" s="16"/>
    </row>
    <row r="177" spans="20:23">
      <c r="T177" s="16"/>
      <c r="U177" s="16"/>
      <c r="V177" s="16"/>
      <c r="W177" s="16"/>
    </row>
    <row r="178" spans="20:23">
      <c r="T178" s="16"/>
      <c r="U178" s="16"/>
      <c r="V178" s="16"/>
      <c r="W178" s="16"/>
    </row>
    <row r="179" spans="20:23">
      <c r="T179" s="16"/>
      <c r="U179" s="16"/>
      <c r="V179" s="16"/>
      <c r="W179" s="16"/>
    </row>
    <row r="180" spans="20:23">
      <c r="T180" s="16"/>
      <c r="U180" s="16"/>
      <c r="V180" s="16"/>
      <c r="W180" s="16"/>
    </row>
    <row r="181" spans="20:23">
      <c r="T181" s="16"/>
      <c r="U181" s="16"/>
      <c r="V181" s="16"/>
      <c r="W181" s="16"/>
    </row>
    <row r="182" spans="20:23">
      <c r="T182" s="16"/>
      <c r="U182" s="16"/>
      <c r="V182" s="16"/>
      <c r="W182" s="16"/>
    </row>
    <row r="183" spans="20:23">
      <c r="T183" s="16"/>
      <c r="U183" s="16"/>
      <c r="V183" s="16"/>
      <c r="W183" s="16"/>
    </row>
    <row r="184" spans="20:23">
      <c r="T184" s="16"/>
      <c r="U184" s="16"/>
      <c r="V184" s="16"/>
      <c r="W184" s="16"/>
    </row>
    <row r="185" spans="20:23">
      <c r="T185" s="16"/>
      <c r="U185" s="16"/>
      <c r="V185" s="16"/>
      <c r="W185" s="16"/>
    </row>
    <row r="186" spans="20:23">
      <c r="T186" s="16"/>
      <c r="U186" s="16"/>
      <c r="V186" s="16"/>
      <c r="W186" s="16"/>
    </row>
    <row r="187" spans="20:23">
      <c r="T187" s="16"/>
      <c r="U187" s="16"/>
      <c r="V187" s="16"/>
      <c r="W187" s="16"/>
    </row>
    <row r="188" spans="20:23">
      <c r="T188" s="16"/>
      <c r="U188" s="16"/>
      <c r="V188" s="16"/>
      <c r="W188" s="16"/>
    </row>
    <row r="189" spans="20:23">
      <c r="T189" s="16"/>
      <c r="U189" s="16"/>
      <c r="V189" s="16"/>
      <c r="W189" s="16"/>
    </row>
    <row r="190" spans="20:23">
      <c r="T190" s="16"/>
      <c r="U190" s="16"/>
      <c r="V190" s="16"/>
      <c r="W190" s="16"/>
    </row>
    <row r="191" spans="20:23">
      <c r="T191" s="16"/>
      <c r="U191" s="16"/>
      <c r="V191" s="16"/>
      <c r="W191" s="16"/>
    </row>
    <row r="192" spans="20:23">
      <c r="T192" s="16"/>
      <c r="U192" s="16"/>
      <c r="V192" s="16"/>
      <c r="W192" s="16"/>
    </row>
    <row r="193" spans="20:23">
      <c r="T193" s="16"/>
      <c r="U193" s="16"/>
      <c r="V193" s="16"/>
      <c r="W193" s="16"/>
    </row>
    <row r="194" spans="20:23">
      <c r="T194" s="16"/>
      <c r="U194" s="16"/>
      <c r="V194" s="16"/>
      <c r="W194" s="16"/>
    </row>
    <row r="195" spans="20:23">
      <c r="T195" s="16"/>
      <c r="U195" s="16"/>
      <c r="V195" s="16"/>
      <c r="W195" s="16"/>
    </row>
    <row r="196" spans="20:23">
      <c r="T196" s="16"/>
      <c r="U196" s="16"/>
      <c r="V196" s="16"/>
      <c r="W196" s="16"/>
    </row>
    <row r="197" spans="20:23">
      <c r="T197" s="16"/>
      <c r="U197" s="16"/>
      <c r="V197" s="16"/>
      <c r="W197" s="16"/>
    </row>
    <row r="198" spans="20:23">
      <c r="T198" s="16"/>
      <c r="U198" s="16"/>
      <c r="V198" s="16"/>
      <c r="W198" s="16"/>
    </row>
    <row r="199" spans="20:23">
      <c r="T199" s="16"/>
      <c r="U199" s="16"/>
      <c r="V199" s="16"/>
      <c r="W199" s="16"/>
    </row>
    <row r="200" spans="20:23">
      <c r="T200" s="16"/>
      <c r="U200" s="16"/>
      <c r="V200" s="16"/>
      <c r="W200" s="16"/>
    </row>
    <row r="201" spans="20:23">
      <c r="T201" s="16"/>
      <c r="U201" s="16"/>
      <c r="V201" s="16"/>
      <c r="W201" s="16"/>
    </row>
    <row r="202" spans="20:23">
      <c r="T202" s="16"/>
      <c r="U202" s="16"/>
      <c r="V202" s="16"/>
      <c r="W202" s="16"/>
    </row>
    <row r="203" spans="20:23">
      <c r="T203" s="16"/>
      <c r="U203" s="16"/>
      <c r="V203" s="16"/>
      <c r="W203" s="16"/>
    </row>
    <row r="204" spans="20:23">
      <c r="T204" s="16"/>
      <c r="U204" s="16"/>
      <c r="V204" s="16"/>
      <c r="W204" s="16"/>
    </row>
    <row r="205" spans="20:23">
      <c r="T205" s="16"/>
      <c r="U205" s="16"/>
      <c r="V205" s="16"/>
      <c r="W205" s="16"/>
    </row>
    <row r="206" spans="20:23">
      <c r="T206" s="16"/>
      <c r="U206" s="16"/>
      <c r="V206" s="16"/>
      <c r="W206" s="16"/>
    </row>
    <row r="207" spans="20:23">
      <c r="T207" s="16"/>
      <c r="U207" s="16"/>
      <c r="V207" s="16"/>
      <c r="W207" s="16"/>
    </row>
    <row r="208" spans="20:23">
      <c r="T208" s="16"/>
      <c r="U208" s="16"/>
      <c r="V208" s="16"/>
      <c r="W208" s="16"/>
    </row>
    <row r="209" spans="20:23">
      <c r="T209" s="16"/>
      <c r="U209" s="16"/>
      <c r="V209" s="16"/>
      <c r="W209" s="16"/>
    </row>
    <row r="210" spans="20:23">
      <c r="T210" s="16"/>
      <c r="U210" s="16"/>
      <c r="V210" s="16"/>
      <c r="W210" s="16"/>
    </row>
    <row r="211" spans="20:23">
      <c r="T211" s="16"/>
      <c r="U211" s="16"/>
      <c r="V211" s="16"/>
      <c r="W211" s="16"/>
    </row>
    <row r="212" spans="20:23">
      <c r="T212" s="16"/>
      <c r="U212" s="16"/>
      <c r="V212" s="16"/>
      <c r="W212" s="16"/>
    </row>
    <row r="213" spans="20:23">
      <c r="T213" s="16"/>
      <c r="U213" s="16"/>
      <c r="V213" s="16"/>
      <c r="W213" s="16"/>
    </row>
    <row r="214" spans="20:23">
      <c r="T214" s="16"/>
      <c r="U214" s="16"/>
      <c r="V214" s="16"/>
      <c r="W214" s="16"/>
    </row>
    <row r="215" spans="20:23">
      <c r="T215" s="16"/>
      <c r="U215" s="16"/>
      <c r="V215" s="16"/>
      <c r="W215" s="16"/>
    </row>
    <row r="216" spans="20:23">
      <c r="T216" s="16"/>
      <c r="U216" s="16"/>
      <c r="V216" s="16"/>
      <c r="W216" s="16"/>
    </row>
    <row r="217" spans="20:23">
      <c r="T217" s="16"/>
      <c r="U217" s="16"/>
      <c r="V217" s="16"/>
      <c r="W217" s="16"/>
    </row>
    <row r="218" spans="20:23">
      <c r="T218" s="16"/>
      <c r="U218" s="16"/>
      <c r="V218" s="16"/>
      <c r="W218" s="16"/>
    </row>
    <row r="219" spans="20:23">
      <c r="T219" s="16"/>
      <c r="U219" s="16"/>
      <c r="V219" s="16"/>
      <c r="W219" s="16"/>
    </row>
    <row r="220" spans="20:23">
      <c r="T220" s="16"/>
      <c r="U220" s="16"/>
      <c r="V220" s="16"/>
      <c r="W220" s="16"/>
    </row>
    <row r="221" spans="20:23">
      <c r="T221" s="16"/>
      <c r="U221" s="16"/>
      <c r="V221" s="16"/>
      <c r="W221" s="16"/>
    </row>
    <row r="222" spans="20:23">
      <c r="T222" s="16"/>
      <c r="U222" s="16"/>
      <c r="V222" s="16"/>
      <c r="W222" s="16"/>
    </row>
    <row r="223" spans="20:23">
      <c r="T223" s="16"/>
      <c r="U223" s="16"/>
      <c r="V223" s="16"/>
      <c r="W223" s="16"/>
    </row>
    <row r="224" spans="20:23">
      <c r="T224" s="16"/>
      <c r="U224" s="16"/>
      <c r="V224" s="16"/>
      <c r="W224" s="16"/>
    </row>
    <row r="225" spans="20:23">
      <c r="T225" s="16"/>
      <c r="U225" s="16"/>
      <c r="V225" s="16"/>
      <c r="W225" s="16"/>
    </row>
    <row r="226" spans="20:23">
      <c r="T226" s="16"/>
      <c r="U226" s="16"/>
      <c r="V226" s="16"/>
      <c r="W226" s="16"/>
    </row>
    <row r="227" spans="20:23">
      <c r="T227" s="16"/>
      <c r="U227" s="16"/>
      <c r="V227" s="16"/>
      <c r="W227" s="16"/>
    </row>
    <row r="228" spans="20:23">
      <c r="T228" s="16"/>
      <c r="U228" s="16"/>
      <c r="V228" s="16"/>
      <c r="W228" s="16"/>
    </row>
    <row r="229" spans="20:23">
      <c r="T229" s="16"/>
      <c r="U229" s="16"/>
      <c r="V229" s="16"/>
      <c r="W229" s="16"/>
    </row>
    <row r="230" spans="20:23">
      <c r="T230" s="16"/>
      <c r="U230" s="16"/>
      <c r="V230" s="16"/>
      <c r="W230" s="16"/>
    </row>
    <row r="231" spans="20:23">
      <c r="T231" s="16"/>
      <c r="U231" s="16"/>
      <c r="V231" s="16"/>
      <c r="W231" s="16"/>
    </row>
    <row r="232" spans="20:23">
      <c r="T232" s="16"/>
      <c r="U232" s="16"/>
      <c r="V232" s="16"/>
      <c r="W232" s="16"/>
    </row>
    <row r="233" spans="20:23">
      <c r="T233" s="16"/>
      <c r="U233" s="16"/>
      <c r="V233" s="16"/>
      <c r="W233" s="16"/>
    </row>
    <row r="234" spans="20:23">
      <c r="T234" s="16"/>
      <c r="U234" s="16"/>
      <c r="V234" s="16"/>
      <c r="W234" s="16"/>
    </row>
    <row r="235" spans="20:23">
      <c r="T235" s="16"/>
      <c r="U235" s="16"/>
      <c r="V235" s="16"/>
      <c r="W235" s="16"/>
    </row>
    <row r="236" spans="20:23">
      <c r="T236" s="16"/>
      <c r="U236" s="16"/>
      <c r="V236" s="16"/>
      <c r="W236" s="16"/>
    </row>
    <row r="237" spans="20:23">
      <c r="T237" s="16"/>
      <c r="U237" s="16"/>
      <c r="V237" s="16"/>
      <c r="W237" s="16"/>
    </row>
    <row r="238" spans="20:23">
      <c r="T238" s="16"/>
      <c r="U238" s="16"/>
      <c r="V238" s="16"/>
      <c r="W238" s="16"/>
    </row>
    <row r="239" spans="20:23">
      <c r="T239" s="16"/>
      <c r="U239" s="16"/>
      <c r="V239" s="16"/>
      <c r="W239" s="16"/>
    </row>
    <row r="240" spans="20:23">
      <c r="T240" s="16"/>
      <c r="U240" s="16"/>
      <c r="V240" s="16"/>
      <c r="W240" s="16"/>
    </row>
    <row r="241" spans="20:23">
      <c r="T241" s="16"/>
      <c r="U241" s="16"/>
      <c r="V241" s="16"/>
      <c r="W241" s="16"/>
    </row>
    <row r="242" spans="20:23">
      <c r="T242" s="16"/>
      <c r="U242" s="16"/>
      <c r="V242" s="16"/>
      <c r="W242" s="16"/>
    </row>
    <row r="243" spans="20:23">
      <c r="T243" s="16"/>
      <c r="U243" s="16"/>
      <c r="V243" s="16"/>
      <c r="W243" s="16"/>
    </row>
    <row r="244" spans="20:23">
      <c r="T244" s="16"/>
      <c r="U244" s="16"/>
      <c r="V244" s="16"/>
      <c r="W244" s="16"/>
    </row>
    <row r="245" spans="20:23">
      <c r="T245" s="16"/>
      <c r="U245" s="16"/>
      <c r="V245" s="16"/>
      <c r="W245" s="16"/>
    </row>
    <row r="246" spans="20:23">
      <c r="T246" s="16"/>
      <c r="U246" s="16"/>
      <c r="V246" s="16"/>
      <c r="W246" s="16"/>
    </row>
    <row r="247" spans="20:23">
      <c r="T247" s="16"/>
      <c r="U247" s="16"/>
      <c r="V247" s="16"/>
      <c r="W247" s="16"/>
    </row>
    <row r="248" spans="20:23">
      <c r="T248" s="16"/>
      <c r="U248" s="16"/>
      <c r="V248" s="16"/>
      <c r="W248" s="16"/>
    </row>
    <row r="249" spans="20:23">
      <c r="T249" s="16"/>
      <c r="U249" s="16"/>
      <c r="V249" s="16"/>
      <c r="W249" s="16"/>
    </row>
    <row r="250" spans="20:23">
      <c r="T250" s="16"/>
      <c r="U250" s="16"/>
      <c r="V250" s="16"/>
      <c r="W250" s="16"/>
    </row>
    <row r="251" spans="20:23">
      <c r="T251" s="16"/>
      <c r="U251" s="16"/>
      <c r="V251" s="16"/>
      <c r="W251" s="16"/>
    </row>
    <row r="252" spans="20:23">
      <c r="T252" s="16"/>
      <c r="U252" s="16"/>
      <c r="V252" s="16"/>
      <c r="W252" s="16"/>
    </row>
    <row r="253" spans="20:23">
      <c r="T253" s="16"/>
      <c r="U253" s="16"/>
      <c r="V253" s="16"/>
      <c r="W253" s="16"/>
    </row>
    <row r="254" spans="20:23">
      <c r="T254" s="16"/>
      <c r="U254" s="16"/>
      <c r="V254" s="16"/>
      <c r="W254" s="16"/>
    </row>
    <row r="255" spans="20:23">
      <c r="T255" s="16"/>
      <c r="U255" s="16"/>
      <c r="V255" s="16"/>
      <c r="W255" s="16"/>
    </row>
    <row r="256" spans="20:23">
      <c r="T256" s="16"/>
      <c r="U256" s="16"/>
      <c r="V256" s="16"/>
      <c r="W256" s="16"/>
    </row>
    <row r="257" spans="20:23">
      <c r="T257" s="16"/>
      <c r="U257" s="16"/>
      <c r="V257" s="16"/>
      <c r="W257" s="16"/>
    </row>
    <row r="258" spans="20:23">
      <c r="T258" s="16"/>
      <c r="U258" s="16"/>
      <c r="V258" s="16"/>
      <c r="W258" s="16"/>
    </row>
    <row r="259" spans="20:23">
      <c r="T259" s="16"/>
      <c r="U259" s="16"/>
      <c r="V259" s="16"/>
      <c r="W259" s="16"/>
    </row>
    <row r="260" spans="20:23">
      <c r="T260" s="16"/>
      <c r="U260" s="16"/>
      <c r="V260" s="16"/>
      <c r="W260" s="16"/>
    </row>
    <row r="261" spans="20:23">
      <c r="T261" s="16"/>
      <c r="U261" s="16"/>
      <c r="V261" s="16"/>
      <c r="W261" s="16"/>
    </row>
    <row r="262" spans="20:23">
      <c r="T262" s="16"/>
      <c r="U262" s="16"/>
      <c r="V262" s="16"/>
      <c r="W262" s="16"/>
    </row>
    <row r="263" spans="20:23">
      <c r="T263" s="16"/>
      <c r="U263" s="16"/>
      <c r="V263" s="16"/>
      <c r="W263" s="16"/>
    </row>
    <row r="264" spans="20:23">
      <c r="T264" s="16"/>
      <c r="U264" s="16"/>
      <c r="V264" s="16"/>
      <c r="W264" s="16"/>
    </row>
    <row r="265" spans="20:23">
      <c r="T265" s="16"/>
      <c r="U265" s="16"/>
      <c r="V265" s="16"/>
      <c r="W265" s="16"/>
    </row>
    <row r="266" spans="20:23">
      <c r="T266" s="16"/>
      <c r="U266" s="16"/>
      <c r="V266" s="16"/>
      <c r="W266" s="16"/>
    </row>
    <row r="267" spans="20:23">
      <c r="T267" s="16"/>
      <c r="U267" s="16"/>
      <c r="V267" s="16"/>
      <c r="W267" s="16"/>
    </row>
    <row r="268" spans="20:23">
      <c r="T268" s="16"/>
      <c r="U268" s="16"/>
      <c r="V268" s="16"/>
      <c r="W268" s="16"/>
    </row>
    <row r="269" spans="20:23">
      <c r="T269" s="16"/>
      <c r="U269" s="16"/>
      <c r="V269" s="16"/>
      <c r="W269" s="16"/>
    </row>
    <row r="270" spans="20:23">
      <c r="T270" s="16"/>
      <c r="U270" s="16"/>
      <c r="V270" s="16"/>
      <c r="W270" s="16"/>
    </row>
    <row r="271" spans="20:23">
      <c r="T271" s="16"/>
      <c r="U271" s="16"/>
      <c r="V271" s="16"/>
      <c r="W271" s="16"/>
    </row>
    <row r="272" spans="20:23">
      <c r="T272" s="16"/>
      <c r="U272" s="16"/>
      <c r="V272" s="16"/>
      <c r="W272" s="16"/>
    </row>
    <row r="273" spans="20:23">
      <c r="T273" s="16"/>
      <c r="U273" s="16"/>
      <c r="V273" s="16"/>
      <c r="W273" s="16"/>
    </row>
    <row r="274" spans="20:23">
      <c r="T274" s="16"/>
      <c r="U274" s="16"/>
      <c r="V274" s="16"/>
      <c r="W274" s="16"/>
    </row>
    <row r="275" spans="20:23">
      <c r="T275" s="16"/>
      <c r="U275" s="16"/>
      <c r="V275" s="16"/>
      <c r="W275" s="16"/>
    </row>
    <row r="276" spans="20:23">
      <c r="T276" s="16"/>
      <c r="U276" s="16"/>
      <c r="V276" s="16"/>
      <c r="W276" s="16"/>
    </row>
    <row r="277" spans="20:23">
      <c r="T277" s="16"/>
      <c r="U277" s="16"/>
      <c r="V277" s="16"/>
      <c r="W277" s="16"/>
    </row>
    <row r="278" spans="20:23">
      <c r="T278" s="16"/>
      <c r="U278" s="16"/>
      <c r="V278" s="16"/>
      <c r="W278" s="16"/>
    </row>
    <row r="279" spans="20:23">
      <c r="T279" s="16"/>
      <c r="U279" s="16"/>
      <c r="V279" s="16"/>
      <c r="W279" s="16"/>
    </row>
    <row r="280" spans="20:23">
      <c r="T280" s="16"/>
      <c r="U280" s="16"/>
      <c r="V280" s="16"/>
      <c r="W280" s="16"/>
    </row>
    <row r="281" spans="20:23">
      <c r="T281" s="16"/>
      <c r="U281" s="16"/>
      <c r="V281" s="16"/>
      <c r="W281" s="16"/>
    </row>
    <row r="282" spans="20:23">
      <c r="T282" s="16"/>
      <c r="U282" s="16"/>
      <c r="V282" s="16"/>
      <c r="W282" s="16"/>
    </row>
    <row r="283" spans="20:23">
      <c r="T283" s="16"/>
      <c r="U283" s="16"/>
      <c r="V283" s="16"/>
      <c r="W283" s="16"/>
    </row>
    <row r="284" spans="20:23">
      <c r="T284" s="16"/>
      <c r="U284" s="16"/>
      <c r="V284" s="16"/>
      <c r="W284" s="16"/>
    </row>
    <row r="285" spans="20:23">
      <c r="T285" s="16"/>
      <c r="U285" s="16"/>
      <c r="V285" s="16"/>
      <c r="W285" s="16"/>
    </row>
    <row r="286" spans="20:23">
      <c r="T286" s="16"/>
      <c r="U286" s="16"/>
      <c r="V286" s="16"/>
      <c r="W286" s="16"/>
    </row>
    <row r="287" spans="20:23">
      <c r="T287" s="16"/>
      <c r="U287" s="16"/>
      <c r="V287" s="16"/>
      <c r="W287" s="16"/>
    </row>
    <row r="288" spans="20:23">
      <c r="T288" s="16"/>
      <c r="U288" s="16"/>
      <c r="V288" s="16"/>
      <c r="W288" s="16"/>
    </row>
    <row r="289" spans="20:23">
      <c r="T289" s="16"/>
      <c r="U289" s="16"/>
      <c r="V289" s="16"/>
      <c r="W289" s="16"/>
    </row>
    <row r="290" spans="20:23">
      <c r="T290" s="16"/>
      <c r="U290" s="16"/>
      <c r="V290" s="16"/>
      <c r="W290" s="16"/>
    </row>
    <row r="291" spans="20:23">
      <c r="T291" s="16"/>
      <c r="U291" s="16"/>
      <c r="V291" s="16"/>
      <c r="W291" s="16"/>
    </row>
    <row r="292" spans="20:23">
      <c r="T292" s="16"/>
      <c r="U292" s="16"/>
      <c r="V292" s="16"/>
      <c r="W292" s="16"/>
    </row>
    <row r="293" spans="20:23">
      <c r="T293" s="16"/>
      <c r="U293" s="16"/>
      <c r="V293" s="16"/>
      <c r="W293" s="16"/>
    </row>
    <row r="294" spans="20:23">
      <c r="T294" s="16"/>
      <c r="U294" s="16"/>
      <c r="V294" s="16"/>
      <c r="W294" s="16"/>
    </row>
    <row r="295" spans="20:23">
      <c r="T295" s="16"/>
      <c r="U295" s="16"/>
      <c r="V295" s="16"/>
      <c r="W295" s="16"/>
    </row>
    <row r="296" spans="20:23">
      <c r="T296" s="16"/>
      <c r="U296" s="16"/>
      <c r="V296" s="16"/>
      <c r="W296" s="16"/>
    </row>
    <row r="297" spans="20:23">
      <c r="T297" s="16"/>
      <c r="U297" s="16"/>
      <c r="V297" s="16"/>
      <c r="W297" s="16"/>
    </row>
    <row r="298" spans="20:23">
      <c r="T298" s="16"/>
      <c r="U298" s="16"/>
      <c r="V298" s="16"/>
      <c r="W298" s="16"/>
    </row>
    <row r="299" spans="20:23">
      <c r="T299" s="16"/>
      <c r="U299" s="16"/>
      <c r="V299" s="16"/>
      <c r="W299" s="16"/>
    </row>
    <row r="300" spans="20:23">
      <c r="T300" s="16"/>
      <c r="U300" s="16"/>
      <c r="V300" s="16"/>
      <c r="W300" s="16"/>
    </row>
    <row r="301" spans="20:23">
      <c r="T301" s="16"/>
      <c r="U301" s="16"/>
      <c r="V301" s="16"/>
      <c r="W301" s="16"/>
    </row>
    <row r="302" spans="20:23">
      <c r="T302" s="16"/>
      <c r="U302" s="16"/>
      <c r="V302" s="16"/>
      <c r="W302" s="16"/>
    </row>
    <row r="303" spans="20:23">
      <c r="T303" s="16"/>
      <c r="U303" s="16"/>
      <c r="V303" s="16"/>
      <c r="W303" s="16"/>
    </row>
    <row r="304" spans="20:23">
      <c r="T304" s="16"/>
      <c r="U304" s="16"/>
      <c r="V304" s="16"/>
      <c r="W304" s="16"/>
    </row>
    <row r="305" spans="20:23">
      <c r="T305" s="16"/>
      <c r="U305" s="16"/>
      <c r="V305" s="16"/>
      <c r="W305" s="16"/>
    </row>
    <row r="306" spans="20:23">
      <c r="T306" s="16"/>
      <c r="U306" s="16"/>
      <c r="V306" s="16"/>
      <c r="W306" s="16"/>
    </row>
    <row r="307" spans="20:23">
      <c r="T307" s="16"/>
      <c r="U307" s="16"/>
      <c r="V307" s="16"/>
      <c r="W307" s="16"/>
    </row>
    <row r="308" spans="20:23">
      <c r="T308" s="16"/>
      <c r="U308" s="16"/>
      <c r="V308" s="16"/>
      <c r="W308" s="16"/>
    </row>
    <row r="309" spans="20:23">
      <c r="T309" s="16"/>
      <c r="U309" s="16"/>
      <c r="V309" s="16"/>
      <c r="W309" s="16"/>
    </row>
    <row r="310" spans="20:23">
      <c r="T310" s="16"/>
      <c r="U310" s="16"/>
      <c r="V310" s="16"/>
      <c r="W310" s="16"/>
    </row>
    <row r="311" spans="20:23">
      <c r="T311" s="16"/>
      <c r="U311" s="16"/>
      <c r="V311" s="16"/>
      <c r="W311" s="16"/>
    </row>
    <row r="312" spans="20:23">
      <c r="T312" s="16"/>
      <c r="U312" s="16"/>
      <c r="V312" s="16"/>
      <c r="W312" s="16"/>
    </row>
    <row r="313" spans="20:23">
      <c r="T313" s="16"/>
      <c r="U313" s="16"/>
      <c r="V313" s="16"/>
      <c r="W313" s="16"/>
    </row>
    <row r="314" spans="20:23">
      <c r="T314" s="16"/>
      <c r="U314" s="16"/>
      <c r="V314" s="16"/>
      <c r="W314" s="16"/>
    </row>
    <row r="315" spans="20:23">
      <c r="T315" s="16"/>
      <c r="U315" s="16"/>
      <c r="V315" s="16"/>
      <c r="W315" s="16"/>
    </row>
    <row r="316" spans="20:23">
      <c r="T316" s="16"/>
      <c r="U316" s="16"/>
      <c r="V316" s="16"/>
      <c r="W316" s="16"/>
    </row>
    <row r="317" spans="20:23">
      <c r="T317" s="16"/>
      <c r="U317" s="16"/>
      <c r="V317" s="16"/>
      <c r="W317" s="16"/>
    </row>
    <row r="318" spans="20:23">
      <c r="T318" s="16"/>
      <c r="U318" s="16"/>
      <c r="V318" s="16"/>
      <c r="W318" s="16"/>
    </row>
    <row r="319" spans="20:23">
      <c r="T319" s="16"/>
      <c r="U319" s="16"/>
      <c r="V319" s="16"/>
      <c r="W319" s="16"/>
    </row>
    <row r="320" spans="20:23">
      <c r="T320" s="16"/>
      <c r="U320" s="16"/>
      <c r="V320" s="16"/>
      <c r="W320" s="16"/>
    </row>
    <row r="321" spans="20:23">
      <c r="T321" s="16"/>
      <c r="U321" s="16"/>
      <c r="V321" s="16"/>
      <c r="W321" s="16"/>
    </row>
    <row r="322" spans="20:23">
      <c r="T322" s="16"/>
      <c r="U322" s="16"/>
      <c r="V322" s="16"/>
      <c r="W322" s="16"/>
    </row>
    <row r="323" spans="20:23">
      <c r="T323" s="16"/>
      <c r="U323" s="16"/>
      <c r="V323" s="16"/>
      <c r="W323" s="16"/>
    </row>
    <row r="324" spans="20:23">
      <c r="T324" s="16"/>
      <c r="U324" s="16"/>
      <c r="V324" s="16"/>
      <c r="W324" s="16"/>
    </row>
    <row r="325" spans="20:23">
      <c r="T325" s="16"/>
      <c r="U325" s="16"/>
      <c r="V325" s="16"/>
      <c r="W325" s="16"/>
    </row>
    <row r="326" spans="20:23">
      <c r="T326" s="16"/>
      <c r="U326" s="16"/>
      <c r="V326" s="16"/>
      <c r="W326" s="16"/>
    </row>
    <row r="327" spans="20:23">
      <c r="T327" s="16"/>
      <c r="U327" s="16"/>
      <c r="V327" s="16"/>
      <c r="W327" s="16"/>
    </row>
    <row r="328" spans="20:23">
      <c r="T328" s="16"/>
      <c r="U328" s="16"/>
      <c r="V328" s="16"/>
      <c r="W328" s="16"/>
    </row>
    <row r="329" spans="20:23">
      <c r="T329" s="16"/>
      <c r="U329" s="16"/>
      <c r="V329" s="16"/>
      <c r="W329" s="16"/>
    </row>
    <row r="330" spans="20:23">
      <c r="T330" s="16"/>
      <c r="U330" s="16"/>
      <c r="V330" s="16"/>
      <c r="W330" s="16"/>
    </row>
    <row r="331" spans="20:23">
      <c r="T331" s="16"/>
      <c r="U331" s="16"/>
      <c r="V331" s="16"/>
      <c r="W331" s="16"/>
    </row>
    <row r="332" spans="20:23">
      <c r="T332" s="16"/>
      <c r="U332" s="16"/>
      <c r="V332" s="16"/>
      <c r="W332" s="16"/>
    </row>
    <row r="333" spans="20:23">
      <c r="T333" s="16"/>
      <c r="U333" s="16"/>
      <c r="V333" s="16"/>
      <c r="W333" s="16"/>
    </row>
    <row r="334" spans="20:23">
      <c r="T334" s="16"/>
      <c r="U334" s="16"/>
      <c r="V334" s="16"/>
      <c r="W334" s="16"/>
    </row>
    <row r="335" spans="20:23">
      <c r="T335" s="16"/>
      <c r="U335" s="16"/>
      <c r="V335" s="16"/>
      <c r="W335" s="16"/>
    </row>
    <row r="336" spans="20:23">
      <c r="T336" s="16"/>
      <c r="U336" s="16"/>
      <c r="V336" s="16"/>
      <c r="W336" s="16"/>
    </row>
    <row r="337" spans="20:23">
      <c r="T337" s="16"/>
      <c r="U337" s="16"/>
      <c r="V337" s="16"/>
      <c r="W337" s="16"/>
    </row>
    <row r="338" spans="20:23">
      <c r="T338" s="16"/>
      <c r="U338" s="16"/>
      <c r="V338" s="16"/>
      <c r="W338" s="16"/>
    </row>
    <row r="339" spans="20:23">
      <c r="T339" s="16"/>
      <c r="U339" s="16"/>
      <c r="V339" s="16"/>
      <c r="W339" s="16"/>
    </row>
    <row r="340" spans="20:23">
      <c r="T340" s="16"/>
      <c r="U340" s="16"/>
      <c r="V340" s="16"/>
      <c r="W340" s="16"/>
    </row>
    <row r="341" spans="20:23">
      <c r="T341" s="16"/>
      <c r="U341" s="16"/>
      <c r="V341" s="16"/>
      <c r="W341" s="16"/>
    </row>
    <row r="342" spans="20:23">
      <c r="T342" s="16"/>
      <c r="U342" s="16"/>
      <c r="V342" s="16"/>
      <c r="W342" s="16"/>
    </row>
    <row r="343" spans="20:23">
      <c r="T343" s="16"/>
      <c r="U343" s="16"/>
      <c r="V343" s="16"/>
      <c r="W343" s="16"/>
    </row>
    <row r="344" spans="20:23">
      <c r="T344" s="16"/>
      <c r="U344" s="16"/>
      <c r="V344" s="16"/>
      <c r="W344" s="16"/>
    </row>
    <row r="345" spans="20:23">
      <c r="T345" s="16"/>
      <c r="U345" s="16"/>
      <c r="V345" s="16"/>
      <c r="W345" s="16"/>
    </row>
    <row r="346" spans="20:23">
      <c r="T346" s="16"/>
      <c r="U346" s="16"/>
      <c r="V346" s="16"/>
      <c r="W346" s="16"/>
    </row>
    <row r="347" spans="20:23">
      <c r="T347" s="16"/>
      <c r="U347" s="16"/>
      <c r="V347" s="16"/>
      <c r="W347" s="16"/>
    </row>
    <row r="348" spans="20:23">
      <c r="T348" s="16"/>
      <c r="U348" s="16"/>
      <c r="V348" s="16"/>
      <c r="W348" s="16"/>
    </row>
    <row r="349" spans="20:23">
      <c r="T349" s="16"/>
      <c r="U349" s="16"/>
      <c r="V349" s="16"/>
      <c r="W349" s="16"/>
    </row>
    <row r="350" spans="20:23">
      <c r="T350" s="16"/>
      <c r="U350" s="16"/>
      <c r="V350" s="16"/>
      <c r="W350" s="16"/>
    </row>
    <row r="351" spans="20:23">
      <c r="T351" s="16"/>
      <c r="U351" s="16"/>
      <c r="V351" s="16"/>
      <c r="W351" s="16"/>
    </row>
    <row r="352" spans="20:23">
      <c r="T352" s="16"/>
      <c r="U352" s="16"/>
      <c r="V352" s="16"/>
      <c r="W352" s="16"/>
    </row>
    <row r="353" spans="20:23">
      <c r="T353" s="16"/>
      <c r="U353" s="16"/>
      <c r="V353" s="16"/>
      <c r="W353" s="16"/>
    </row>
    <row r="354" spans="20:23">
      <c r="T354" s="16"/>
      <c r="U354" s="16"/>
      <c r="V354" s="16"/>
      <c r="W354" s="16"/>
    </row>
    <row r="355" spans="20:23">
      <c r="T355" s="16"/>
      <c r="U355" s="16"/>
      <c r="V355" s="16"/>
      <c r="W355" s="16"/>
    </row>
    <row r="356" spans="20:23">
      <c r="T356" s="16"/>
      <c r="U356" s="16"/>
      <c r="V356" s="16"/>
      <c r="W356" s="16"/>
    </row>
    <row r="357" spans="20:23">
      <c r="T357" s="16"/>
      <c r="U357" s="16"/>
      <c r="V357" s="16"/>
      <c r="W357" s="16"/>
    </row>
    <row r="358" spans="20:23">
      <c r="T358" s="16"/>
      <c r="U358" s="16"/>
      <c r="V358" s="16"/>
      <c r="W358" s="16"/>
    </row>
    <row r="359" spans="20:23">
      <c r="T359" s="16"/>
      <c r="U359" s="16"/>
      <c r="V359" s="16"/>
      <c r="W359" s="16"/>
    </row>
    <row r="360" spans="20:23">
      <c r="T360" s="16"/>
      <c r="U360" s="16"/>
      <c r="V360" s="16"/>
      <c r="W360" s="16"/>
    </row>
    <row r="361" spans="20:23">
      <c r="T361" s="16"/>
      <c r="U361" s="16"/>
      <c r="V361" s="16"/>
      <c r="W361" s="16"/>
    </row>
    <row r="362" spans="20:23">
      <c r="T362" s="16"/>
      <c r="U362" s="16"/>
      <c r="V362" s="16"/>
      <c r="W362" s="16"/>
    </row>
    <row r="363" spans="20:23">
      <c r="T363" s="16"/>
      <c r="U363" s="16"/>
      <c r="V363" s="16"/>
      <c r="W363" s="16"/>
    </row>
    <row r="364" spans="20:23">
      <c r="T364" s="16"/>
      <c r="U364" s="16"/>
      <c r="V364" s="16"/>
      <c r="W364" s="16"/>
    </row>
    <row r="365" spans="20:23">
      <c r="T365" s="16"/>
      <c r="U365" s="16"/>
      <c r="V365" s="16"/>
      <c r="W365" s="16"/>
    </row>
    <row r="366" spans="20:23">
      <c r="T366" s="16"/>
      <c r="U366" s="16"/>
      <c r="V366" s="16"/>
      <c r="W366" s="16"/>
    </row>
    <row r="367" spans="20:23">
      <c r="T367" s="16"/>
      <c r="U367" s="16"/>
      <c r="V367" s="16"/>
      <c r="W367" s="16"/>
    </row>
    <row r="368" spans="20:23">
      <c r="T368" s="16"/>
      <c r="U368" s="16"/>
      <c r="V368" s="16"/>
      <c r="W368" s="16"/>
    </row>
    <row r="369" spans="20:23">
      <c r="T369" s="16"/>
      <c r="U369" s="16"/>
      <c r="V369" s="16"/>
      <c r="W369" s="16"/>
    </row>
    <row r="370" spans="20:23">
      <c r="T370" s="16"/>
      <c r="U370" s="16"/>
      <c r="V370" s="16"/>
      <c r="W370" s="16"/>
    </row>
    <row r="371" spans="20:23">
      <c r="T371" s="16"/>
      <c r="U371" s="16"/>
      <c r="V371" s="16"/>
      <c r="W371" s="16"/>
    </row>
    <row r="372" spans="20:23">
      <c r="T372" s="16"/>
      <c r="U372" s="16"/>
      <c r="V372" s="16"/>
      <c r="W372" s="16"/>
    </row>
    <row r="373" spans="20:23">
      <c r="T373" s="16"/>
      <c r="U373" s="16"/>
      <c r="V373" s="16"/>
      <c r="W373" s="16"/>
    </row>
    <row r="374" spans="20:23">
      <c r="T374" s="16"/>
      <c r="U374" s="16"/>
      <c r="V374" s="16"/>
      <c r="W374" s="16"/>
    </row>
    <row r="375" spans="20:23">
      <c r="T375" s="16"/>
      <c r="U375" s="16"/>
      <c r="V375" s="16"/>
      <c r="W375" s="16"/>
    </row>
    <row r="376" spans="20:23">
      <c r="T376" s="16"/>
      <c r="U376" s="16"/>
      <c r="V376" s="16"/>
      <c r="W376" s="16"/>
    </row>
    <row r="377" spans="20:23">
      <c r="T377" s="16"/>
      <c r="U377" s="16"/>
      <c r="V377" s="16"/>
      <c r="W377" s="16"/>
    </row>
    <row r="378" spans="20:23">
      <c r="T378" s="16"/>
      <c r="U378" s="16"/>
      <c r="V378" s="16"/>
      <c r="W378" s="16"/>
    </row>
    <row r="379" spans="20:23">
      <c r="T379" s="16"/>
      <c r="U379" s="16"/>
      <c r="V379" s="16"/>
      <c r="W379" s="16"/>
    </row>
    <row r="380" spans="20:23">
      <c r="T380" s="16"/>
      <c r="U380" s="16"/>
      <c r="V380" s="16"/>
      <c r="W380" s="16"/>
    </row>
    <row r="381" spans="20:23">
      <c r="T381" s="16"/>
      <c r="U381" s="16"/>
      <c r="V381" s="16"/>
      <c r="W381" s="16"/>
    </row>
    <row r="382" spans="20:23">
      <c r="T382" s="16"/>
      <c r="U382" s="16"/>
      <c r="V382" s="16"/>
      <c r="W382" s="16"/>
    </row>
    <row r="383" spans="20:23">
      <c r="T383" s="16"/>
      <c r="U383" s="16"/>
      <c r="V383" s="16"/>
      <c r="W383" s="16"/>
    </row>
    <row r="384" spans="20:23">
      <c r="T384" s="16"/>
      <c r="U384" s="16"/>
      <c r="V384" s="16"/>
      <c r="W384" s="16"/>
    </row>
    <row r="385" spans="20:23">
      <c r="T385" s="16"/>
      <c r="U385" s="16"/>
      <c r="V385" s="16"/>
      <c r="W385" s="16"/>
    </row>
    <row r="386" spans="20:23">
      <c r="T386" s="16"/>
      <c r="U386" s="16"/>
      <c r="V386" s="16"/>
      <c r="W386" s="16"/>
    </row>
    <row r="387" spans="20:23">
      <c r="T387" s="16"/>
      <c r="U387" s="16"/>
      <c r="V387" s="16"/>
      <c r="W387" s="16"/>
    </row>
    <row r="388" spans="20:23">
      <c r="T388" s="16"/>
      <c r="U388" s="16"/>
      <c r="V388" s="16"/>
      <c r="W388" s="16"/>
    </row>
    <row r="389" spans="20:23">
      <c r="T389" s="16"/>
      <c r="U389" s="16"/>
      <c r="V389" s="16"/>
      <c r="W389" s="16"/>
    </row>
    <row r="390" spans="20:23">
      <c r="T390" s="16"/>
      <c r="U390" s="16"/>
      <c r="V390" s="16"/>
      <c r="W390" s="16"/>
    </row>
    <row r="391" spans="20:23">
      <c r="T391" s="16"/>
      <c r="U391" s="16"/>
      <c r="V391" s="16"/>
      <c r="W391" s="16"/>
    </row>
    <row r="392" spans="20:23">
      <c r="T392" s="16"/>
      <c r="U392" s="16"/>
      <c r="V392" s="16"/>
      <c r="W392" s="16"/>
    </row>
    <row r="393" spans="20:23">
      <c r="T393" s="16"/>
      <c r="U393" s="16"/>
      <c r="V393" s="16"/>
      <c r="W393" s="16"/>
    </row>
    <row r="394" spans="20:23">
      <c r="T394" s="16"/>
      <c r="U394" s="16"/>
      <c r="V394" s="16"/>
      <c r="W394" s="16"/>
    </row>
    <row r="395" spans="20:23">
      <c r="T395" s="16"/>
      <c r="U395" s="16"/>
      <c r="V395" s="16"/>
      <c r="W395" s="16"/>
    </row>
    <row r="396" spans="20:23">
      <c r="T396" s="16"/>
      <c r="U396" s="16"/>
      <c r="V396" s="16"/>
      <c r="W396" s="16"/>
    </row>
    <row r="397" spans="20:23">
      <c r="T397" s="16"/>
      <c r="U397" s="16"/>
      <c r="V397" s="16"/>
      <c r="W397" s="16"/>
    </row>
    <row r="398" spans="20:23">
      <c r="T398" s="16"/>
      <c r="U398" s="16"/>
      <c r="V398" s="16"/>
      <c r="W398" s="16"/>
    </row>
    <row r="399" spans="20:23">
      <c r="T399" s="16"/>
      <c r="U399" s="16"/>
      <c r="V399" s="16"/>
      <c r="W399" s="16"/>
    </row>
    <row r="400" spans="20:23">
      <c r="T400" s="16"/>
      <c r="U400" s="16"/>
      <c r="V400" s="16"/>
      <c r="W400" s="16"/>
    </row>
    <row r="401" spans="20:23">
      <c r="T401" s="16"/>
      <c r="U401" s="16"/>
      <c r="V401" s="16"/>
      <c r="W401" s="16"/>
    </row>
    <row r="402" spans="20:23">
      <c r="T402" s="16"/>
      <c r="U402" s="16"/>
      <c r="V402" s="16"/>
      <c r="W402" s="16"/>
    </row>
    <row r="403" spans="20:23">
      <c r="T403" s="16"/>
      <c r="U403" s="16"/>
      <c r="V403" s="16"/>
      <c r="W403" s="16"/>
    </row>
    <row r="404" spans="20:23">
      <c r="T404" s="16"/>
      <c r="U404" s="16"/>
      <c r="V404" s="16"/>
      <c r="W404" s="16"/>
    </row>
    <row r="405" spans="20:23">
      <c r="T405" s="16"/>
      <c r="U405" s="16"/>
      <c r="V405" s="16"/>
      <c r="W405" s="16"/>
    </row>
    <row r="406" spans="20:23">
      <c r="T406" s="16"/>
      <c r="U406" s="16"/>
      <c r="V406" s="16"/>
      <c r="W406" s="16"/>
    </row>
    <row r="407" spans="20:23">
      <c r="T407" s="16"/>
      <c r="U407" s="16"/>
      <c r="V407" s="16"/>
      <c r="W407" s="16"/>
    </row>
    <row r="408" spans="20:23">
      <c r="T408" s="16"/>
      <c r="U408" s="16"/>
      <c r="V408" s="16"/>
      <c r="W408" s="16"/>
    </row>
    <row r="409" spans="20:23">
      <c r="T409" s="16"/>
      <c r="U409" s="16"/>
      <c r="V409" s="16"/>
      <c r="W409" s="16"/>
    </row>
    <row r="410" spans="20:23">
      <c r="T410" s="16"/>
      <c r="U410" s="16"/>
      <c r="V410" s="16"/>
      <c r="W410" s="16"/>
    </row>
    <row r="411" spans="20:23">
      <c r="T411" s="16"/>
      <c r="U411" s="16"/>
      <c r="V411" s="16"/>
      <c r="W411" s="16"/>
    </row>
    <row r="412" spans="20:23">
      <c r="T412" s="16"/>
      <c r="U412" s="16"/>
      <c r="V412" s="16"/>
      <c r="W412" s="16"/>
    </row>
    <row r="413" spans="20:23">
      <c r="T413" s="16"/>
      <c r="U413" s="16"/>
      <c r="V413" s="16"/>
      <c r="W413" s="16"/>
    </row>
    <row r="414" spans="20:23">
      <c r="T414" s="16"/>
      <c r="U414" s="16"/>
      <c r="V414" s="16"/>
      <c r="W414" s="16"/>
    </row>
    <row r="415" spans="20:23">
      <c r="T415" s="16"/>
      <c r="U415" s="16"/>
      <c r="V415" s="16"/>
      <c r="W415" s="16"/>
    </row>
    <row r="416" spans="20:23">
      <c r="T416" s="16"/>
      <c r="U416" s="16"/>
      <c r="V416" s="16"/>
      <c r="W416" s="16"/>
    </row>
    <row r="417" spans="20:23">
      <c r="T417" s="16"/>
      <c r="U417" s="16"/>
      <c r="V417" s="16"/>
      <c r="W417" s="16"/>
    </row>
    <row r="418" spans="20:23">
      <c r="T418" s="16"/>
      <c r="U418" s="16"/>
      <c r="V418" s="16"/>
      <c r="W418" s="16"/>
    </row>
    <row r="419" spans="20:23">
      <c r="T419" s="16"/>
      <c r="U419" s="16"/>
      <c r="V419" s="16"/>
      <c r="W419" s="16"/>
    </row>
    <row r="420" spans="20:23">
      <c r="T420" s="16"/>
      <c r="U420" s="16"/>
      <c r="V420" s="16"/>
      <c r="W420" s="16"/>
    </row>
    <row r="421" spans="20:23">
      <c r="T421" s="16"/>
      <c r="U421" s="16"/>
      <c r="V421" s="16"/>
      <c r="W421" s="16"/>
    </row>
    <row r="422" spans="20:23">
      <c r="T422" s="16"/>
      <c r="U422" s="16"/>
      <c r="V422" s="16"/>
      <c r="W422" s="16"/>
    </row>
    <row r="423" spans="20:23">
      <c r="T423" s="16"/>
      <c r="U423" s="16"/>
      <c r="V423" s="16"/>
      <c r="W423" s="16"/>
    </row>
    <row r="424" spans="20:23">
      <c r="T424" s="16"/>
      <c r="U424" s="16"/>
      <c r="V424" s="16"/>
      <c r="W424" s="16"/>
    </row>
    <row r="425" spans="20:23">
      <c r="T425" s="16"/>
      <c r="U425" s="16"/>
      <c r="V425" s="16"/>
      <c r="W425" s="16"/>
    </row>
    <row r="426" spans="20:23">
      <c r="T426" s="16"/>
      <c r="U426" s="16"/>
      <c r="V426" s="16"/>
      <c r="W426" s="16"/>
    </row>
    <row r="427" spans="20:23">
      <c r="T427" s="16"/>
      <c r="U427" s="16"/>
      <c r="V427" s="16"/>
      <c r="W427" s="16"/>
    </row>
    <row r="428" spans="20:23">
      <c r="T428" s="16"/>
      <c r="U428" s="16"/>
      <c r="V428" s="16"/>
      <c r="W428" s="16"/>
    </row>
    <row r="429" spans="20:23">
      <c r="T429" s="16"/>
      <c r="U429" s="16"/>
      <c r="V429" s="16"/>
      <c r="W429" s="16"/>
    </row>
    <row r="430" spans="20:23">
      <c r="T430" s="16"/>
      <c r="U430" s="16"/>
      <c r="V430" s="16"/>
      <c r="W430" s="16"/>
    </row>
    <row r="431" spans="20:23">
      <c r="T431" s="16"/>
      <c r="U431" s="16"/>
      <c r="V431" s="16"/>
      <c r="W431" s="16"/>
    </row>
    <row r="432" spans="20:23">
      <c r="T432" s="16"/>
      <c r="U432" s="16"/>
      <c r="V432" s="16"/>
      <c r="W432" s="16"/>
    </row>
    <row r="433" spans="20:23">
      <c r="T433" s="16"/>
      <c r="U433" s="16"/>
      <c r="V433" s="16"/>
      <c r="W433" s="16"/>
    </row>
    <row r="434" spans="20:23">
      <c r="T434" s="16"/>
      <c r="U434" s="16"/>
      <c r="V434" s="16"/>
      <c r="W434" s="16"/>
    </row>
    <row r="435" spans="20:23">
      <c r="T435" s="16"/>
      <c r="U435" s="16"/>
      <c r="V435" s="16"/>
      <c r="W435" s="16"/>
    </row>
    <row r="436" spans="20:23">
      <c r="T436" s="16"/>
      <c r="U436" s="16"/>
      <c r="V436" s="16"/>
      <c r="W436" s="16"/>
    </row>
    <row r="437" spans="20:23">
      <c r="T437" s="16"/>
      <c r="U437" s="16"/>
      <c r="V437" s="16"/>
      <c r="W437" s="16"/>
    </row>
    <row r="438" spans="20:23">
      <c r="T438" s="16"/>
      <c r="U438" s="16"/>
      <c r="V438" s="16"/>
      <c r="W438" s="16"/>
    </row>
    <row r="439" spans="20:23">
      <c r="T439" s="16"/>
      <c r="U439" s="16"/>
      <c r="V439" s="16"/>
      <c r="W439" s="16"/>
    </row>
    <row r="440" spans="20:23">
      <c r="T440" s="16"/>
      <c r="U440" s="16"/>
      <c r="V440" s="16"/>
      <c r="W440" s="16"/>
    </row>
    <row r="441" spans="20:23">
      <c r="T441" s="16"/>
      <c r="U441" s="16"/>
      <c r="V441" s="16"/>
      <c r="W441" s="16"/>
    </row>
    <row r="442" spans="20:23">
      <c r="T442" s="16"/>
      <c r="U442" s="16"/>
      <c r="V442" s="16"/>
      <c r="W442" s="16"/>
    </row>
    <row r="443" spans="20:23">
      <c r="T443" s="16"/>
      <c r="U443" s="16"/>
      <c r="V443" s="16"/>
      <c r="W443" s="16"/>
    </row>
    <row r="444" spans="20:23">
      <c r="T444" s="16"/>
      <c r="U444" s="16"/>
      <c r="V444" s="16"/>
      <c r="W444" s="16"/>
    </row>
    <row r="445" spans="20:23">
      <c r="T445" s="16"/>
      <c r="U445" s="16"/>
      <c r="V445" s="16"/>
      <c r="W445" s="16"/>
    </row>
    <row r="446" spans="20:23">
      <c r="T446" s="16"/>
      <c r="U446" s="16"/>
      <c r="V446" s="16"/>
      <c r="W446" s="16"/>
    </row>
    <row r="447" spans="20:23">
      <c r="T447" s="16"/>
      <c r="U447" s="16"/>
      <c r="V447" s="16"/>
      <c r="W447" s="16"/>
    </row>
    <row r="448" spans="20:23">
      <c r="T448" s="16"/>
      <c r="U448" s="16"/>
      <c r="V448" s="16"/>
      <c r="W448" s="16"/>
    </row>
    <row r="449" spans="20:23">
      <c r="T449" s="16"/>
      <c r="U449" s="16"/>
      <c r="V449" s="16"/>
      <c r="W449" s="16"/>
    </row>
    <row r="450" spans="20:23">
      <c r="T450" s="16"/>
      <c r="U450" s="16"/>
      <c r="V450" s="16"/>
      <c r="W450" s="16"/>
    </row>
    <row r="451" spans="20:23">
      <c r="T451" s="16"/>
      <c r="U451" s="16"/>
      <c r="V451" s="16"/>
      <c r="W451" s="16"/>
    </row>
    <row r="452" spans="20:23">
      <c r="T452" s="16"/>
      <c r="U452" s="16"/>
      <c r="V452" s="16"/>
      <c r="W452" s="16"/>
    </row>
    <row r="453" spans="20:23">
      <c r="T453" s="16"/>
      <c r="U453" s="16"/>
      <c r="V453" s="16"/>
      <c r="W453" s="16"/>
    </row>
    <row r="454" spans="20:23">
      <c r="T454" s="16"/>
      <c r="U454" s="16"/>
      <c r="V454" s="16"/>
      <c r="W454" s="16"/>
    </row>
    <row r="455" spans="20:23">
      <c r="T455" s="16"/>
      <c r="U455" s="16"/>
      <c r="V455" s="16"/>
      <c r="W455" s="16"/>
    </row>
    <row r="456" spans="20:23">
      <c r="T456" s="16"/>
      <c r="U456" s="16"/>
      <c r="V456" s="16"/>
      <c r="W456" s="16"/>
    </row>
    <row r="457" spans="20:23">
      <c r="T457" s="16"/>
      <c r="U457" s="16"/>
      <c r="V457" s="16"/>
      <c r="W457" s="16"/>
    </row>
    <row r="458" spans="20:23">
      <c r="T458" s="16"/>
      <c r="U458" s="16"/>
      <c r="V458" s="16"/>
      <c r="W458" s="16"/>
    </row>
    <row r="459" spans="20:23">
      <c r="T459" s="16"/>
      <c r="U459" s="16"/>
      <c r="V459" s="16"/>
      <c r="W459" s="16"/>
    </row>
    <row r="460" spans="20:23">
      <c r="T460" s="16"/>
      <c r="U460" s="16"/>
      <c r="V460" s="16"/>
      <c r="W460" s="16"/>
    </row>
    <row r="461" spans="20:23">
      <c r="T461" s="16"/>
      <c r="U461" s="16"/>
      <c r="V461" s="16"/>
      <c r="W461" s="16"/>
    </row>
    <row r="462" spans="20:23">
      <c r="T462" s="16"/>
      <c r="U462" s="16"/>
      <c r="V462" s="16"/>
      <c r="W462" s="16"/>
    </row>
    <row r="463" spans="20:23">
      <c r="T463" s="16"/>
      <c r="U463" s="16"/>
      <c r="V463" s="16"/>
      <c r="W463" s="16"/>
    </row>
    <row r="464" spans="20:23">
      <c r="T464" s="16"/>
      <c r="U464" s="16"/>
      <c r="V464" s="16"/>
      <c r="W464" s="16"/>
    </row>
    <row r="465" spans="20:23">
      <c r="T465" s="16"/>
      <c r="U465" s="16"/>
      <c r="V465" s="16"/>
      <c r="W465" s="16"/>
    </row>
    <row r="466" spans="20:23">
      <c r="T466" s="16"/>
      <c r="U466" s="16"/>
      <c r="V466" s="16"/>
      <c r="W466" s="16"/>
    </row>
    <row r="467" spans="20:23">
      <c r="T467" s="16"/>
      <c r="U467" s="16"/>
      <c r="V467" s="16"/>
      <c r="W467" s="16"/>
    </row>
    <row r="468" spans="20:23">
      <c r="T468" s="16"/>
      <c r="U468" s="16"/>
      <c r="V468" s="16"/>
      <c r="W468" s="16"/>
    </row>
    <row r="469" spans="20:23">
      <c r="T469" s="16"/>
      <c r="U469" s="16"/>
      <c r="V469" s="16"/>
      <c r="W469" s="16"/>
    </row>
    <row r="470" spans="20:23">
      <c r="T470" s="16"/>
      <c r="U470" s="16"/>
      <c r="V470" s="16"/>
      <c r="W470" s="16"/>
    </row>
    <row r="471" spans="20:23">
      <c r="T471" s="16"/>
      <c r="U471" s="16"/>
      <c r="V471" s="16"/>
      <c r="W471" s="16"/>
    </row>
    <row r="472" spans="20:23">
      <c r="T472" s="16"/>
      <c r="U472" s="16"/>
      <c r="V472" s="16"/>
      <c r="W472" s="16"/>
    </row>
    <row r="473" spans="20:23">
      <c r="T473" s="16"/>
      <c r="U473" s="16"/>
      <c r="V473" s="16"/>
      <c r="W473" s="16"/>
    </row>
    <row r="474" spans="20:23">
      <c r="T474" s="16"/>
      <c r="U474" s="16"/>
      <c r="V474" s="16"/>
      <c r="W474" s="16"/>
    </row>
    <row r="475" spans="20:23">
      <c r="T475" s="16"/>
      <c r="U475" s="16"/>
      <c r="V475" s="16"/>
      <c r="W475" s="16"/>
    </row>
    <row r="476" spans="20:23">
      <c r="T476" s="16"/>
      <c r="U476" s="16"/>
      <c r="V476" s="16"/>
      <c r="W476" s="16"/>
    </row>
    <row r="477" spans="20:23">
      <c r="T477" s="16"/>
      <c r="U477" s="16"/>
      <c r="V477" s="16"/>
      <c r="W477" s="16"/>
    </row>
    <row r="478" spans="20:23">
      <c r="T478" s="16"/>
      <c r="U478" s="16"/>
      <c r="V478" s="16"/>
      <c r="W478" s="16"/>
    </row>
    <row r="479" spans="20:23">
      <c r="T479" s="16"/>
      <c r="U479" s="16"/>
      <c r="V479" s="16"/>
      <c r="W479" s="16"/>
    </row>
    <row r="480" spans="20:23">
      <c r="T480" s="16"/>
      <c r="U480" s="16"/>
      <c r="V480" s="16"/>
      <c r="W480" s="16"/>
    </row>
    <row r="481" spans="20:23">
      <c r="T481" s="16"/>
      <c r="U481" s="16"/>
      <c r="V481" s="16"/>
      <c r="W481" s="16"/>
    </row>
    <row r="482" spans="20:23">
      <c r="T482" s="16"/>
      <c r="U482" s="16"/>
      <c r="V482" s="16"/>
      <c r="W482" s="16"/>
    </row>
    <row r="483" spans="20:23">
      <c r="T483" s="16"/>
      <c r="U483" s="16"/>
      <c r="V483" s="16"/>
      <c r="W483" s="16"/>
    </row>
    <row r="484" spans="20:23">
      <c r="T484" s="16"/>
      <c r="U484" s="16"/>
      <c r="V484" s="16"/>
      <c r="W484" s="16"/>
    </row>
    <row r="485" spans="20:23">
      <c r="T485" s="16"/>
      <c r="U485" s="16"/>
      <c r="V485" s="16"/>
      <c r="W485" s="16"/>
    </row>
    <row r="486" spans="20:23">
      <c r="T486" s="16"/>
      <c r="U486" s="16"/>
      <c r="V486" s="16"/>
      <c r="W486" s="16"/>
    </row>
    <row r="487" spans="20:23">
      <c r="T487" s="16"/>
      <c r="U487" s="16"/>
      <c r="V487" s="16"/>
      <c r="W487" s="16"/>
    </row>
    <row r="488" spans="20:23">
      <c r="T488" s="16"/>
      <c r="U488" s="16"/>
      <c r="V488" s="16"/>
      <c r="W488" s="16"/>
    </row>
    <row r="489" spans="20:23">
      <c r="T489" s="16"/>
      <c r="U489" s="16"/>
      <c r="V489" s="16"/>
      <c r="W489" s="16"/>
    </row>
    <row r="490" spans="20:23">
      <c r="T490" s="16"/>
      <c r="U490" s="16"/>
      <c r="V490" s="16"/>
      <c r="W490" s="16"/>
    </row>
    <row r="491" spans="20:23">
      <c r="T491" s="16"/>
      <c r="U491" s="16"/>
      <c r="V491" s="16"/>
      <c r="W491" s="16"/>
    </row>
    <row r="492" spans="20:23">
      <c r="T492" s="16"/>
      <c r="U492" s="16"/>
      <c r="V492" s="16"/>
      <c r="W492" s="16"/>
    </row>
    <row r="493" spans="20:23">
      <c r="T493" s="16"/>
      <c r="U493" s="16"/>
      <c r="V493" s="16"/>
      <c r="W493" s="16"/>
    </row>
    <row r="494" spans="20:23">
      <c r="T494" s="16"/>
      <c r="U494" s="16"/>
      <c r="V494" s="16"/>
      <c r="W494" s="16"/>
    </row>
    <row r="495" spans="20:23">
      <c r="T495" s="16"/>
      <c r="U495" s="16"/>
      <c r="V495" s="16"/>
      <c r="W495" s="16"/>
    </row>
    <row r="496" spans="20:23">
      <c r="T496" s="16"/>
      <c r="U496" s="16"/>
      <c r="V496" s="16"/>
      <c r="W496" s="16"/>
    </row>
    <row r="497" spans="20:23">
      <c r="T497" s="16"/>
      <c r="U497" s="16"/>
      <c r="V497" s="16"/>
      <c r="W497" s="16"/>
    </row>
    <row r="498" spans="20:23">
      <c r="T498" s="16"/>
      <c r="U498" s="16"/>
      <c r="V498" s="16"/>
      <c r="W498" s="16"/>
    </row>
    <row r="499" spans="20:23">
      <c r="T499" s="16"/>
      <c r="U499" s="16"/>
      <c r="V499" s="16"/>
      <c r="W499" s="16"/>
    </row>
    <row r="500" spans="20:23">
      <c r="T500" s="16"/>
      <c r="U500" s="16"/>
      <c r="V500" s="16"/>
      <c r="W500" s="16"/>
    </row>
    <row r="501" spans="20:23">
      <c r="T501" s="16"/>
      <c r="U501" s="16"/>
      <c r="V501" s="16"/>
      <c r="W501" s="16"/>
    </row>
    <row r="502" spans="20:23">
      <c r="T502" s="16"/>
      <c r="U502" s="16"/>
      <c r="V502" s="16"/>
      <c r="W502" s="16"/>
    </row>
    <row r="503" spans="20:23">
      <c r="T503" s="16"/>
      <c r="U503" s="16"/>
      <c r="V503" s="16"/>
      <c r="W503" s="16"/>
    </row>
    <row r="504" spans="20:23">
      <c r="T504" s="16"/>
      <c r="U504" s="16"/>
      <c r="V504" s="16"/>
      <c r="W504" s="16"/>
    </row>
    <row r="505" spans="20:23">
      <c r="T505" s="16"/>
      <c r="U505" s="16"/>
      <c r="V505" s="16"/>
      <c r="W505" s="16"/>
    </row>
    <row r="506" spans="20:23">
      <c r="T506" s="16"/>
      <c r="U506" s="16"/>
      <c r="V506" s="16"/>
      <c r="W506" s="16"/>
    </row>
    <row r="507" spans="20:23">
      <c r="T507" s="16"/>
      <c r="U507" s="16"/>
      <c r="V507" s="16"/>
      <c r="W507" s="16"/>
    </row>
    <row r="508" spans="20:23">
      <c r="T508" s="16"/>
      <c r="U508" s="16"/>
      <c r="V508" s="16"/>
      <c r="W508" s="16"/>
    </row>
    <row r="509" spans="20:23">
      <c r="T509" s="16"/>
      <c r="U509" s="16"/>
      <c r="V509" s="16"/>
      <c r="W509" s="16"/>
    </row>
    <row r="510" spans="20:23">
      <c r="T510" s="16"/>
      <c r="U510" s="16"/>
      <c r="V510" s="16"/>
      <c r="W510" s="16"/>
    </row>
    <row r="511" spans="20:23">
      <c r="T511" s="16"/>
      <c r="U511" s="16"/>
      <c r="V511" s="16"/>
      <c r="W511" s="16"/>
    </row>
    <row r="512" spans="20:23">
      <c r="T512" s="16"/>
      <c r="U512" s="16"/>
      <c r="V512" s="16"/>
      <c r="W512" s="16"/>
    </row>
    <row r="513" spans="20:23">
      <c r="T513" s="16"/>
      <c r="U513" s="16"/>
      <c r="V513" s="16"/>
      <c r="W513" s="16"/>
    </row>
    <row r="514" spans="20:23">
      <c r="T514" s="16"/>
      <c r="U514" s="16"/>
      <c r="V514" s="16"/>
      <c r="W514" s="16"/>
    </row>
    <row r="515" spans="20:23">
      <c r="T515" s="16"/>
      <c r="U515" s="16"/>
      <c r="V515" s="16"/>
      <c r="W515" s="16"/>
    </row>
    <row r="516" spans="20:23">
      <c r="T516" s="16"/>
      <c r="U516" s="16"/>
      <c r="V516" s="16"/>
      <c r="W516" s="16"/>
    </row>
    <row r="517" spans="20:23">
      <c r="T517" s="16"/>
      <c r="U517" s="16"/>
      <c r="V517" s="16"/>
      <c r="W517" s="16"/>
    </row>
    <row r="518" spans="20:23">
      <c r="T518" s="16"/>
      <c r="U518" s="16"/>
      <c r="V518" s="16"/>
      <c r="W518" s="16"/>
    </row>
    <row r="519" spans="20:23">
      <c r="T519" s="16"/>
      <c r="U519" s="16"/>
      <c r="V519" s="16"/>
      <c r="W519" s="16"/>
    </row>
    <row r="520" spans="20:23">
      <c r="T520" s="16"/>
      <c r="U520" s="16"/>
      <c r="V520" s="16"/>
      <c r="W520" s="16"/>
    </row>
    <row r="521" spans="20:23">
      <c r="T521" s="16"/>
      <c r="U521" s="16"/>
      <c r="V521" s="16"/>
      <c r="W521" s="16"/>
    </row>
    <row r="522" spans="20:23">
      <c r="T522" s="16"/>
      <c r="U522" s="16"/>
      <c r="V522" s="16"/>
      <c r="W522" s="16"/>
    </row>
    <row r="523" spans="20:23">
      <c r="T523" s="16"/>
      <c r="U523" s="16"/>
      <c r="V523" s="16"/>
      <c r="W523" s="16"/>
    </row>
    <row r="524" spans="20:23">
      <c r="T524" s="16"/>
      <c r="U524" s="16"/>
      <c r="V524" s="16"/>
      <c r="W524" s="16"/>
    </row>
    <row r="525" spans="20:23">
      <c r="T525" s="16"/>
      <c r="U525" s="16"/>
      <c r="V525" s="16"/>
      <c r="W525" s="16"/>
    </row>
    <row r="526" spans="20:23">
      <c r="T526" s="16"/>
      <c r="U526" s="16"/>
      <c r="V526" s="16"/>
      <c r="W526" s="16"/>
    </row>
    <row r="527" spans="20:23">
      <c r="T527" s="16"/>
      <c r="U527" s="16"/>
      <c r="V527" s="16"/>
      <c r="W527" s="16"/>
    </row>
    <row r="528" spans="20:23">
      <c r="T528" s="16"/>
      <c r="U528" s="16"/>
      <c r="V528" s="16"/>
      <c r="W528" s="16"/>
    </row>
    <row r="529" spans="20:23">
      <c r="T529" s="16"/>
      <c r="U529" s="16"/>
      <c r="V529" s="16"/>
      <c r="W529" s="16"/>
    </row>
    <row r="530" spans="20:23">
      <c r="T530" s="16"/>
      <c r="U530" s="16"/>
      <c r="V530" s="16"/>
      <c r="W530" s="16"/>
    </row>
    <row r="531" spans="20:23">
      <c r="T531" s="16"/>
      <c r="U531" s="16"/>
      <c r="V531" s="16"/>
      <c r="W531" s="16"/>
    </row>
    <row r="532" spans="20:23">
      <c r="T532" s="16"/>
      <c r="U532" s="16"/>
      <c r="V532" s="16"/>
      <c r="W532" s="16"/>
    </row>
    <row r="533" spans="20:23">
      <c r="T533" s="16"/>
      <c r="U533" s="16"/>
      <c r="V533" s="16"/>
      <c r="W533" s="16"/>
    </row>
    <row r="534" spans="20:23">
      <c r="T534" s="16"/>
      <c r="U534" s="16"/>
      <c r="V534" s="16"/>
      <c r="W534" s="16"/>
    </row>
    <row r="535" spans="20:23">
      <c r="T535" s="16"/>
      <c r="U535" s="16"/>
      <c r="V535" s="16"/>
      <c r="W535" s="16"/>
    </row>
    <row r="536" spans="20:23">
      <c r="T536" s="16"/>
      <c r="U536" s="16"/>
      <c r="V536" s="16"/>
      <c r="W536" s="16"/>
    </row>
    <row r="537" spans="20:23">
      <c r="T537" s="16"/>
      <c r="U537" s="16"/>
      <c r="V537" s="16"/>
      <c r="W537" s="16"/>
    </row>
    <row r="538" spans="20:23">
      <c r="T538" s="16"/>
      <c r="U538" s="16"/>
      <c r="V538" s="16"/>
      <c r="W538" s="16"/>
    </row>
    <row r="539" spans="20:23">
      <c r="T539" s="16"/>
      <c r="U539" s="16"/>
      <c r="V539" s="16"/>
      <c r="W539" s="16"/>
    </row>
    <row r="540" spans="20:23">
      <c r="T540" s="16"/>
      <c r="U540" s="16"/>
      <c r="V540" s="16"/>
      <c r="W540" s="16"/>
    </row>
    <row r="541" spans="20:23">
      <c r="T541" s="16"/>
      <c r="U541" s="16"/>
      <c r="V541" s="16"/>
      <c r="W541" s="16"/>
    </row>
    <row r="542" spans="20:23">
      <c r="T542" s="16"/>
      <c r="U542" s="16"/>
      <c r="V542" s="16"/>
      <c r="W542" s="16"/>
    </row>
    <row r="543" spans="20:23">
      <c r="T543" s="16"/>
      <c r="U543" s="16"/>
      <c r="V543" s="16"/>
      <c r="W543" s="16"/>
    </row>
    <row r="544" spans="20:23">
      <c r="T544" s="16"/>
      <c r="U544" s="16"/>
      <c r="V544" s="16"/>
      <c r="W544" s="16"/>
    </row>
    <row r="545" spans="20:23">
      <c r="T545" s="16"/>
      <c r="U545" s="16"/>
      <c r="V545" s="16"/>
      <c r="W545" s="16"/>
    </row>
    <row r="546" spans="20:23">
      <c r="T546" s="16"/>
      <c r="U546" s="16"/>
      <c r="V546" s="16"/>
      <c r="W546" s="16"/>
    </row>
    <row r="547" spans="20:23">
      <c r="T547" s="16"/>
      <c r="U547" s="16"/>
      <c r="V547" s="16"/>
      <c r="W547" s="16"/>
    </row>
    <row r="548" spans="20:23">
      <c r="T548" s="16"/>
      <c r="U548" s="16"/>
      <c r="V548" s="16"/>
      <c r="W548" s="16"/>
    </row>
    <row r="549" spans="20:23">
      <c r="T549" s="16"/>
      <c r="U549" s="16"/>
      <c r="V549" s="16"/>
      <c r="W549" s="16"/>
    </row>
    <row r="550" spans="20:23">
      <c r="T550" s="16"/>
      <c r="U550" s="16"/>
      <c r="V550" s="16"/>
      <c r="W550" s="16"/>
    </row>
    <row r="551" spans="20:23">
      <c r="T551" s="16"/>
      <c r="U551" s="16"/>
      <c r="V551" s="16"/>
      <c r="W551" s="16"/>
    </row>
    <row r="552" spans="20:23">
      <c r="T552" s="16"/>
      <c r="U552" s="16"/>
      <c r="V552" s="16"/>
      <c r="W552" s="16"/>
    </row>
    <row r="553" spans="20:23">
      <c r="T553" s="16"/>
      <c r="U553" s="16"/>
      <c r="V553" s="16"/>
      <c r="W553" s="16"/>
    </row>
    <row r="554" spans="20:23">
      <c r="T554" s="16"/>
      <c r="U554" s="16"/>
      <c r="V554" s="16"/>
      <c r="W554" s="16"/>
    </row>
    <row r="555" spans="20:23">
      <c r="T555" s="16"/>
      <c r="U555" s="16"/>
      <c r="V555" s="16"/>
      <c r="W555" s="16"/>
    </row>
    <row r="556" spans="20:23">
      <c r="T556" s="16"/>
      <c r="U556" s="16"/>
      <c r="V556" s="16"/>
      <c r="W556" s="16"/>
    </row>
    <row r="557" spans="20:23">
      <c r="T557" s="16"/>
      <c r="U557" s="16"/>
      <c r="V557" s="16"/>
      <c r="W557" s="16"/>
    </row>
    <row r="558" spans="20:23">
      <c r="T558" s="16"/>
      <c r="U558" s="16"/>
      <c r="V558" s="16"/>
      <c r="W558" s="16"/>
    </row>
    <row r="559" spans="20:23">
      <c r="T559" s="16"/>
      <c r="U559" s="16"/>
      <c r="V559" s="16"/>
      <c r="W559" s="16"/>
    </row>
    <row r="560" spans="20:23">
      <c r="T560" s="16"/>
      <c r="U560" s="16"/>
      <c r="V560" s="16"/>
      <c r="W560" s="16"/>
    </row>
    <row r="561" spans="20:23">
      <c r="T561" s="16"/>
      <c r="U561" s="16"/>
      <c r="V561" s="16"/>
      <c r="W561" s="16"/>
    </row>
    <row r="562" spans="20:23">
      <c r="T562" s="16"/>
      <c r="U562" s="16"/>
      <c r="V562" s="16"/>
      <c r="W562" s="16"/>
    </row>
    <row r="563" spans="20:23">
      <c r="T563" s="16"/>
      <c r="U563" s="16"/>
      <c r="V563" s="16"/>
      <c r="W563" s="16"/>
    </row>
    <row r="564" spans="20:23">
      <c r="T564" s="16"/>
      <c r="U564" s="16"/>
      <c r="V564" s="16"/>
      <c r="W564" s="16"/>
    </row>
    <row r="565" spans="20:23">
      <c r="T565" s="16"/>
      <c r="U565" s="16"/>
      <c r="V565" s="16"/>
      <c r="W565" s="16"/>
    </row>
    <row r="566" spans="20:23">
      <c r="T566" s="16"/>
      <c r="U566" s="16"/>
      <c r="V566" s="16"/>
      <c r="W566" s="16"/>
    </row>
    <row r="567" spans="20:23">
      <c r="T567" s="16"/>
      <c r="U567" s="16"/>
      <c r="V567" s="16"/>
      <c r="W567" s="16"/>
    </row>
    <row r="568" spans="20:23">
      <c r="T568" s="16"/>
      <c r="U568" s="16"/>
      <c r="V568" s="16"/>
      <c r="W568" s="16"/>
    </row>
    <row r="569" spans="20:23">
      <c r="T569" s="16"/>
      <c r="U569" s="16"/>
      <c r="V569" s="16"/>
      <c r="W569" s="16"/>
    </row>
    <row r="570" spans="20:23">
      <c r="T570" s="16"/>
      <c r="U570" s="16"/>
      <c r="V570" s="16"/>
      <c r="W570" s="16"/>
    </row>
    <row r="571" spans="20:23">
      <c r="T571" s="16"/>
      <c r="U571" s="16"/>
      <c r="V571" s="16"/>
      <c r="W571" s="16"/>
    </row>
    <row r="572" spans="20:23">
      <c r="T572" s="16"/>
      <c r="U572" s="16"/>
      <c r="V572" s="16"/>
      <c r="W572" s="16"/>
    </row>
    <row r="573" spans="20:23">
      <c r="T573" s="16"/>
      <c r="U573" s="16"/>
      <c r="V573" s="16"/>
      <c r="W573" s="16"/>
    </row>
    <row r="574" spans="20:23">
      <c r="T574" s="16"/>
      <c r="U574" s="16"/>
      <c r="V574" s="16"/>
      <c r="W574" s="16"/>
    </row>
    <row r="575" spans="20:23">
      <c r="T575" s="16"/>
      <c r="U575" s="16"/>
      <c r="V575" s="16"/>
      <c r="W575" s="16"/>
    </row>
    <row r="576" spans="20:23">
      <c r="T576" s="16"/>
      <c r="U576" s="16"/>
      <c r="V576" s="16"/>
      <c r="W576" s="16"/>
    </row>
    <row r="577" spans="20:23">
      <c r="T577" s="16"/>
      <c r="U577" s="16"/>
      <c r="V577" s="16"/>
      <c r="W577" s="16"/>
    </row>
    <row r="578" spans="20:23">
      <c r="T578" s="16"/>
      <c r="U578" s="16"/>
      <c r="V578" s="16"/>
      <c r="W578" s="16"/>
    </row>
    <row r="579" spans="20:23">
      <c r="T579" s="16"/>
      <c r="U579" s="16"/>
      <c r="V579" s="16"/>
      <c r="W579" s="16"/>
    </row>
    <row r="580" spans="20:23">
      <c r="T580" s="16"/>
      <c r="U580" s="16"/>
      <c r="V580" s="16"/>
      <c r="W580" s="16"/>
    </row>
    <row r="581" spans="20:23">
      <c r="T581" s="16"/>
      <c r="U581" s="16"/>
      <c r="V581" s="16"/>
      <c r="W581" s="16"/>
    </row>
    <row r="582" spans="20:23">
      <c r="T582" s="16"/>
      <c r="U582" s="16"/>
      <c r="V582" s="16"/>
      <c r="W582" s="16"/>
    </row>
    <row r="583" spans="20:23">
      <c r="T583" s="16"/>
      <c r="U583" s="16"/>
      <c r="V583" s="16"/>
      <c r="W583" s="16"/>
    </row>
    <row r="584" spans="20:23">
      <c r="T584" s="16"/>
      <c r="U584" s="16"/>
      <c r="V584" s="16"/>
      <c r="W584" s="16"/>
    </row>
    <row r="585" spans="20:23">
      <c r="T585" s="16"/>
      <c r="U585" s="16"/>
      <c r="V585" s="16"/>
      <c r="W585" s="16"/>
    </row>
    <row r="586" spans="20:23">
      <c r="T586" s="16"/>
      <c r="U586" s="16"/>
      <c r="V586" s="16"/>
      <c r="W586" s="16"/>
    </row>
    <row r="587" spans="20:23">
      <c r="T587" s="16"/>
      <c r="U587" s="16"/>
      <c r="V587" s="16"/>
      <c r="W587" s="16"/>
    </row>
    <row r="588" spans="20:23">
      <c r="T588" s="16"/>
      <c r="U588" s="16"/>
      <c r="V588" s="16"/>
      <c r="W588" s="16"/>
    </row>
    <row r="589" spans="20:23">
      <c r="T589" s="16"/>
      <c r="U589" s="16"/>
      <c r="V589" s="16"/>
      <c r="W589" s="16"/>
    </row>
    <row r="590" spans="20:23">
      <c r="T590" s="16"/>
      <c r="U590" s="16"/>
      <c r="V590" s="16"/>
      <c r="W590" s="16"/>
    </row>
    <row r="591" spans="20:23">
      <c r="T591" s="16"/>
      <c r="U591" s="16"/>
      <c r="V591" s="16"/>
      <c r="W591" s="16"/>
    </row>
    <row r="592" spans="20:23">
      <c r="T592" s="16"/>
      <c r="U592" s="16"/>
      <c r="V592" s="16"/>
      <c r="W592" s="16"/>
    </row>
    <row r="593" spans="20:23">
      <c r="T593" s="16"/>
      <c r="U593" s="16"/>
      <c r="V593" s="16"/>
      <c r="W593" s="16"/>
    </row>
    <row r="594" spans="20:23">
      <c r="T594" s="16"/>
      <c r="U594" s="16"/>
      <c r="V594" s="16"/>
      <c r="W594" s="16"/>
    </row>
    <row r="595" spans="20:23">
      <c r="T595" s="16"/>
      <c r="U595" s="16"/>
      <c r="V595" s="16"/>
      <c r="W595" s="16"/>
    </row>
    <row r="596" spans="20:23">
      <c r="T596" s="16"/>
      <c r="U596" s="16"/>
      <c r="V596" s="16"/>
      <c r="W596" s="16"/>
    </row>
    <row r="597" spans="20:23">
      <c r="T597" s="16"/>
      <c r="U597" s="16"/>
      <c r="V597" s="16"/>
      <c r="W597" s="16"/>
    </row>
    <row r="598" spans="20:23">
      <c r="T598" s="16"/>
      <c r="U598" s="16"/>
      <c r="V598" s="16"/>
      <c r="W598" s="16"/>
    </row>
    <row r="599" spans="20:23">
      <c r="T599" s="16"/>
      <c r="U599" s="16"/>
      <c r="V599" s="16"/>
      <c r="W599" s="16"/>
    </row>
    <row r="600" spans="20:23">
      <c r="T600" s="16"/>
      <c r="U600" s="16"/>
      <c r="V600" s="16"/>
      <c r="W600" s="16"/>
    </row>
    <row r="601" spans="20:23">
      <c r="T601" s="16"/>
      <c r="U601" s="16"/>
      <c r="V601" s="16"/>
      <c r="W601" s="16"/>
    </row>
    <row r="602" spans="20:23">
      <c r="T602" s="16"/>
      <c r="U602" s="16"/>
      <c r="V602" s="16"/>
      <c r="W602" s="16"/>
    </row>
    <row r="603" spans="20:23">
      <c r="T603" s="16"/>
      <c r="U603" s="16"/>
      <c r="V603" s="16"/>
      <c r="W603" s="16"/>
    </row>
    <row r="604" spans="20:23">
      <c r="T604" s="16"/>
      <c r="U604" s="16"/>
      <c r="V604" s="16"/>
      <c r="W604" s="16"/>
    </row>
    <row r="605" spans="20:23">
      <c r="T605" s="16"/>
      <c r="U605" s="16"/>
      <c r="V605" s="16"/>
      <c r="W605" s="16"/>
    </row>
    <row r="606" spans="20:23">
      <c r="T606" s="16"/>
      <c r="U606" s="16"/>
      <c r="V606" s="16"/>
      <c r="W606" s="16"/>
    </row>
    <row r="607" spans="20:23">
      <c r="T607" s="16"/>
      <c r="U607" s="16"/>
      <c r="V607" s="16"/>
      <c r="W607" s="16"/>
    </row>
    <row r="608" spans="20:23">
      <c r="T608" s="16"/>
      <c r="U608" s="16"/>
      <c r="V608" s="16"/>
      <c r="W608" s="16"/>
    </row>
    <row r="609" spans="20:23">
      <c r="T609" s="16"/>
      <c r="U609" s="16"/>
      <c r="V609" s="16"/>
      <c r="W609" s="16"/>
    </row>
    <row r="610" spans="20:23">
      <c r="T610" s="16"/>
      <c r="U610" s="16"/>
      <c r="V610" s="16"/>
      <c r="W610" s="16"/>
    </row>
    <row r="611" spans="20:23">
      <c r="T611" s="16"/>
      <c r="U611" s="16"/>
      <c r="V611" s="16"/>
      <c r="W611" s="16"/>
    </row>
    <row r="612" spans="20:23">
      <c r="T612" s="16"/>
      <c r="U612" s="16"/>
      <c r="V612" s="16"/>
      <c r="W612" s="16"/>
    </row>
    <row r="613" spans="20:23">
      <c r="T613" s="16"/>
      <c r="U613" s="16"/>
      <c r="V613" s="16"/>
      <c r="W613" s="16"/>
    </row>
    <row r="614" spans="20:23">
      <c r="T614" s="16"/>
      <c r="U614" s="16"/>
      <c r="V614" s="16"/>
      <c r="W614" s="16"/>
    </row>
    <row r="615" spans="20:23">
      <c r="T615" s="16"/>
      <c r="U615" s="16"/>
      <c r="V615" s="16"/>
      <c r="W615" s="16"/>
    </row>
    <row r="616" spans="20:23">
      <c r="T616" s="16"/>
      <c r="U616" s="16"/>
      <c r="V616" s="16"/>
      <c r="W616" s="16"/>
    </row>
    <row r="617" spans="20:23">
      <c r="T617" s="16"/>
      <c r="U617" s="16"/>
      <c r="V617" s="16"/>
      <c r="W617" s="16"/>
    </row>
    <row r="618" spans="20:23">
      <c r="T618" s="16"/>
      <c r="U618" s="16"/>
      <c r="V618" s="16"/>
      <c r="W618" s="16"/>
    </row>
    <row r="619" spans="20:23">
      <c r="T619" s="16"/>
      <c r="U619" s="16"/>
      <c r="V619" s="16"/>
      <c r="W619" s="16"/>
    </row>
    <row r="620" spans="20:23">
      <c r="T620" s="16"/>
      <c r="U620" s="16"/>
      <c r="V620" s="16"/>
      <c r="W620" s="16"/>
    </row>
    <row r="621" spans="20:23">
      <c r="T621" s="16"/>
      <c r="U621" s="16"/>
      <c r="V621" s="16"/>
      <c r="W621" s="16"/>
    </row>
  </sheetData>
  <mergeCells count="6">
    <mergeCell ref="A2:R2"/>
    <mergeCell ref="C21:E21"/>
    <mergeCell ref="F21:H21"/>
    <mergeCell ref="I21:K21"/>
    <mergeCell ref="L21:N21"/>
    <mergeCell ref="O21:Q21"/>
  </mergeCells>
  <phoneticPr fontId="1"/>
  <conditionalFormatting sqref="D25 J25 P25 M25 G25">
    <cfRule type="expression" dxfId="36" priority="1" stopIfTrue="1">
      <formula>D24&lt;D25</formula>
    </cfRule>
  </conditionalFormatting>
  <dataValidations count="4">
    <dataValidation type="whole" imeMode="off" allowBlank="1" showInputMessage="1" showErrorMessage="1" error="範囲外の値です。" sqref="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formula1>1</formula1>
      <formula2>150</formula2>
    </dataValidation>
    <dataValidation type="whole" imeMode="off" allowBlank="1" showInputMessage="1" showErrorMessage="1" error="範囲外の値です。" sqref="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WVU26 WLY26 WCC26 VSG26 VIK26 UYO26 UOS26 UEW26 TVA26 TLE26 TBI26 SRM26 SHQ26 RXU26 RNY26 REC26 QUG26 QKK26 QAO26 PQS26 PGW26 OXA26 ONE26 ODI26 NTM26 NJQ26 MZU26 MPY26 MGC26 LWG26 LMK26 LCO26 KSS26 KIW26 JZA26 JPE26 JFI26 IVM26 ILQ26 IBU26 HRY26 HIC26 GYG26 GOK26 GEO26 FUS26 FKW26 FBA26 ERE26 EHI26 DXM26 DNQ26 DDU26 CTY26 CKC26 CAG26 BQK26 BGO26 AWS26 AMW26 ADA26 TE26 JI26 M26 WVX26 WMB26 WCF26 VSJ26 VIN26 UYR26 UOV26 UEZ26 TVD26 TLH26 TBL26 SRP26 SHT26 RXX26 ROB26 REF26 QUJ26 QKN26 QAR26 PQV26 PGZ26 OXD26 ONH26 ODL26 NTP26 NJT26 MZX26 MQB26 MGF26 LWJ26 LMN26 LCR26 KSV26 KIZ26 JZD26 JPH26 JFL26 IVP26 ILT26 IBX26 HSB26 HIF26 GYJ26 GON26 GER26 FUV26 FKZ26 FBD26 ERH26 EHL26 DXP26 DNT26 DDX26 CUB26 CKF26 CAJ26 BQN26 BGR26 AWV26 AMZ26 ADD26 TH26 JL26 P26">
      <formula1>0</formula1>
      <formula2>365</formula2>
    </dataValidation>
    <dataValidation type="whole" imeMode="off" allowBlank="1" showInputMessage="1" showErrorMessage="1" error="範囲外の値です。" sqref="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formula1>0</formula1>
      <formula2>12</formula2>
    </dataValidation>
    <dataValidation imeMode="off" allowBlank="1" showInputMessage="1" showErrorMessage="1" prompt="条件に合致する場合のみ記入可。" sqref="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WVU24:WVU25 WLY24:WLY25 WCC24:WCC25 VSG24:VSG25 VIK24:VIK25 UYO24:UYO25 UOS24:UOS25 UEW24:UEW25 TVA24:TVA25 TLE24:TLE25 TBI24:TBI25 SRM24:SRM25 SHQ24:SHQ25 RXU24:RXU25 RNY24:RNY25 REC24:REC25 QUG24:QUG25 QKK24:QKK25 QAO24:QAO25 PQS24:PQS25 PGW24:PGW25 OXA24:OXA25 ONE24:ONE25 ODI24:ODI25 NTM24:NTM25 NJQ24:NJQ25 MZU24:MZU25 MPY24:MPY25 MGC24:MGC25 LWG24:LWG25 LMK24:LMK25 LCO24:LCO25 KSS24:KSS25 KIW24:KIW25 JZA24:JZA25 JPE24:JPE25 JFI24:JFI25 IVM24:IVM25 ILQ24:ILQ25 IBU24:IBU25 HRY24:HRY25 HIC24:HIC25 GYG24:GYG25 GOK24:GOK25 GEO24:GEO25 FUS24:FUS25 FKW24:FKW25 FBA24:FBA25 ERE24:ERE25 EHI24:EHI25 DXM24:DXM25 DNQ24:DNQ25 DDU24:DDU25 CTY24:CTY25 CKC24:CKC25 CAG24:CAG25 BQK24:BQK25 BGO24:BGO25 AWS24:AWS25 AMW24:AMW25 ADA24:ADA25 TE24:TE25 JI24:JI25 M24:M25 WVR24:WVR25 WLV24:WLV25 WBZ24:WBZ25 VSD24:VSD25 VIH24:VIH25 UYL24:UYL25 UOP24:UOP25 UET24:UET25 TUX24:TUX25 TLB24:TLB25 TBF24:TBF25 SRJ24:SRJ25 SHN24:SHN25 RXR24:RXR25 RNV24:RNV25 RDZ24:RDZ25 QUD24:QUD25 QKH24:QKH25 QAL24:QAL25 PQP24:PQP25 PGT24:PGT25 OWX24:OWX25 ONB24:ONB25 ODF24:ODF25 NTJ24:NTJ25 NJN24:NJN25 MZR24:MZR25 MPV24:MPV25 MFZ24:MFZ25 LWD24:LWD25 LMH24:LMH25 LCL24:LCL25 KSP24:KSP25 KIT24:KIT25 JYX24:JYX25 JPB24:JPB25 JFF24:JFF25 IVJ24:IVJ25 ILN24:ILN25 IBR24:IBR25 HRV24:HRV25 HHZ24:HHZ25 GYD24:GYD25 GOH24:GOH25 GEL24:GEL25 FUP24:FUP25 FKT24:FKT25 FAX24:FAX25 ERB24:ERB25 EHF24:EHF25 DXJ24:DXJ25 DNN24:DNN25 DDR24:DDR25 CTV24:CTV25 CJZ24:CJZ25 CAD24:CAD25 BQH24:BQH25 BGL24:BGL25 AWP24:AWP25 AMT24:AMT25 ACX24:ACX25 TB24:TB25 JF24:JF25 J24:J25 WVX24:WVX25 WMB24:WMB25 WCF24:WCF25 VSJ24:VSJ25 VIN24:VIN25 UYR24:UYR25 UOV24:UOV25 UEZ24:UEZ25 TVD24:TVD25 TLH24:TLH25 TBL24:TBL25 SRP24:SRP25 SHT24:SHT25 RXX24:RXX25 ROB24:ROB25 REF24:REF25 QUJ24:QUJ25 QKN24:QKN25 QAR24:QAR25 PQV24:PQV25 PGZ24:PGZ25 OXD24:OXD25 ONH24:ONH25 ODL24:ODL25 NTP24:NTP25 NJT24:NJT25 MZX24:MZX25 MQB24:MQB25 MGF24:MGF25 LWJ24:LWJ25 LMN24:LMN25 LCR24:LCR25 KSV24:KSV25 KIZ24:KIZ25 JZD24:JZD25 JPH24:JPH25 JFL24:JFL25 IVP24:IVP25 ILT24:ILT25 IBX24:IBX25 HSB24:HSB25 HIF24:HIF25 GYJ24:GYJ25 GON24:GON25 GER24:GER25 FUV24:FUV25 FKZ24:FKZ25 FBD24:FBD25 ERH24:ERH25 EHL24:EHL25 DXP24:DXP25 DNT24:DNT25 DDX24:DDX25 CUB24:CUB25 CKF24:CKF25 CAJ24:CAJ25 BQN24:BQN25 BGR24:BGR25 AWV24:AWV25 AMZ24:AMZ25 ADD24:ADD25 TH24:TH25 JL24:JL25 P24:P25"/>
  </dataValidations>
  <pageMargins left="0.43" right="0.3" top="0.77" bottom="0.75" header="0.3" footer="0.3"/>
  <pageSetup paperSize="9" scale="74" fitToHeight="0" orientation="landscape"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N65558:O65560 JJ65558:JK65560 TF65558:TG65560 ADB65558:ADC65560 AMX65558:AMY65560 AWT65558:AWU65560 BGP65558:BGQ65560 BQL65558:BQM65560 CAH65558:CAI65560 CKD65558:CKE65560 CTZ65558:CUA65560 DDV65558:DDW65560 DNR65558:DNS65560 DXN65558:DXO65560 EHJ65558:EHK65560 ERF65558:ERG65560 FBB65558:FBC65560 FKX65558:FKY65560 FUT65558:FUU65560 GEP65558:GEQ65560 GOL65558:GOM65560 GYH65558:GYI65560 HID65558:HIE65560 HRZ65558:HSA65560 IBV65558:IBW65560 ILR65558:ILS65560 IVN65558:IVO65560 JFJ65558:JFK65560 JPF65558:JPG65560 JZB65558:JZC65560 KIX65558:KIY65560 KST65558:KSU65560 LCP65558:LCQ65560 LML65558:LMM65560 LWH65558:LWI65560 MGD65558:MGE65560 MPZ65558:MQA65560 MZV65558:MZW65560 NJR65558:NJS65560 NTN65558:NTO65560 ODJ65558:ODK65560 ONF65558:ONG65560 OXB65558:OXC65560 PGX65558:PGY65560 PQT65558:PQU65560 QAP65558:QAQ65560 QKL65558:QKM65560 QUH65558:QUI65560 RED65558:REE65560 RNZ65558:ROA65560 RXV65558:RXW65560 SHR65558:SHS65560 SRN65558:SRO65560 TBJ65558:TBK65560 TLF65558:TLG65560 TVB65558:TVC65560 UEX65558:UEY65560 UOT65558:UOU65560 UYP65558:UYQ65560 VIL65558:VIM65560 VSH65558:VSI65560 WCD65558:WCE65560 WLZ65558:WMA65560 WVV65558:WVW65560 N131094:O131096 JJ131094:JK131096 TF131094:TG131096 ADB131094:ADC131096 AMX131094:AMY131096 AWT131094:AWU131096 BGP131094:BGQ131096 BQL131094:BQM131096 CAH131094:CAI131096 CKD131094:CKE131096 CTZ131094:CUA131096 DDV131094:DDW131096 DNR131094:DNS131096 DXN131094:DXO131096 EHJ131094:EHK131096 ERF131094:ERG131096 FBB131094:FBC131096 FKX131094:FKY131096 FUT131094:FUU131096 GEP131094:GEQ131096 GOL131094:GOM131096 GYH131094:GYI131096 HID131094:HIE131096 HRZ131094:HSA131096 IBV131094:IBW131096 ILR131094:ILS131096 IVN131094:IVO131096 JFJ131094:JFK131096 JPF131094:JPG131096 JZB131094:JZC131096 KIX131094:KIY131096 KST131094:KSU131096 LCP131094:LCQ131096 LML131094:LMM131096 LWH131094:LWI131096 MGD131094:MGE131096 MPZ131094:MQA131096 MZV131094:MZW131096 NJR131094:NJS131096 NTN131094:NTO131096 ODJ131094:ODK131096 ONF131094:ONG131096 OXB131094:OXC131096 PGX131094:PGY131096 PQT131094:PQU131096 QAP131094:QAQ131096 QKL131094:QKM131096 QUH131094:QUI131096 RED131094:REE131096 RNZ131094:ROA131096 RXV131094:RXW131096 SHR131094:SHS131096 SRN131094:SRO131096 TBJ131094:TBK131096 TLF131094:TLG131096 TVB131094:TVC131096 UEX131094:UEY131096 UOT131094:UOU131096 UYP131094:UYQ131096 VIL131094:VIM131096 VSH131094:VSI131096 WCD131094:WCE131096 WLZ131094:WMA131096 WVV131094:WVW131096 N196630:O196632 JJ196630:JK196632 TF196630:TG196632 ADB196630:ADC196632 AMX196630:AMY196632 AWT196630:AWU196632 BGP196630:BGQ196632 BQL196630:BQM196632 CAH196630:CAI196632 CKD196630:CKE196632 CTZ196630:CUA196632 DDV196630:DDW196632 DNR196630:DNS196632 DXN196630:DXO196632 EHJ196630:EHK196632 ERF196630:ERG196632 FBB196630:FBC196632 FKX196630:FKY196632 FUT196630:FUU196632 GEP196630:GEQ196632 GOL196630:GOM196632 GYH196630:GYI196632 HID196630:HIE196632 HRZ196630:HSA196632 IBV196630:IBW196632 ILR196630:ILS196632 IVN196630:IVO196632 JFJ196630:JFK196632 JPF196630:JPG196632 JZB196630:JZC196632 KIX196630:KIY196632 KST196630:KSU196632 LCP196630:LCQ196632 LML196630:LMM196632 LWH196630:LWI196632 MGD196630:MGE196632 MPZ196630:MQA196632 MZV196630:MZW196632 NJR196630:NJS196632 NTN196630:NTO196632 ODJ196630:ODK196632 ONF196630:ONG196632 OXB196630:OXC196632 PGX196630:PGY196632 PQT196630:PQU196632 QAP196630:QAQ196632 QKL196630:QKM196632 QUH196630:QUI196632 RED196630:REE196632 RNZ196630:ROA196632 RXV196630:RXW196632 SHR196630:SHS196632 SRN196630:SRO196632 TBJ196630:TBK196632 TLF196630:TLG196632 TVB196630:TVC196632 UEX196630:UEY196632 UOT196630:UOU196632 UYP196630:UYQ196632 VIL196630:VIM196632 VSH196630:VSI196632 WCD196630:WCE196632 WLZ196630:WMA196632 WVV196630:WVW196632 N262166:O262168 JJ262166:JK262168 TF262166:TG262168 ADB262166:ADC262168 AMX262166:AMY262168 AWT262166:AWU262168 BGP262166:BGQ262168 BQL262166:BQM262168 CAH262166:CAI262168 CKD262166:CKE262168 CTZ262166:CUA262168 DDV262166:DDW262168 DNR262166:DNS262168 DXN262166:DXO262168 EHJ262166:EHK262168 ERF262166:ERG262168 FBB262166:FBC262168 FKX262166:FKY262168 FUT262166:FUU262168 GEP262166:GEQ262168 GOL262166:GOM262168 GYH262166:GYI262168 HID262166:HIE262168 HRZ262166:HSA262168 IBV262166:IBW262168 ILR262166:ILS262168 IVN262166:IVO262168 JFJ262166:JFK262168 JPF262166:JPG262168 JZB262166:JZC262168 KIX262166:KIY262168 KST262166:KSU262168 LCP262166:LCQ262168 LML262166:LMM262168 LWH262166:LWI262168 MGD262166:MGE262168 MPZ262166:MQA262168 MZV262166:MZW262168 NJR262166:NJS262168 NTN262166:NTO262168 ODJ262166:ODK262168 ONF262166:ONG262168 OXB262166:OXC262168 PGX262166:PGY262168 PQT262166:PQU262168 QAP262166:QAQ262168 QKL262166:QKM262168 QUH262166:QUI262168 RED262166:REE262168 RNZ262166:ROA262168 RXV262166:RXW262168 SHR262166:SHS262168 SRN262166:SRO262168 TBJ262166:TBK262168 TLF262166:TLG262168 TVB262166:TVC262168 UEX262166:UEY262168 UOT262166:UOU262168 UYP262166:UYQ262168 VIL262166:VIM262168 VSH262166:VSI262168 WCD262166:WCE262168 WLZ262166:WMA262168 WVV262166:WVW262168 N327702:O327704 JJ327702:JK327704 TF327702:TG327704 ADB327702:ADC327704 AMX327702:AMY327704 AWT327702:AWU327704 BGP327702:BGQ327704 BQL327702:BQM327704 CAH327702:CAI327704 CKD327702:CKE327704 CTZ327702:CUA327704 DDV327702:DDW327704 DNR327702:DNS327704 DXN327702:DXO327704 EHJ327702:EHK327704 ERF327702:ERG327704 FBB327702:FBC327704 FKX327702:FKY327704 FUT327702:FUU327704 GEP327702:GEQ327704 GOL327702:GOM327704 GYH327702:GYI327704 HID327702:HIE327704 HRZ327702:HSA327704 IBV327702:IBW327704 ILR327702:ILS327704 IVN327702:IVO327704 JFJ327702:JFK327704 JPF327702:JPG327704 JZB327702:JZC327704 KIX327702:KIY327704 KST327702:KSU327704 LCP327702:LCQ327704 LML327702:LMM327704 LWH327702:LWI327704 MGD327702:MGE327704 MPZ327702:MQA327704 MZV327702:MZW327704 NJR327702:NJS327704 NTN327702:NTO327704 ODJ327702:ODK327704 ONF327702:ONG327704 OXB327702:OXC327704 PGX327702:PGY327704 PQT327702:PQU327704 QAP327702:QAQ327704 QKL327702:QKM327704 QUH327702:QUI327704 RED327702:REE327704 RNZ327702:ROA327704 RXV327702:RXW327704 SHR327702:SHS327704 SRN327702:SRO327704 TBJ327702:TBK327704 TLF327702:TLG327704 TVB327702:TVC327704 UEX327702:UEY327704 UOT327702:UOU327704 UYP327702:UYQ327704 VIL327702:VIM327704 VSH327702:VSI327704 WCD327702:WCE327704 WLZ327702:WMA327704 WVV327702:WVW327704 N393238:O393240 JJ393238:JK393240 TF393238:TG393240 ADB393238:ADC393240 AMX393238:AMY393240 AWT393238:AWU393240 BGP393238:BGQ393240 BQL393238:BQM393240 CAH393238:CAI393240 CKD393238:CKE393240 CTZ393238:CUA393240 DDV393238:DDW393240 DNR393238:DNS393240 DXN393238:DXO393240 EHJ393238:EHK393240 ERF393238:ERG393240 FBB393238:FBC393240 FKX393238:FKY393240 FUT393238:FUU393240 GEP393238:GEQ393240 GOL393238:GOM393240 GYH393238:GYI393240 HID393238:HIE393240 HRZ393238:HSA393240 IBV393238:IBW393240 ILR393238:ILS393240 IVN393238:IVO393240 JFJ393238:JFK393240 JPF393238:JPG393240 JZB393238:JZC393240 KIX393238:KIY393240 KST393238:KSU393240 LCP393238:LCQ393240 LML393238:LMM393240 LWH393238:LWI393240 MGD393238:MGE393240 MPZ393238:MQA393240 MZV393238:MZW393240 NJR393238:NJS393240 NTN393238:NTO393240 ODJ393238:ODK393240 ONF393238:ONG393240 OXB393238:OXC393240 PGX393238:PGY393240 PQT393238:PQU393240 QAP393238:QAQ393240 QKL393238:QKM393240 QUH393238:QUI393240 RED393238:REE393240 RNZ393238:ROA393240 RXV393238:RXW393240 SHR393238:SHS393240 SRN393238:SRO393240 TBJ393238:TBK393240 TLF393238:TLG393240 TVB393238:TVC393240 UEX393238:UEY393240 UOT393238:UOU393240 UYP393238:UYQ393240 VIL393238:VIM393240 VSH393238:VSI393240 WCD393238:WCE393240 WLZ393238:WMA393240 WVV393238:WVW393240 N458774:O458776 JJ458774:JK458776 TF458774:TG458776 ADB458774:ADC458776 AMX458774:AMY458776 AWT458774:AWU458776 BGP458774:BGQ458776 BQL458774:BQM458776 CAH458774:CAI458776 CKD458774:CKE458776 CTZ458774:CUA458776 DDV458774:DDW458776 DNR458774:DNS458776 DXN458774:DXO458776 EHJ458774:EHK458776 ERF458774:ERG458776 FBB458774:FBC458776 FKX458774:FKY458776 FUT458774:FUU458776 GEP458774:GEQ458776 GOL458774:GOM458776 GYH458774:GYI458776 HID458774:HIE458776 HRZ458774:HSA458776 IBV458774:IBW458776 ILR458774:ILS458776 IVN458774:IVO458776 JFJ458774:JFK458776 JPF458774:JPG458776 JZB458774:JZC458776 KIX458774:KIY458776 KST458774:KSU458776 LCP458774:LCQ458776 LML458774:LMM458776 LWH458774:LWI458776 MGD458774:MGE458776 MPZ458774:MQA458776 MZV458774:MZW458776 NJR458774:NJS458776 NTN458774:NTO458776 ODJ458774:ODK458776 ONF458774:ONG458776 OXB458774:OXC458776 PGX458774:PGY458776 PQT458774:PQU458776 QAP458774:QAQ458776 QKL458774:QKM458776 QUH458774:QUI458776 RED458774:REE458776 RNZ458774:ROA458776 RXV458774:RXW458776 SHR458774:SHS458776 SRN458774:SRO458776 TBJ458774:TBK458776 TLF458774:TLG458776 TVB458774:TVC458776 UEX458774:UEY458776 UOT458774:UOU458776 UYP458774:UYQ458776 VIL458774:VIM458776 VSH458774:VSI458776 WCD458774:WCE458776 WLZ458774:WMA458776 WVV458774:WVW458776 N524310:O524312 JJ524310:JK524312 TF524310:TG524312 ADB524310:ADC524312 AMX524310:AMY524312 AWT524310:AWU524312 BGP524310:BGQ524312 BQL524310:BQM524312 CAH524310:CAI524312 CKD524310:CKE524312 CTZ524310:CUA524312 DDV524310:DDW524312 DNR524310:DNS524312 DXN524310:DXO524312 EHJ524310:EHK524312 ERF524310:ERG524312 FBB524310:FBC524312 FKX524310:FKY524312 FUT524310:FUU524312 GEP524310:GEQ524312 GOL524310:GOM524312 GYH524310:GYI524312 HID524310:HIE524312 HRZ524310:HSA524312 IBV524310:IBW524312 ILR524310:ILS524312 IVN524310:IVO524312 JFJ524310:JFK524312 JPF524310:JPG524312 JZB524310:JZC524312 KIX524310:KIY524312 KST524310:KSU524312 LCP524310:LCQ524312 LML524310:LMM524312 LWH524310:LWI524312 MGD524310:MGE524312 MPZ524310:MQA524312 MZV524310:MZW524312 NJR524310:NJS524312 NTN524310:NTO524312 ODJ524310:ODK524312 ONF524310:ONG524312 OXB524310:OXC524312 PGX524310:PGY524312 PQT524310:PQU524312 QAP524310:QAQ524312 QKL524310:QKM524312 QUH524310:QUI524312 RED524310:REE524312 RNZ524310:ROA524312 RXV524310:RXW524312 SHR524310:SHS524312 SRN524310:SRO524312 TBJ524310:TBK524312 TLF524310:TLG524312 TVB524310:TVC524312 UEX524310:UEY524312 UOT524310:UOU524312 UYP524310:UYQ524312 VIL524310:VIM524312 VSH524310:VSI524312 WCD524310:WCE524312 WLZ524310:WMA524312 WVV524310:WVW524312 N589846:O589848 JJ589846:JK589848 TF589846:TG589848 ADB589846:ADC589848 AMX589846:AMY589848 AWT589846:AWU589848 BGP589846:BGQ589848 BQL589846:BQM589848 CAH589846:CAI589848 CKD589846:CKE589848 CTZ589846:CUA589848 DDV589846:DDW589848 DNR589846:DNS589848 DXN589846:DXO589848 EHJ589846:EHK589848 ERF589846:ERG589848 FBB589846:FBC589848 FKX589846:FKY589848 FUT589846:FUU589848 GEP589846:GEQ589848 GOL589846:GOM589848 GYH589846:GYI589848 HID589846:HIE589848 HRZ589846:HSA589848 IBV589846:IBW589848 ILR589846:ILS589848 IVN589846:IVO589848 JFJ589846:JFK589848 JPF589846:JPG589848 JZB589846:JZC589848 KIX589846:KIY589848 KST589846:KSU589848 LCP589846:LCQ589848 LML589846:LMM589848 LWH589846:LWI589848 MGD589846:MGE589848 MPZ589846:MQA589848 MZV589846:MZW589848 NJR589846:NJS589848 NTN589846:NTO589848 ODJ589846:ODK589848 ONF589846:ONG589848 OXB589846:OXC589848 PGX589846:PGY589848 PQT589846:PQU589848 QAP589846:QAQ589848 QKL589846:QKM589848 QUH589846:QUI589848 RED589846:REE589848 RNZ589846:ROA589848 RXV589846:RXW589848 SHR589846:SHS589848 SRN589846:SRO589848 TBJ589846:TBK589848 TLF589846:TLG589848 TVB589846:TVC589848 UEX589846:UEY589848 UOT589846:UOU589848 UYP589846:UYQ589848 VIL589846:VIM589848 VSH589846:VSI589848 WCD589846:WCE589848 WLZ589846:WMA589848 WVV589846:WVW589848 N655382:O655384 JJ655382:JK655384 TF655382:TG655384 ADB655382:ADC655384 AMX655382:AMY655384 AWT655382:AWU655384 BGP655382:BGQ655384 BQL655382:BQM655384 CAH655382:CAI655384 CKD655382:CKE655384 CTZ655382:CUA655384 DDV655382:DDW655384 DNR655382:DNS655384 DXN655382:DXO655384 EHJ655382:EHK655384 ERF655382:ERG655384 FBB655382:FBC655384 FKX655382:FKY655384 FUT655382:FUU655384 GEP655382:GEQ655384 GOL655382:GOM655384 GYH655382:GYI655384 HID655382:HIE655384 HRZ655382:HSA655384 IBV655382:IBW655384 ILR655382:ILS655384 IVN655382:IVO655384 JFJ655382:JFK655384 JPF655382:JPG655384 JZB655382:JZC655384 KIX655382:KIY655384 KST655382:KSU655384 LCP655382:LCQ655384 LML655382:LMM655384 LWH655382:LWI655384 MGD655382:MGE655384 MPZ655382:MQA655384 MZV655382:MZW655384 NJR655382:NJS655384 NTN655382:NTO655384 ODJ655382:ODK655384 ONF655382:ONG655384 OXB655382:OXC655384 PGX655382:PGY655384 PQT655382:PQU655384 QAP655382:QAQ655384 QKL655382:QKM655384 QUH655382:QUI655384 RED655382:REE655384 RNZ655382:ROA655384 RXV655382:RXW655384 SHR655382:SHS655384 SRN655382:SRO655384 TBJ655382:TBK655384 TLF655382:TLG655384 TVB655382:TVC655384 UEX655382:UEY655384 UOT655382:UOU655384 UYP655382:UYQ655384 VIL655382:VIM655384 VSH655382:VSI655384 WCD655382:WCE655384 WLZ655382:WMA655384 WVV655382:WVW655384 N720918:O720920 JJ720918:JK720920 TF720918:TG720920 ADB720918:ADC720920 AMX720918:AMY720920 AWT720918:AWU720920 BGP720918:BGQ720920 BQL720918:BQM720920 CAH720918:CAI720920 CKD720918:CKE720920 CTZ720918:CUA720920 DDV720918:DDW720920 DNR720918:DNS720920 DXN720918:DXO720920 EHJ720918:EHK720920 ERF720918:ERG720920 FBB720918:FBC720920 FKX720918:FKY720920 FUT720918:FUU720920 GEP720918:GEQ720920 GOL720918:GOM720920 GYH720918:GYI720920 HID720918:HIE720920 HRZ720918:HSA720920 IBV720918:IBW720920 ILR720918:ILS720920 IVN720918:IVO720920 JFJ720918:JFK720920 JPF720918:JPG720920 JZB720918:JZC720920 KIX720918:KIY720920 KST720918:KSU720920 LCP720918:LCQ720920 LML720918:LMM720920 LWH720918:LWI720920 MGD720918:MGE720920 MPZ720918:MQA720920 MZV720918:MZW720920 NJR720918:NJS720920 NTN720918:NTO720920 ODJ720918:ODK720920 ONF720918:ONG720920 OXB720918:OXC720920 PGX720918:PGY720920 PQT720918:PQU720920 QAP720918:QAQ720920 QKL720918:QKM720920 QUH720918:QUI720920 RED720918:REE720920 RNZ720918:ROA720920 RXV720918:RXW720920 SHR720918:SHS720920 SRN720918:SRO720920 TBJ720918:TBK720920 TLF720918:TLG720920 TVB720918:TVC720920 UEX720918:UEY720920 UOT720918:UOU720920 UYP720918:UYQ720920 VIL720918:VIM720920 VSH720918:VSI720920 WCD720918:WCE720920 WLZ720918:WMA720920 WVV720918:WVW720920 N786454:O786456 JJ786454:JK786456 TF786454:TG786456 ADB786454:ADC786456 AMX786454:AMY786456 AWT786454:AWU786456 BGP786454:BGQ786456 BQL786454:BQM786456 CAH786454:CAI786456 CKD786454:CKE786456 CTZ786454:CUA786456 DDV786454:DDW786456 DNR786454:DNS786456 DXN786454:DXO786456 EHJ786454:EHK786456 ERF786454:ERG786456 FBB786454:FBC786456 FKX786454:FKY786456 FUT786454:FUU786456 GEP786454:GEQ786456 GOL786454:GOM786456 GYH786454:GYI786456 HID786454:HIE786456 HRZ786454:HSA786456 IBV786454:IBW786456 ILR786454:ILS786456 IVN786454:IVO786456 JFJ786454:JFK786456 JPF786454:JPG786456 JZB786454:JZC786456 KIX786454:KIY786456 KST786454:KSU786456 LCP786454:LCQ786456 LML786454:LMM786456 LWH786454:LWI786456 MGD786454:MGE786456 MPZ786454:MQA786456 MZV786454:MZW786456 NJR786454:NJS786456 NTN786454:NTO786456 ODJ786454:ODK786456 ONF786454:ONG786456 OXB786454:OXC786456 PGX786454:PGY786456 PQT786454:PQU786456 QAP786454:QAQ786456 QKL786454:QKM786456 QUH786454:QUI786456 RED786454:REE786456 RNZ786454:ROA786456 RXV786454:RXW786456 SHR786454:SHS786456 SRN786454:SRO786456 TBJ786454:TBK786456 TLF786454:TLG786456 TVB786454:TVC786456 UEX786454:UEY786456 UOT786454:UOU786456 UYP786454:UYQ786456 VIL786454:VIM786456 VSH786454:VSI786456 WCD786454:WCE786456 WLZ786454:WMA786456 WVV786454:WVW786456 N851990:O851992 JJ851990:JK851992 TF851990:TG851992 ADB851990:ADC851992 AMX851990:AMY851992 AWT851990:AWU851992 BGP851990:BGQ851992 BQL851990:BQM851992 CAH851990:CAI851992 CKD851990:CKE851992 CTZ851990:CUA851992 DDV851990:DDW851992 DNR851990:DNS851992 DXN851990:DXO851992 EHJ851990:EHK851992 ERF851990:ERG851992 FBB851990:FBC851992 FKX851990:FKY851992 FUT851990:FUU851992 GEP851990:GEQ851992 GOL851990:GOM851992 GYH851990:GYI851992 HID851990:HIE851992 HRZ851990:HSA851992 IBV851990:IBW851992 ILR851990:ILS851992 IVN851990:IVO851992 JFJ851990:JFK851992 JPF851990:JPG851992 JZB851990:JZC851992 KIX851990:KIY851992 KST851990:KSU851992 LCP851990:LCQ851992 LML851990:LMM851992 LWH851990:LWI851992 MGD851990:MGE851992 MPZ851990:MQA851992 MZV851990:MZW851992 NJR851990:NJS851992 NTN851990:NTO851992 ODJ851990:ODK851992 ONF851990:ONG851992 OXB851990:OXC851992 PGX851990:PGY851992 PQT851990:PQU851992 QAP851990:QAQ851992 QKL851990:QKM851992 QUH851990:QUI851992 RED851990:REE851992 RNZ851990:ROA851992 RXV851990:RXW851992 SHR851990:SHS851992 SRN851990:SRO851992 TBJ851990:TBK851992 TLF851990:TLG851992 TVB851990:TVC851992 UEX851990:UEY851992 UOT851990:UOU851992 UYP851990:UYQ851992 VIL851990:VIM851992 VSH851990:VSI851992 WCD851990:WCE851992 WLZ851990:WMA851992 WVV851990:WVW851992 N917526:O917528 JJ917526:JK917528 TF917526:TG917528 ADB917526:ADC917528 AMX917526:AMY917528 AWT917526:AWU917528 BGP917526:BGQ917528 BQL917526:BQM917528 CAH917526:CAI917528 CKD917526:CKE917528 CTZ917526:CUA917528 DDV917526:DDW917528 DNR917526:DNS917528 DXN917526:DXO917528 EHJ917526:EHK917528 ERF917526:ERG917528 FBB917526:FBC917528 FKX917526:FKY917528 FUT917526:FUU917528 GEP917526:GEQ917528 GOL917526:GOM917528 GYH917526:GYI917528 HID917526:HIE917528 HRZ917526:HSA917528 IBV917526:IBW917528 ILR917526:ILS917528 IVN917526:IVO917528 JFJ917526:JFK917528 JPF917526:JPG917528 JZB917526:JZC917528 KIX917526:KIY917528 KST917526:KSU917528 LCP917526:LCQ917528 LML917526:LMM917528 LWH917526:LWI917528 MGD917526:MGE917528 MPZ917526:MQA917528 MZV917526:MZW917528 NJR917526:NJS917528 NTN917526:NTO917528 ODJ917526:ODK917528 ONF917526:ONG917528 OXB917526:OXC917528 PGX917526:PGY917528 PQT917526:PQU917528 QAP917526:QAQ917528 QKL917526:QKM917528 QUH917526:QUI917528 RED917526:REE917528 RNZ917526:ROA917528 RXV917526:RXW917528 SHR917526:SHS917528 SRN917526:SRO917528 TBJ917526:TBK917528 TLF917526:TLG917528 TVB917526:TVC917528 UEX917526:UEY917528 UOT917526:UOU917528 UYP917526:UYQ917528 VIL917526:VIM917528 VSH917526:VSI917528 WCD917526:WCE917528 WLZ917526:WMA917528 WVV917526:WVW917528 N983062:O983064 JJ983062:JK983064 TF983062:TG983064 ADB983062:ADC983064 AMX983062:AMY983064 AWT983062:AWU983064 BGP983062:BGQ983064 BQL983062:BQM983064 CAH983062:CAI983064 CKD983062:CKE983064 CTZ983062:CUA983064 DDV983062:DDW983064 DNR983062:DNS983064 DXN983062:DXO983064 EHJ983062:EHK983064 ERF983062:ERG983064 FBB983062:FBC983064 FKX983062:FKY983064 FUT983062:FUU983064 GEP983062:GEQ983064 GOL983062:GOM983064 GYH983062:GYI983064 HID983062:HIE983064 HRZ983062:HSA983064 IBV983062:IBW983064 ILR983062:ILS983064 IVN983062:IVO983064 JFJ983062:JFK983064 JPF983062:JPG983064 JZB983062:JZC983064 KIX983062:KIY983064 KST983062:KSU983064 LCP983062:LCQ983064 LML983062:LMM983064 LWH983062:LWI983064 MGD983062:MGE983064 MPZ983062:MQA983064 MZV983062:MZW983064 NJR983062:NJS983064 NTN983062:NTO983064 ODJ983062:ODK983064 ONF983062:ONG983064 OXB983062:OXC983064 PGX983062:PGY983064 PQT983062:PQU983064 QAP983062:QAQ983064 QKL983062:QKM983064 QUH983062:QUI983064 RED983062:REE983064 RNZ983062:ROA983064 RXV983062:RXW983064 SHR983062:SHS983064 SRN983062:SRO983064 TBJ983062:TBK983064 TLF983062:TLG983064 TVB983062:TVC983064 UEX983062:UEY983064 UOT983062:UOU983064 UYP983062:UYQ983064 VIL983062:VIM983064 VSH983062:VSI983064 WCD983062:WCE983064 WLZ983062:WMA983064 WVV983062:WVW983064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C65566:E65568 IY65566:JA65568 SU65566:SW65568 ACQ65566:ACS65568 AMM65566:AMO65568 AWI65566:AWK65568 BGE65566:BGG65568 BQA65566:BQC65568 BZW65566:BZY65568 CJS65566:CJU65568 CTO65566:CTQ65568 DDK65566:DDM65568 DNG65566:DNI65568 DXC65566:DXE65568 EGY65566:EHA65568 EQU65566:EQW65568 FAQ65566:FAS65568 FKM65566:FKO65568 FUI65566:FUK65568 GEE65566:GEG65568 GOA65566:GOC65568 GXW65566:GXY65568 HHS65566:HHU65568 HRO65566:HRQ65568 IBK65566:IBM65568 ILG65566:ILI65568 IVC65566:IVE65568 JEY65566:JFA65568 JOU65566:JOW65568 JYQ65566:JYS65568 KIM65566:KIO65568 KSI65566:KSK65568 LCE65566:LCG65568 LMA65566:LMC65568 LVW65566:LVY65568 MFS65566:MFU65568 MPO65566:MPQ65568 MZK65566:MZM65568 NJG65566:NJI65568 NTC65566:NTE65568 OCY65566:ODA65568 OMU65566:OMW65568 OWQ65566:OWS65568 PGM65566:PGO65568 PQI65566:PQK65568 QAE65566:QAG65568 QKA65566:QKC65568 QTW65566:QTY65568 RDS65566:RDU65568 RNO65566:RNQ65568 RXK65566:RXM65568 SHG65566:SHI65568 SRC65566:SRE65568 TAY65566:TBA65568 TKU65566:TKW65568 TUQ65566:TUS65568 UEM65566:UEO65568 UOI65566:UOK65568 UYE65566:UYG65568 VIA65566:VIC65568 VRW65566:VRY65568 WBS65566:WBU65568 WLO65566:WLQ65568 WVK65566:WVM65568 C131102:E131104 IY131102:JA131104 SU131102:SW131104 ACQ131102:ACS131104 AMM131102:AMO131104 AWI131102:AWK131104 BGE131102:BGG131104 BQA131102:BQC131104 BZW131102:BZY131104 CJS131102:CJU131104 CTO131102:CTQ131104 DDK131102:DDM131104 DNG131102:DNI131104 DXC131102:DXE131104 EGY131102:EHA131104 EQU131102:EQW131104 FAQ131102:FAS131104 FKM131102:FKO131104 FUI131102:FUK131104 GEE131102:GEG131104 GOA131102:GOC131104 GXW131102:GXY131104 HHS131102:HHU131104 HRO131102:HRQ131104 IBK131102:IBM131104 ILG131102:ILI131104 IVC131102:IVE131104 JEY131102:JFA131104 JOU131102:JOW131104 JYQ131102:JYS131104 KIM131102:KIO131104 KSI131102:KSK131104 LCE131102:LCG131104 LMA131102:LMC131104 LVW131102:LVY131104 MFS131102:MFU131104 MPO131102:MPQ131104 MZK131102:MZM131104 NJG131102:NJI131104 NTC131102:NTE131104 OCY131102:ODA131104 OMU131102:OMW131104 OWQ131102:OWS131104 PGM131102:PGO131104 PQI131102:PQK131104 QAE131102:QAG131104 QKA131102:QKC131104 QTW131102:QTY131104 RDS131102:RDU131104 RNO131102:RNQ131104 RXK131102:RXM131104 SHG131102:SHI131104 SRC131102:SRE131104 TAY131102:TBA131104 TKU131102:TKW131104 TUQ131102:TUS131104 UEM131102:UEO131104 UOI131102:UOK131104 UYE131102:UYG131104 VIA131102:VIC131104 VRW131102:VRY131104 WBS131102:WBU131104 WLO131102:WLQ131104 WVK131102:WVM131104 C196638:E196640 IY196638:JA196640 SU196638:SW196640 ACQ196638:ACS196640 AMM196638:AMO196640 AWI196638:AWK196640 BGE196638:BGG196640 BQA196638:BQC196640 BZW196638:BZY196640 CJS196638:CJU196640 CTO196638:CTQ196640 DDK196638:DDM196640 DNG196638:DNI196640 DXC196638:DXE196640 EGY196638:EHA196640 EQU196638:EQW196640 FAQ196638:FAS196640 FKM196638:FKO196640 FUI196638:FUK196640 GEE196638:GEG196640 GOA196638:GOC196640 GXW196638:GXY196640 HHS196638:HHU196640 HRO196638:HRQ196640 IBK196638:IBM196640 ILG196638:ILI196640 IVC196638:IVE196640 JEY196638:JFA196640 JOU196638:JOW196640 JYQ196638:JYS196640 KIM196638:KIO196640 KSI196638:KSK196640 LCE196638:LCG196640 LMA196638:LMC196640 LVW196638:LVY196640 MFS196638:MFU196640 MPO196638:MPQ196640 MZK196638:MZM196640 NJG196638:NJI196640 NTC196638:NTE196640 OCY196638:ODA196640 OMU196638:OMW196640 OWQ196638:OWS196640 PGM196638:PGO196640 PQI196638:PQK196640 QAE196638:QAG196640 QKA196638:QKC196640 QTW196638:QTY196640 RDS196638:RDU196640 RNO196638:RNQ196640 RXK196638:RXM196640 SHG196638:SHI196640 SRC196638:SRE196640 TAY196638:TBA196640 TKU196638:TKW196640 TUQ196638:TUS196640 UEM196638:UEO196640 UOI196638:UOK196640 UYE196638:UYG196640 VIA196638:VIC196640 VRW196638:VRY196640 WBS196638:WBU196640 WLO196638:WLQ196640 WVK196638:WVM196640 C262174:E262176 IY262174:JA262176 SU262174:SW262176 ACQ262174:ACS262176 AMM262174:AMO262176 AWI262174:AWK262176 BGE262174:BGG262176 BQA262174:BQC262176 BZW262174:BZY262176 CJS262174:CJU262176 CTO262174:CTQ262176 DDK262174:DDM262176 DNG262174:DNI262176 DXC262174:DXE262176 EGY262174:EHA262176 EQU262174:EQW262176 FAQ262174:FAS262176 FKM262174:FKO262176 FUI262174:FUK262176 GEE262174:GEG262176 GOA262174:GOC262176 GXW262174:GXY262176 HHS262174:HHU262176 HRO262174:HRQ262176 IBK262174:IBM262176 ILG262174:ILI262176 IVC262174:IVE262176 JEY262174:JFA262176 JOU262174:JOW262176 JYQ262174:JYS262176 KIM262174:KIO262176 KSI262174:KSK262176 LCE262174:LCG262176 LMA262174:LMC262176 LVW262174:LVY262176 MFS262174:MFU262176 MPO262174:MPQ262176 MZK262174:MZM262176 NJG262174:NJI262176 NTC262174:NTE262176 OCY262174:ODA262176 OMU262174:OMW262176 OWQ262174:OWS262176 PGM262174:PGO262176 PQI262174:PQK262176 QAE262174:QAG262176 QKA262174:QKC262176 QTW262174:QTY262176 RDS262174:RDU262176 RNO262174:RNQ262176 RXK262174:RXM262176 SHG262174:SHI262176 SRC262174:SRE262176 TAY262174:TBA262176 TKU262174:TKW262176 TUQ262174:TUS262176 UEM262174:UEO262176 UOI262174:UOK262176 UYE262174:UYG262176 VIA262174:VIC262176 VRW262174:VRY262176 WBS262174:WBU262176 WLO262174:WLQ262176 WVK262174:WVM262176 C327710:E327712 IY327710:JA327712 SU327710:SW327712 ACQ327710:ACS327712 AMM327710:AMO327712 AWI327710:AWK327712 BGE327710:BGG327712 BQA327710:BQC327712 BZW327710:BZY327712 CJS327710:CJU327712 CTO327710:CTQ327712 DDK327710:DDM327712 DNG327710:DNI327712 DXC327710:DXE327712 EGY327710:EHA327712 EQU327710:EQW327712 FAQ327710:FAS327712 FKM327710:FKO327712 FUI327710:FUK327712 GEE327710:GEG327712 GOA327710:GOC327712 GXW327710:GXY327712 HHS327710:HHU327712 HRO327710:HRQ327712 IBK327710:IBM327712 ILG327710:ILI327712 IVC327710:IVE327712 JEY327710:JFA327712 JOU327710:JOW327712 JYQ327710:JYS327712 KIM327710:KIO327712 KSI327710:KSK327712 LCE327710:LCG327712 LMA327710:LMC327712 LVW327710:LVY327712 MFS327710:MFU327712 MPO327710:MPQ327712 MZK327710:MZM327712 NJG327710:NJI327712 NTC327710:NTE327712 OCY327710:ODA327712 OMU327710:OMW327712 OWQ327710:OWS327712 PGM327710:PGO327712 PQI327710:PQK327712 QAE327710:QAG327712 QKA327710:QKC327712 QTW327710:QTY327712 RDS327710:RDU327712 RNO327710:RNQ327712 RXK327710:RXM327712 SHG327710:SHI327712 SRC327710:SRE327712 TAY327710:TBA327712 TKU327710:TKW327712 TUQ327710:TUS327712 UEM327710:UEO327712 UOI327710:UOK327712 UYE327710:UYG327712 VIA327710:VIC327712 VRW327710:VRY327712 WBS327710:WBU327712 WLO327710:WLQ327712 WVK327710:WVM327712 C393246:E393248 IY393246:JA393248 SU393246:SW393248 ACQ393246:ACS393248 AMM393246:AMO393248 AWI393246:AWK393248 BGE393246:BGG393248 BQA393246:BQC393248 BZW393246:BZY393248 CJS393246:CJU393248 CTO393246:CTQ393248 DDK393246:DDM393248 DNG393246:DNI393248 DXC393246:DXE393248 EGY393246:EHA393248 EQU393246:EQW393248 FAQ393246:FAS393248 FKM393246:FKO393248 FUI393246:FUK393248 GEE393246:GEG393248 GOA393246:GOC393248 GXW393246:GXY393248 HHS393246:HHU393248 HRO393246:HRQ393248 IBK393246:IBM393248 ILG393246:ILI393248 IVC393246:IVE393248 JEY393246:JFA393248 JOU393246:JOW393248 JYQ393246:JYS393248 KIM393246:KIO393248 KSI393246:KSK393248 LCE393246:LCG393248 LMA393246:LMC393248 LVW393246:LVY393248 MFS393246:MFU393248 MPO393246:MPQ393248 MZK393246:MZM393248 NJG393246:NJI393248 NTC393246:NTE393248 OCY393246:ODA393248 OMU393246:OMW393248 OWQ393246:OWS393248 PGM393246:PGO393248 PQI393246:PQK393248 QAE393246:QAG393248 QKA393246:QKC393248 QTW393246:QTY393248 RDS393246:RDU393248 RNO393246:RNQ393248 RXK393246:RXM393248 SHG393246:SHI393248 SRC393246:SRE393248 TAY393246:TBA393248 TKU393246:TKW393248 TUQ393246:TUS393248 UEM393246:UEO393248 UOI393246:UOK393248 UYE393246:UYG393248 VIA393246:VIC393248 VRW393246:VRY393248 WBS393246:WBU393248 WLO393246:WLQ393248 WVK393246:WVM393248 C458782:E458784 IY458782:JA458784 SU458782:SW458784 ACQ458782:ACS458784 AMM458782:AMO458784 AWI458782:AWK458784 BGE458782:BGG458784 BQA458782:BQC458784 BZW458782:BZY458784 CJS458782:CJU458784 CTO458782:CTQ458784 DDK458782:DDM458784 DNG458782:DNI458784 DXC458782:DXE458784 EGY458782:EHA458784 EQU458782:EQW458784 FAQ458782:FAS458784 FKM458782:FKO458784 FUI458782:FUK458784 GEE458782:GEG458784 GOA458782:GOC458784 GXW458782:GXY458784 HHS458782:HHU458784 HRO458782:HRQ458784 IBK458782:IBM458784 ILG458782:ILI458784 IVC458782:IVE458784 JEY458782:JFA458784 JOU458782:JOW458784 JYQ458782:JYS458784 KIM458782:KIO458784 KSI458782:KSK458784 LCE458782:LCG458784 LMA458782:LMC458784 LVW458782:LVY458784 MFS458782:MFU458784 MPO458782:MPQ458784 MZK458782:MZM458784 NJG458782:NJI458784 NTC458782:NTE458784 OCY458782:ODA458784 OMU458782:OMW458784 OWQ458782:OWS458784 PGM458782:PGO458784 PQI458782:PQK458784 QAE458782:QAG458784 QKA458782:QKC458784 QTW458782:QTY458784 RDS458782:RDU458784 RNO458782:RNQ458784 RXK458782:RXM458784 SHG458782:SHI458784 SRC458782:SRE458784 TAY458782:TBA458784 TKU458782:TKW458784 TUQ458782:TUS458784 UEM458782:UEO458784 UOI458782:UOK458784 UYE458782:UYG458784 VIA458782:VIC458784 VRW458782:VRY458784 WBS458782:WBU458784 WLO458782:WLQ458784 WVK458782:WVM458784 C524318:E524320 IY524318:JA524320 SU524318:SW524320 ACQ524318:ACS524320 AMM524318:AMO524320 AWI524318:AWK524320 BGE524318:BGG524320 BQA524318:BQC524320 BZW524318:BZY524320 CJS524318:CJU524320 CTO524318:CTQ524320 DDK524318:DDM524320 DNG524318:DNI524320 DXC524318:DXE524320 EGY524318:EHA524320 EQU524318:EQW524320 FAQ524318:FAS524320 FKM524318:FKO524320 FUI524318:FUK524320 GEE524318:GEG524320 GOA524318:GOC524320 GXW524318:GXY524320 HHS524318:HHU524320 HRO524318:HRQ524320 IBK524318:IBM524320 ILG524318:ILI524320 IVC524318:IVE524320 JEY524318:JFA524320 JOU524318:JOW524320 JYQ524318:JYS524320 KIM524318:KIO524320 KSI524318:KSK524320 LCE524318:LCG524320 LMA524318:LMC524320 LVW524318:LVY524320 MFS524318:MFU524320 MPO524318:MPQ524320 MZK524318:MZM524320 NJG524318:NJI524320 NTC524318:NTE524320 OCY524318:ODA524320 OMU524318:OMW524320 OWQ524318:OWS524320 PGM524318:PGO524320 PQI524318:PQK524320 QAE524318:QAG524320 QKA524318:QKC524320 QTW524318:QTY524320 RDS524318:RDU524320 RNO524318:RNQ524320 RXK524318:RXM524320 SHG524318:SHI524320 SRC524318:SRE524320 TAY524318:TBA524320 TKU524318:TKW524320 TUQ524318:TUS524320 UEM524318:UEO524320 UOI524318:UOK524320 UYE524318:UYG524320 VIA524318:VIC524320 VRW524318:VRY524320 WBS524318:WBU524320 WLO524318:WLQ524320 WVK524318:WVM524320 C589854:E589856 IY589854:JA589856 SU589854:SW589856 ACQ589854:ACS589856 AMM589854:AMO589856 AWI589854:AWK589856 BGE589854:BGG589856 BQA589854:BQC589856 BZW589854:BZY589856 CJS589854:CJU589856 CTO589854:CTQ589856 DDK589854:DDM589856 DNG589854:DNI589856 DXC589854:DXE589856 EGY589854:EHA589856 EQU589854:EQW589856 FAQ589854:FAS589856 FKM589854:FKO589856 FUI589854:FUK589856 GEE589854:GEG589856 GOA589854:GOC589856 GXW589854:GXY589856 HHS589854:HHU589856 HRO589854:HRQ589856 IBK589854:IBM589856 ILG589854:ILI589856 IVC589854:IVE589856 JEY589854:JFA589856 JOU589854:JOW589856 JYQ589854:JYS589856 KIM589854:KIO589856 KSI589854:KSK589856 LCE589854:LCG589856 LMA589854:LMC589856 LVW589854:LVY589856 MFS589854:MFU589856 MPO589854:MPQ589856 MZK589854:MZM589856 NJG589854:NJI589856 NTC589854:NTE589856 OCY589854:ODA589856 OMU589854:OMW589856 OWQ589854:OWS589856 PGM589854:PGO589856 PQI589854:PQK589856 QAE589854:QAG589856 QKA589854:QKC589856 QTW589854:QTY589856 RDS589854:RDU589856 RNO589854:RNQ589856 RXK589854:RXM589856 SHG589854:SHI589856 SRC589854:SRE589856 TAY589854:TBA589856 TKU589854:TKW589856 TUQ589854:TUS589856 UEM589854:UEO589856 UOI589854:UOK589856 UYE589854:UYG589856 VIA589854:VIC589856 VRW589854:VRY589856 WBS589854:WBU589856 WLO589854:WLQ589856 WVK589854:WVM589856 C655390:E655392 IY655390:JA655392 SU655390:SW655392 ACQ655390:ACS655392 AMM655390:AMO655392 AWI655390:AWK655392 BGE655390:BGG655392 BQA655390:BQC655392 BZW655390:BZY655392 CJS655390:CJU655392 CTO655390:CTQ655392 DDK655390:DDM655392 DNG655390:DNI655392 DXC655390:DXE655392 EGY655390:EHA655392 EQU655390:EQW655392 FAQ655390:FAS655392 FKM655390:FKO655392 FUI655390:FUK655392 GEE655390:GEG655392 GOA655390:GOC655392 GXW655390:GXY655392 HHS655390:HHU655392 HRO655390:HRQ655392 IBK655390:IBM655392 ILG655390:ILI655392 IVC655390:IVE655392 JEY655390:JFA655392 JOU655390:JOW655392 JYQ655390:JYS655392 KIM655390:KIO655392 KSI655390:KSK655392 LCE655390:LCG655392 LMA655390:LMC655392 LVW655390:LVY655392 MFS655390:MFU655392 MPO655390:MPQ655392 MZK655390:MZM655392 NJG655390:NJI655392 NTC655390:NTE655392 OCY655390:ODA655392 OMU655390:OMW655392 OWQ655390:OWS655392 PGM655390:PGO655392 PQI655390:PQK655392 QAE655390:QAG655392 QKA655390:QKC655392 QTW655390:QTY655392 RDS655390:RDU655392 RNO655390:RNQ655392 RXK655390:RXM655392 SHG655390:SHI655392 SRC655390:SRE655392 TAY655390:TBA655392 TKU655390:TKW655392 TUQ655390:TUS655392 UEM655390:UEO655392 UOI655390:UOK655392 UYE655390:UYG655392 VIA655390:VIC655392 VRW655390:VRY655392 WBS655390:WBU655392 WLO655390:WLQ655392 WVK655390:WVM655392 C720926:E720928 IY720926:JA720928 SU720926:SW720928 ACQ720926:ACS720928 AMM720926:AMO720928 AWI720926:AWK720928 BGE720926:BGG720928 BQA720926:BQC720928 BZW720926:BZY720928 CJS720926:CJU720928 CTO720926:CTQ720928 DDK720926:DDM720928 DNG720926:DNI720928 DXC720926:DXE720928 EGY720926:EHA720928 EQU720926:EQW720928 FAQ720926:FAS720928 FKM720926:FKO720928 FUI720926:FUK720928 GEE720926:GEG720928 GOA720926:GOC720928 GXW720926:GXY720928 HHS720926:HHU720928 HRO720926:HRQ720928 IBK720926:IBM720928 ILG720926:ILI720928 IVC720926:IVE720928 JEY720926:JFA720928 JOU720926:JOW720928 JYQ720926:JYS720928 KIM720926:KIO720928 KSI720926:KSK720928 LCE720926:LCG720928 LMA720926:LMC720928 LVW720926:LVY720928 MFS720926:MFU720928 MPO720926:MPQ720928 MZK720926:MZM720928 NJG720926:NJI720928 NTC720926:NTE720928 OCY720926:ODA720928 OMU720926:OMW720928 OWQ720926:OWS720928 PGM720926:PGO720928 PQI720926:PQK720928 QAE720926:QAG720928 QKA720926:QKC720928 QTW720926:QTY720928 RDS720926:RDU720928 RNO720926:RNQ720928 RXK720926:RXM720928 SHG720926:SHI720928 SRC720926:SRE720928 TAY720926:TBA720928 TKU720926:TKW720928 TUQ720926:TUS720928 UEM720926:UEO720928 UOI720926:UOK720928 UYE720926:UYG720928 VIA720926:VIC720928 VRW720926:VRY720928 WBS720926:WBU720928 WLO720926:WLQ720928 WVK720926:WVM720928 C786462:E786464 IY786462:JA786464 SU786462:SW786464 ACQ786462:ACS786464 AMM786462:AMO786464 AWI786462:AWK786464 BGE786462:BGG786464 BQA786462:BQC786464 BZW786462:BZY786464 CJS786462:CJU786464 CTO786462:CTQ786464 DDK786462:DDM786464 DNG786462:DNI786464 DXC786462:DXE786464 EGY786462:EHA786464 EQU786462:EQW786464 FAQ786462:FAS786464 FKM786462:FKO786464 FUI786462:FUK786464 GEE786462:GEG786464 GOA786462:GOC786464 GXW786462:GXY786464 HHS786462:HHU786464 HRO786462:HRQ786464 IBK786462:IBM786464 ILG786462:ILI786464 IVC786462:IVE786464 JEY786462:JFA786464 JOU786462:JOW786464 JYQ786462:JYS786464 KIM786462:KIO786464 KSI786462:KSK786464 LCE786462:LCG786464 LMA786462:LMC786464 LVW786462:LVY786464 MFS786462:MFU786464 MPO786462:MPQ786464 MZK786462:MZM786464 NJG786462:NJI786464 NTC786462:NTE786464 OCY786462:ODA786464 OMU786462:OMW786464 OWQ786462:OWS786464 PGM786462:PGO786464 PQI786462:PQK786464 QAE786462:QAG786464 QKA786462:QKC786464 QTW786462:QTY786464 RDS786462:RDU786464 RNO786462:RNQ786464 RXK786462:RXM786464 SHG786462:SHI786464 SRC786462:SRE786464 TAY786462:TBA786464 TKU786462:TKW786464 TUQ786462:TUS786464 UEM786462:UEO786464 UOI786462:UOK786464 UYE786462:UYG786464 VIA786462:VIC786464 VRW786462:VRY786464 WBS786462:WBU786464 WLO786462:WLQ786464 WVK786462:WVM786464 C851998:E852000 IY851998:JA852000 SU851998:SW852000 ACQ851998:ACS852000 AMM851998:AMO852000 AWI851998:AWK852000 BGE851998:BGG852000 BQA851998:BQC852000 BZW851998:BZY852000 CJS851998:CJU852000 CTO851998:CTQ852000 DDK851998:DDM852000 DNG851998:DNI852000 DXC851998:DXE852000 EGY851998:EHA852000 EQU851998:EQW852000 FAQ851998:FAS852000 FKM851998:FKO852000 FUI851998:FUK852000 GEE851998:GEG852000 GOA851998:GOC852000 GXW851998:GXY852000 HHS851998:HHU852000 HRO851998:HRQ852000 IBK851998:IBM852000 ILG851998:ILI852000 IVC851998:IVE852000 JEY851998:JFA852000 JOU851998:JOW852000 JYQ851998:JYS852000 KIM851998:KIO852000 KSI851998:KSK852000 LCE851998:LCG852000 LMA851998:LMC852000 LVW851998:LVY852000 MFS851998:MFU852000 MPO851998:MPQ852000 MZK851998:MZM852000 NJG851998:NJI852000 NTC851998:NTE852000 OCY851998:ODA852000 OMU851998:OMW852000 OWQ851998:OWS852000 PGM851998:PGO852000 PQI851998:PQK852000 QAE851998:QAG852000 QKA851998:QKC852000 QTW851998:QTY852000 RDS851998:RDU852000 RNO851998:RNQ852000 RXK851998:RXM852000 SHG851998:SHI852000 SRC851998:SRE852000 TAY851998:TBA852000 TKU851998:TKW852000 TUQ851998:TUS852000 UEM851998:UEO852000 UOI851998:UOK852000 UYE851998:UYG852000 VIA851998:VIC852000 VRW851998:VRY852000 WBS851998:WBU852000 WLO851998:WLQ852000 WVK851998:WVM852000 C917534:E917536 IY917534:JA917536 SU917534:SW917536 ACQ917534:ACS917536 AMM917534:AMO917536 AWI917534:AWK917536 BGE917534:BGG917536 BQA917534:BQC917536 BZW917534:BZY917536 CJS917534:CJU917536 CTO917534:CTQ917536 DDK917534:DDM917536 DNG917534:DNI917536 DXC917534:DXE917536 EGY917534:EHA917536 EQU917534:EQW917536 FAQ917534:FAS917536 FKM917534:FKO917536 FUI917534:FUK917536 GEE917534:GEG917536 GOA917534:GOC917536 GXW917534:GXY917536 HHS917534:HHU917536 HRO917534:HRQ917536 IBK917534:IBM917536 ILG917534:ILI917536 IVC917534:IVE917536 JEY917534:JFA917536 JOU917534:JOW917536 JYQ917534:JYS917536 KIM917534:KIO917536 KSI917534:KSK917536 LCE917534:LCG917536 LMA917534:LMC917536 LVW917534:LVY917536 MFS917534:MFU917536 MPO917534:MPQ917536 MZK917534:MZM917536 NJG917534:NJI917536 NTC917534:NTE917536 OCY917534:ODA917536 OMU917534:OMW917536 OWQ917534:OWS917536 PGM917534:PGO917536 PQI917534:PQK917536 QAE917534:QAG917536 QKA917534:QKC917536 QTW917534:QTY917536 RDS917534:RDU917536 RNO917534:RNQ917536 RXK917534:RXM917536 SHG917534:SHI917536 SRC917534:SRE917536 TAY917534:TBA917536 TKU917534:TKW917536 TUQ917534:TUS917536 UEM917534:UEO917536 UOI917534:UOK917536 UYE917534:UYG917536 VIA917534:VIC917536 VRW917534:VRY917536 WBS917534:WBU917536 WLO917534:WLQ917536 WVK917534:WVM917536 C983070:E983072 IY983070:JA983072 SU983070:SW983072 ACQ983070:ACS983072 AMM983070:AMO983072 AWI983070:AWK983072 BGE983070:BGG983072 BQA983070:BQC983072 BZW983070:BZY983072 CJS983070:CJU983072 CTO983070:CTQ983072 DDK983070:DDM983072 DNG983070:DNI983072 DXC983070:DXE983072 EGY983070:EHA983072 EQU983070:EQW983072 FAQ983070:FAS983072 FKM983070:FKO983072 FUI983070:FUK983072 GEE983070:GEG983072 GOA983070:GOC983072 GXW983070:GXY983072 HHS983070:HHU983072 HRO983070:HRQ983072 IBK983070:IBM983072 ILG983070:ILI983072 IVC983070:IVE983072 JEY983070:JFA983072 JOU983070:JOW983072 JYQ983070:JYS983072 KIM983070:KIO983072 KSI983070:KSK983072 LCE983070:LCG983072 LMA983070:LMC983072 LVW983070:LVY983072 MFS983070:MFU983072 MPO983070:MPQ983072 MZK983070:MZM983072 NJG983070:NJI983072 NTC983070:NTE983072 OCY983070:ODA983072 OMU983070:OMW983072 OWQ983070:OWS983072 PGM983070:PGO983072 PQI983070:PQK983072 QAE983070:QAG983072 QKA983070:QKC983072 QTW983070:QTY983072 RDS983070:RDU983072 RNO983070:RNQ983072 RXK983070:RXM983072 SHG983070:SHI983072 SRC983070:SRE983072 TAY983070:TBA983072 TKU983070:TKW983072 TUQ983070:TUS983072 UEM983070:UEO983072 UOI983070:UOK983072 UYE983070:UYG983072 VIA983070:VIC983072 VRW983070:VRY983072 WBS983070:WBU983072 WLO983070:WLQ983072 WVK983070:WVM983072 Q65558:R65560 JM65558:JN65560 TI65558:TJ65560 ADE65558:ADF65560 ANA65558:ANB65560 AWW65558:AWX65560 BGS65558:BGT65560 BQO65558:BQP65560 CAK65558:CAL65560 CKG65558:CKH65560 CUC65558:CUD65560 DDY65558:DDZ65560 DNU65558:DNV65560 DXQ65558:DXR65560 EHM65558:EHN65560 ERI65558:ERJ65560 FBE65558:FBF65560 FLA65558:FLB65560 FUW65558:FUX65560 GES65558:GET65560 GOO65558:GOP65560 GYK65558:GYL65560 HIG65558:HIH65560 HSC65558:HSD65560 IBY65558:IBZ65560 ILU65558:ILV65560 IVQ65558:IVR65560 JFM65558:JFN65560 JPI65558:JPJ65560 JZE65558:JZF65560 KJA65558:KJB65560 KSW65558:KSX65560 LCS65558:LCT65560 LMO65558:LMP65560 LWK65558:LWL65560 MGG65558:MGH65560 MQC65558:MQD65560 MZY65558:MZZ65560 NJU65558:NJV65560 NTQ65558:NTR65560 ODM65558:ODN65560 ONI65558:ONJ65560 OXE65558:OXF65560 PHA65558:PHB65560 PQW65558:PQX65560 QAS65558:QAT65560 QKO65558:QKP65560 QUK65558:QUL65560 REG65558:REH65560 ROC65558:ROD65560 RXY65558:RXZ65560 SHU65558:SHV65560 SRQ65558:SRR65560 TBM65558:TBN65560 TLI65558:TLJ65560 TVE65558:TVF65560 UFA65558:UFB65560 UOW65558:UOX65560 UYS65558:UYT65560 VIO65558:VIP65560 VSK65558:VSL65560 WCG65558:WCH65560 WMC65558:WMD65560 WVY65558:WVZ65560 Q131094:R131096 JM131094:JN131096 TI131094:TJ131096 ADE131094:ADF131096 ANA131094:ANB131096 AWW131094:AWX131096 BGS131094:BGT131096 BQO131094:BQP131096 CAK131094:CAL131096 CKG131094:CKH131096 CUC131094:CUD131096 DDY131094:DDZ131096 DNU131094:DNV131096 DXQ131094:DXR131096 EHM131094:EHN131096 ERI131094:ERJ131096 FBE131094:FBF131096 FLA131094:FLB131096 FUW131094:FUX131096 GES131094:GET131096 GOO131094:GOP131096 GYK131094:GYL131096 HIG131094:HIH131096 HSC131094:HSD131096 IBY131094:IBZ131096 ILU131094:ILV131096 IVQ131094:IVR131096 JFM131094:JFN131096 JPI131094:JPJ131096 JZE131094:JZF131096 KJA131094:KJB131096 KSW131094:KSX131096 LCS131094:LCT131096 LMO131094:LMP131096 LWK131094:LWL131096 MGG131094:MGH131096 MQC131094:MQD131096 MZY131094:MZZ131096 NJU131094:NJV131096 NTQ131094:NTR131096 ODM131094:ODN131096 ONI131094:ONJ131096 OXE131094:OXF131096 PHA131094:PHB131096 PQW131094:PQX131096 QAS131094:QAT131096 QKO131094:QKP131096 QUK131094:QUL131096 REG131094:REH131096 ROC131094:ROD131096 RXY131094:RXZ131096 SHU131094:SHV131096 SRQ131094:SRR131096 TBM131094:TBN131096 TLI131094:TLJ131096 TVE131094:TVF131096 UFA131094:UFB131096 UOW131094:UOX131096 UYS131094:UYT131096 VIO131094:VIP131096 VSK131094:VSL131096 WCG131094:WCH131096 WMC131094:WMD131096 WVY131094:WVZ131096 Q196630:R196632 JM196630:JN196632 TI196630:TJ196632 ADE196630:ADF196632 ANA196630:ANB196632 AWW196630:AWX196632 BGS196630:BGT196632 BQO196630:BQP196632 CAK196630:CAL196632 CKG196630:CKH196632 CUC196630:CUD196632 DDY196630:DDZ196632 DNU196630:DNV196632 DXQ196630:DXR196632 EHM196630:EHN196632 ERI196630:ERJ196632 FBE196630:FBF196632 FLA196630:FLB196632 FUW196630:FUX196632 GES196630:GET196632 GOO196630:GOP196632 GYK196630:GYL196632 HIG196630:HIH196632 HSC196630:HSD196632 IBY196630:IBZ196632 ILU196630:ILV196632 IVQ196630:IVR196632 JFM196630:JFN196632 JPI196630:JPJ196632 JZE196630:JZF196632 KJA196630:KJB196632 KSW196630:KSX196632 LCS196630:LCT196632 LMO196630:LMP196632 LWK196630:LWL196632 MGG196630:MGH196632 MQC196630:MQD196632 MZY196630:MZZ196632 NJU196630:NJV196632 NTQ196630:NTR196632 ODM196630:ODN196632 ONI196630:ONJ196632 OXE196630:OXF196632 PHA196630:PHB196632 PQW196630:PQX196632 QAS196630:QAT196632 QKO196630:QKP196632 QUK196630:QUL196632 REG196630:REH196632 ROC196630:ROD196632 RXY196630:RXZ196632 SHU196630:SHV196632 SRQ196630:SRR196632 TBM196630:TBN196632 TLI196630:TLJ196632 TVE196630:TVF196632 UFA196630:UFB196632 UOW196630:UOX196632 UYS196630:UYT196632 VIO196630:VIP196632 VSK196630:VSL196632 WCG196630:WCH196632 WMC196630:WMD196632 WVY196630:WVZ196632 Q262166:R262168 JM262166:JN262168 TI262166:TJ262168 ADE262166:ADF262168 ANA262166:ANB262168 AWW262166:AWX262168 BGS262166:BGT262168 BQO262166:BQP262168 CAK262166:CAL262168 CKG262166:CKH262168 CUC262166:CUD262168 DDY262166:DDZ262168 DNU262166:DNV262168 DXQ262166:DXR262168 EHM262166:EHN262168 ERI262166:ERJ262168 FBE262166:FBF262168 FLA262166:FLB262168 FUW262166:FUX262168 GES262166:GET262168 GOO262166:GOP262168 GYK262166:GYL262168 HIG262166:HIH262168 HSC262166:HSD262168 IBY262166:IBZ262168 ILU262166:ILV262168 IVQ262166:IVR262168 JFM262166:JFN262168 JPI262166:JPJ262168 JZE262166:JZF262168 KJA262166:KJB262168 KSW262166:KSX262168 LCS262166:LCT262168 LMO262166:LMP262168 LWK262166:LWL262168 MGG262166:MGH262168 MQC262166:MQD262168 MZY262166:MZZ262168 NJU262166:NJV262168 NTQ262166:NTR262168 ODM262166:ODN262168 ONI262166:ONJ262168 OXE262166:OXF262168 PHA262166:PHB262168 PQW262166:PQX262168 QAS262166:QAT262168 QKO262166:QKP262168 QUK262166:QUL262168 REG262166:REH262168 ROC262166:ROD262168 RXY262166:RXZ262168 SHU262166:SHV262168 SRQ262166:SRR262168 TBM262166:TBN262168 TLI262166:TLJ262168 TVE262166:TVF262168 UFA262166:UFB262168 UOW262166:UOX262168 UYS262166:UYT262168 VIO262166:VIP262168 VSK262166:VSL262168 WCG262166:WCH262168 WMC262166:WMD262168 WVY262166:WVZ262168 Q327702:R327704 JM327702:JN327704 TI327702:TJ327704 ADE327702:ADF327704 ANA327702:ANB327704 AWW327702:AWX327704 BGS327702:BGT327704 BQO327702:BQP327704 CAK327702:CAL327704 CKG327702:CKH327704 CUC327702:CUD327704 DDY327702:DDZ327704 DNU327702:DNV327704 DXQ327702:DXR327704 EHM327702:EHN327704 ERI327702:ERJ327704 FBE327702:FBF327704 FLA327702:FLB327704 FUW327702:FUX327704 GES327702:GET327704 GOO327702:GOP327704 GYK327702:GYL327704 HIG327702:HIH327704 HSC327702:HSD327704 IBY327702:IBZ327704 ILU327702:ILV327704 IVQ327702:IVR327704 JFM327702:JFN327704 JPI327702:JPJ327704 JZE327702:JZF327704 KJA327702:KJB327704 KSW327702:KSX327704 LCS327702:LCT327704 LMO327702:LMP327704 LWK327702:LWL327704 MGG327702:MGH327704 MQC327702:MQD327704 MZY327702:MZZ327704 NJU327702:NJV327704 NTQ327702:NTR327704 ODM327702:ODN327704 ONI327702:ONJ327704 OXE327702:OXF327704 PHA327702:PHB327704 PQW327702:PQX327704 QAS327702:QAT327704 QKO327702:QKP327704 QUK327702:QUL327704 REG327702:REH327704 ROC327702:ROD327704 RXY327702:RXZ327704 SHU327702:SHV327704 SRQ327702:SRR327704 TBM327702:TBN327704 TLI327702:TLJ327704 TVE327702:TVF327704 UFA327702:UFB327704 UOW327702:UOX327704 UYS327702:UYT327704 VIO327702:VIP327704 VSK327702:VSL327704 WCG327702:WCH327704 WMC327702:WMD327704 WVY327702:WVZ327704 Q393238:R393240 JM393238:JN393240 TI393238:TJ393240 ADE393238:ADF393240 ANA393238:ANB393240 AWW393238:AWX393240 BGS393238:BGT393240 BQO393238:BQP393240 CAK393238:CAL393240 CKG393238:CKH393240 CUC393238:CUD393240 DDY393238:DDZ393240 DNU393238:DNV393240 DXQ393238:DXR393240 EHM393238:EHN393240 ERI393238:ERJ393240 FBE393238:FBF393240 FLA393238:FLB393240 FUW393238:FUX393240 GES393238:GET393240 GOO393238:GOP393240 GYK393238:GYL393240 HIG393238:HIH393240 HSC393238:HSD393240 IBY393238:IBZ393240 ILU393238:ILV393240 IVQ393238:IVR393240 JFM393238:JFN393240 JPI393238:JPJ393240 JZE393238:JZF393240 KJA393238:KJB393240 KSW393238:KSX393240 LCS393238:LCT393240 LMO393238:LMP393240 LWK393238:LWL393240 MGG393238:MGH393240 MQC393238:MQD393240 MZY393238:MZZ393240 NJU393238:NJV393240 NTQ393238:NTR393240 ODM393238:ODN393240 ONI393238:ONJ393240 OXE393238:OXF393240 PHA393238:PHB393240 PQW393238:PQX393240 QAS393238:QAT393240 QKO393238:QKP393240 QUK393238:QUL393240 REG393238:REH393240 ROC393238:ROD393240 RXY393238:RXZ393240 SHU393238:SHV393240 SRQ393238:SRR393240 TBM393238:TBN393240 TLI393238:TLJ393240 TVE393238:TVF393240 UFA393238:UFB393240 UOW393238:UOX393240 UYS393238:UYT393240 VIO393238:VIP393240 VSK393238:VSL393240 WCG393238:WCH393240 WMC393238:WMD393240 WVY393238:WVZ393240 Q458774:R458776 JM458774:JN458776 TI458774:TJ458776 ADE458774:ADF458776 ANA458774:ANB458776 AWW458774:AWX458776 BGS458774:BGT458776 BQO458774:BQP458776 CAK458774:CAL458776 CKG458774:CKH458776 CUC458774:CUD458776 DDY458774:DDZ458776 DNU458774:DNV458776 DXQ458774:DXR458776 EHM458774:EHN458776 ERI458774:ERJ458776 FBE458774:FBF458776 FLA458774:FLB458776 FUW458774:FUX458776 GES458774:GET458776 GOO458774:GOP458776 GYK458774:GYL458776 HIG458774:HIH458776 HSC458774:HSD458776 IBY458774:IBZ458776 ILU458774:ILV458776 IVQ458774:IVR458776 JFM458774:JFN458776 JPI458774:JPJ458776 JZE458774:JZF458776 KJA458774:KJB458776 KSW458774:KSX458776 LCS458774:LCT458776 LMO458774:LMP458776 LWK458774:LWL458776 MGG458774:MGH458776 MQC458774:MQD458776 MZY458774:MZZ458776 NJU458774:NJV458776 NTQ458774:NTR458776 ODM458774:ODN458776 ONI458774:ONJ458776 OXE458774:OXF458776 PHA458774:PHB458776 PQW458774:PQX458776 QAS458774:QAT458776 QKO458774:QKP458776 QUK458774:QUL458776 REG458774:REH458776 ROC458774:ROD458776 RXY458774:RXZ458776 SHU458774:SHV458776 SRQ458774:SRR458776 TBM458774:TBN458776 TLI458774:TLJ458776 TVE458774:TVF458776 UFA458774:UFB458776 UOW458774:UOX458776 UYS458774:UYT458776 VIO458774:VIP458776 VSK458774:VSL458776 WCG458774:WCH458776 WMC458774:WMD458776 WVY458774:WVZ458776 Q524310:R524312 JM524310:JN524312 TI524310:TJ524312 ADE524310:ADF524312 ANA524310:ANB524312 AWW524310:AWX524312 BGS524310:BGT524312 BQO524310:BQP524312 CAK524310:CAL524312 CKG524310:CKH524312 CUC524310:CUD524312 DDY524310:DDZ524312 DNU524310:DNV524312 DXQ524310:DXR524312 EHM524310:EHN524312 ERI524310:ERJ524312 FBE524310:FBF524312 FLA524310:FLB524312 FUW524310:FUX524312 GES524310:GET524312 GOO524310:GOP524312 GYK524310:GYL524312 HIG524310:HIH524312 HSC524310:HSD524312 IBY524310:IBZ524312 ILU524310:ILV524312 IVQ524310:IVR524312 JFM524310:JFN524312 JPI524310:JPJ524312 JZE524310:JZF524312 KJA524310:KJB524312 KSW524310:KSX524312 LCS524310:LCT524312 LMO524310:LMP524312 LWK524310:LWL524312 MGG524310:MGH524312 MQC524310:MQD524312 MZY524310:MZZ524312 NJU524310:NJV524312 NTQ524310:NTR524312 ODM524310:ODN524312 ONI524310:ONJ524312 OXE524310:OXF524312 PHA524310:PHB524312 PQW524310:PQX524312 QAS524310:QAT524312 QKO524310:QKP524312 QUK524310:QUL524312 REG524310:REH524312 ROC524310:ROD524312 RXY524310:RXZ524312 SHU524310:SHV524312 SRQ524310:SRR524312 TBM524310:TBN524312 TLI524310:TLJ524312 TVE524310:TVF524312 UFA524310:UFB524312 UOW524310:UOX524312 UYS524310:UYT524312 VIO524310:VIP524312 VSK524310:VSL524312 WCG524310:WCH524312 WMC524310:WMD524312 WVY524310:WVZ524312 Q589846:R589848 JM589846:JN589848 TI589846:TJ589848 ADE589846:ADF589848 ANA589846:ANB589848 AWW589846:AWX589848 BGS589846:BGT589848 BQO589846:BQP589848 CAK589846:CAL589848 CKG589846:CKH589848 CUC589846:CUD589848 DDY589846:DDZ589848 DNU589846:DNV589848 DXQ589846:DXR589848 EHM589846:EHN589848 ERI589846:ERJ589848 FBE589846:FBF589848 FLA589846:FLB589848 FUW589846:FUX589848 GES589846:GET589848 GOO589846:GOP589848 GYK589846:GYL589848 HIG589846:HIH589848 HSC589846:HSD589848 IBY589846:IBZ589848 ILU589846:ILV589848 IVQ589846:IVR589848 JFM589846:JFN589848 JPI589846:JPJ589848 JZE589846:JZF589848 KJA589846:KJB589848 KSW589846:KSX589848 LCS589846:LCT589848 LMO589846:LMP589848 LWK589846:LWL589848 MGG589846:MGH589848 MQC589846:MQD589848 MZY589846:MZZ589848 NJU589846:NJV589848 NTQ589846:NTR589848 ODM589846:ODN589848 ONI589846:ONJ589848 OXE589846:OXF589848 PHA589846:PHB589848 PQW589846:PQX589848 QAS589846:QAT589848 QKO589846:QKP589848 QUK589846:QUL589848 REG589846:REH589848 ROC589846:ROD589848 RXY589846:RXZ589848 SHU589846:SHV589848 SRQ589846:SRR589848 TBM589846:TBN589848 TLI589846:TLJ589848 TVE589846:TVF589848 UFA589846:UFB589848 UOW589846:UOX589848 UYS589846:UYT589848 VIO589846:VIP589848 VSK589846:VSL589848 WCG589846:WCH589848 WMC589846:WMD589848 WVY589846:WVZ589848 Q655382:R655384 JM655382:JN655384 TI655382:TJ655384 ADE655382:ADF655384 ANA655382:ANB655384 AWW655382:AWX655384 BGS655382:BGT655384 BQO655382:BQP655384 CAK655382:CAL655384 CKG655382:CKH655384 CUC655382:CUD655384 DDY655382:DDZ655384 DNU655382:DNV655384 DXQ655382:DXR655384 EHM655382:EHN655384 ERI655382:ERJ655384 FBE655382:FBF655384 FLA655382:FLB655384 FUW655382:FUX655384 GES655382:GET655384 GOO655382:GOP655384 GYK655382:GYL655384 HIG655382:HIH655384 HSC655382:HSD655384 IBY655382:IBZ655384 ILU655382:ILV655384 IVQ655382:IVR655384 JFM655382:JFN655384 JPI655382:JPJ655384 JZE655382:JZF655384 KJA655382:KJB655384 KSW655382:KSX655384 LCS655382:LCT655384 LMO655382:LMP655384 LWK655382:LWL655384 MGG655382:MGH655384 MQC655382:MQD655384 MZY655382:MZZ655384 NJU655382:NJV655384 NTQ655382:NTR655384 ODM655382:ODN655384 ONI655382:ONJ655384 OXE655382:OXF655384 PHA655382:PHB655384 PQW655382:PQX655384 QAS655382:QAT655384 QKO655382:QKP655384 QUK655382:QUL655384 REG655382:REH655384 ROC655382:ROD655384 RXY655382:RXZ655384 SHU655382:SHV655384 SRQ655382:SRR655384 TBM655382:TBN655384 TLI655382:TLJ655384 TVE655382:TVF655384 UFA655382:UFB655384 UOW655382:UOX655384 UYS655382:UYT655384 VIO655382:VIP655384 VSK655382:VSL655384 WCG655382:WCH655384 WMC655382:WMD655384 WVY655382:WVZ655384 Q720918:R720920 JM720918:JN720920 TI720918:TJ720920 ADE720918:ADF720920 ANA720918:ANB720920 AWW720918:AWX720920 BGS720918:BGT720920 BQO720918:BQP720920 CAK720918:CAL720920 CKG720918:CKH720920 CUC720918:CUD720920 DDY720918:DDZ720920 DNU720918:DNV720920 DXQ720918:DXR720920 EHM720918:EHN720920 ERI720918:ERJ720920 FBE720918:FBF720920 FLA720918:FLB720920 FUW720918:FUX720920 GES720918:GET720920 GOO720918:GOP720920 GYK720918:GYL720920 HIG720918:HIH720920 HSC720918:HSD720920 IBY720918:IBZ720920 ILU720918:ILV720920 IVQ720918:IVR720920 JFM720918:JFN720920 JPI720918:JPJ720920 JZE720918:JZF720920 KJA720918:KJB720920 KSW720918:KSX720920 LCS720918:LCT720920 LMO720918:LMP720920 LWK720918:LWL720920 MGG720918:MGH720920 MQC720918:MQD720920 MZY720918:MZZ720920 NJU720918:NJV720920 NTQ720918:NTR720920 ODM720918:ODN720920 ONI720918:ONJ720920 OXE720918:OXF720920 PHA720918:PHB720920 PQW720918:PQX720920 QAS720918:QAT720920 QKO720918:QKP720920 QUK720918:QUL720920 REG720918:REH720920 ROC720918:ROD720920 RXY720918:RXZ720920 SHU720918:SHV720920 SRQ720918:SRR720920 TBM720918:TBN720920 TLI720918:TLJ720920 TVE720918:TVF720920 UFA720918:UFB720920 UOW720918:UOX720920 UYS720918:UYT720920 VIO720918:VIP720920 VSK720918:VSL720920 WCG720918:WCH720920 WMC720918:WMD720920 WVY720918:WVZ720920 Q786454:R786456 JM786454:JN786456 TI786454:TJ786456 ADE786454:ADF786456 ANA786454:ANB786456 AWW786454:AWX786456 BGS786454:BGT786456 BQO786454:BQP786456 CAK786454:CAL786456 CKG786454:CKH786456 CUC786454:CUD786456 DDY786454:DDZ786456 DNU786454:DNV786456 DXQ786454:DXR786456 EHM786454:EHN786456 ERI786454:ERJ786456 FBE786454:FBF786456 FLA786454:FLB786456 FUW786454:FUX786456 GES786454:GET786456 GOO786454:GOP786456 GYK786454:GYL786456 HIG786454:HIH786456 HSC786454:HSD786456 IBY786454:IBZ786456 ILU786454:ILV786456 IVQ786454:IVR786456 JFM786454:JFN786456 JPI786454:JPJ786456 JZE786454:JZF786456 KJA786454:KJB786456 KSW786454:KSX786456 LCS786454:LCT786456 LMO786454:LMP786456 LWK786454:LWL786456 MGG786454:MGH786456 MQC786454:MQD786456 MZY786454:MZZ786456 NJU786454:NJV786456 NTQ786454:NTR786456 ODM786454:ODN786456 ONI786454:ONJ786456 OXE786454:OXF786456 PHA786454:PHB786456 PQW786454:PQX786456 QAS786454:QAT786456 QKO786454:QKP786456 QUK786454:QUL786456 REG786454:REH786456 ROC786454:ROD786456 RXY786454:RXZ786456 SHU786454:SHV786456 SRQ786454:SRR786456 TBM786454:TBN786456 TLI786454:TLJ786456 TVE786454:TVF786456 UFA786454:UFB786456 UOW786454:UOX786456 UYS786454:UYT786456 VIO786454:VIP786456 VSK786454:VSL786456 WCG786454:WCH786456 WMC786454:WMD786456 WVY786454:WVZ786456 Q851990:R851992 JM851990:JN851992 TI851990:TJ851992 ADE851990:ADF851992 ANA851990:ANB851992 AWW851990:AWX851992 BGS851990:BGT851992 BQO851990:BQP851992 CAK851990:CAL851992 CKG851990:CKH851992 CUC851990:CUD851992 DDY851990:DDZ851992 DNU851990:DNV851992 DXQ851990:DXR851992 EHM851990:EHN851992 ERI851990:ERJ851992 FBE851990:FBF851992 FLA851990:FLB851992 FUW851990:FUX851992 GES851990:GET851992 GOO851990:GOP851992 GYK851990:GYL851992 HIG851990:HIH851992 HSC851990:HSD851992 IBY851990:IBZ851992 ILU851990:ILV851992 IVQ851990:IVR851992 JFM851990:JFN851992 JPI851990:JPJ851992 JZE851990:JZF851992 KJA851990:KJB851992 KSW851990:KSX851992 LCS851990:LCT851992 LMO851990:LMP851992 LWK851990:LWL851992 MGG851990:MGH851992 MQC851990:MQD851992 MZY851990:MZZ851992 NJU851990:NJV851992 NTQ851990:NTR851992 ODM851990:ODN851992 ONI851990:ONJ851992 OXE851990:OXF851992 PHA851990:PHB851992 PQW851990:PQX851992 QAS851990:QAT851992 QKO851990:QKP851992 QUK851990:QUL851992 REG851990:REH851992 ROC851990:ROD851992 RXY851990:RXZ851992 SHU851990:SHV851992 SRQ851990:SRR851992 TBM851990:TBN851992 TLI851990:TLJ851992 TVE851990:TVF851992 UFA851990:UFB851992 UOW851990:UOX851992 UYS851990:UYT851992 VIO851990:VIP851992 VSK851990:VSL851992 WCG851990:WCH851992 WMC851990:WMD851992 WVY851990:WVZ851992 Q917526:R917528 JM917526:JN917528 TI917526:TJ917528 ADE917526:ADF917528 ANA917526:ANB917528 AWW917526:AWX917528 BGS917526:BGT917528 BQO917526:BQP917528 CAK917526:CAL917528 CKG917526:CKH917528 CUC917526:CUD917528 DDY917526:DDZ917528 DNU917526:DNV917528 DXQ917526:DXR917528 EHM917526:EHN917528 ERI917526:ERJ917528 FBE917526:FBF917528 FLA917526:FLB917528 FUW917526:FUX917528 GES917526:GET917528 GOO917526:GOP917528 GYK917526:GYL917528 HIG917526:HIH917528 HSC917526:HSD917528 IBY917526:IBZ917528 ILU917526:ILV917528 IVQ917526:IVR917528 JFM917526:JFN917528 JPI917526:JPJ917528 JZE917526:JZF917528 KJA917526:KJB917528 KSW917526:KSX917528 LCS917526:LCT917528 LMO917526:LMP917528 LWK917526:LWL917528 MGG917526:MGH917528 MQC917526:MQD917528 MZY917526:MZZ917528 NJU917526:NJV917528 NTQ917526:NTR917528 ODM917526:ODN917528 ONI917526:ONJ917528 OXE917526:OXF917528 PHA917526:PHB917528 PQW917526:PQX917528 QAS917526:QAT917528 QKO917526:QKP917528 QUK917526:QUL917528 REG917526:REH917528 ROC917526:ROD917528 RXY917526:RXZ917528 SHU917526:SHV917528 SRQ917526:SRR917528 TBM917526:TBN917528 TLI917526:TLJ917528 TVE917526:TVF917528 UFA917526:UFB917528 UOW917526:UOX917528 UYS917526:UYT917528 VIO917526:VIP917528 VSK917526:VSL917528 WCG917526:WCH917528 WMC917526:WMD917528 WVY917526:WVZ917528 Q983062:R983064 JM983062:JN983064 TI983062:TJ983064 ADE983062:ADF983064 ANA983062:ANB983064 AWW983062:AWX983064 BGS983062:BGT983064 BQO983062:BQP983064 CAK983062:CAL983064 CKG983062:CKH983064 CUC983062:CUD983064 DDY983062:DDZ983064 DNU983062:DNV983064 DXQ983062:DXR983064 EHM983062:EHN983064 ERI983062:ERJ983064 FBE983062:FBF983064 FLA983062:FLB983064 FUW983062:FUX983064 GES983062:GET983064 GOO983062:GOP983064 GYK983062:GYL983064 HIG983062:HIH983064 HSC983062:HSD983064 IBY983062:IBZ983064 ILU983062:ILV983064 IVQ983062:IVR983064 JFM983062:JFN983064 JPI983062:JPJ983064 JZE983062:JZF983064 KJA983062:KJB983064 KSW983062:KSX983064 LCS983062:LCT983064 LMO983062:LMP983064 LWK983062:LWL983064 MGG983062:MGH983064 MQC983062:MQD983064 MZY983062:MZZ983064 NJU983062:NJV983064 NTQ983062:NTR983064 ODM983062:ODN983064 ONI983062:ONJ983064 OXE983062:OXF983064 PHA983062:PHB983064 PQW983062:PQX983064 QAS983062:QAT983064 QKO983062:QKP983064 QUK983062:QUL983064 REG983062:REH983064 ROC983062:ROD983064 RXY983062:RXZ983064 SHU983062:SHV983064 SRQ983062:SRR983064 TBM983062:TBN983064 TLI983062:TLJ983064 TVE983062:TVF983064 UFA983062:UFB983064 UOW983062:UOX983064 UYS983062:UYT983064 VIO983062:VIP983064 VSK983062:VSL983064 WCG983062:WCH983064 WMC983062:WMD983064 WVY983062:WVZ983064 K65558:L65560 JG65558:JH65560 TC65558:TD65560 ACY65558:ACZ65560 AMU65558:AMV65560 AWQ65558:AWR65560 BGM65558:BGN65560 BQI65558:BQJ65560 CAE65558:CAF65560 CKA65558:CKB65560 CTW65558:CTX65560 DDS65558:DDT65560 DNO65558:DNP65560 DXK65558:DXL65560 EHG65558:EHH65560 ERC65558:ERD65560 FAY65558:FAZ65560 FKU65558:FKV65560 FUQ65558:FUR65560 GEM65558:GEN65560 GOI65558:GOJ65560 GYE65558:GYF65560 HIA65558:HIB65560 HRW65558:HRX65560 IBS65558:IBT65560 ILO65558:ILP65560 IVK65558:IVL65560 JFG65558:JFH65560 JPC65558:JPD65560 JYY65558:JYZ65560 KIU65558:KIV65560 KSQ65558:KSR65560 LCM65558:LCN65560 LMI65558:LMJ65560 LWE65558:LWF65560 MGA65558:MGB65560 MPW65558:MPX65560 MZS65558:MZT65560 NJO65558:NJP65560 NTK65558:NTL65560 ODG65558:ODH65560 ONC65558:OND65560 OWY65558:OWZ65560 PGU65558:PGV65560 PQQ65558:PQR65560 QAM65558:QAN65560 QKI65558:QKJ65560 QUE65558:QUF65560 REA65558:REB65560 RNW65558:RNX65560 RXS65558:RXT65560 SHO65558:SHP65560 SRK65558:SRL65560 TBG65558:TBH65560 TLC65558:TLD65560 TUY65558:TUZ65560 UEU65558:UEV65560 UOQ65558:UOR65560 UYM65558:UYN65560 VII65558:VIJ65560 VSE65558:VSF65560 WCA65558:WCB65560 WLW65558:WLX65560 WVS65558:WVT65560 K131094:L131096 JG131094:JH131096 TC131094:TD131096 ACY131094:ACZ131096 AMU131094:AMV131096 AWQ131094:AWR131096 BGM131094:BGN131096 BQI131094:BQJ131096 CAE131094:CAF131096 CKA131094:CKB131096 CTW131094:CTX131096 DDS131094:DDT131096 DNO131094:DNP131096 DXK131094:DXL131096 EHG131094:EHH131096 ERC131094:ERD131096 FAY131094:FAZ131096 FKU131094:FKV131096 FUQ131094:FUR131096 GEM131094:GEN131096 GOI131094:GOJ131096 GYE131094:GYF131096 HIA131094:HIB131096 HRW131094:HRX131096 IBS131094:IBT131096 ILO131094:ILP131096 IVK131094:IVL131096 JFG131094:JFH131096 JPC131094:JPD131096 JYY131094:JYZ131096 KIU131094:KIV131096 KSQ131094:KSR131096 LCM131094:LCN131096 LMI131094:LMJ131096 LWE131094:LWF131096 MGA131094:MGB131096 MPW131094:MPX131096 MZS131094:MZT131096 NJO131094:NJP131096 NTK131094:NTL131096 ODG131094:ODH131096 ONC131094:OND131096 OWY131094:OWZ131096 PGU131094:PGV131096 PQQ131094:PQR131096 QAM131094:QAN131096 QKI131094:QKJ131096 QUE131094:QUF131096 REA131094:REB131096 RNW131094:RNX131096 RXS131094:RXT131096 SHO131094:SHP131096 SRK131094:SRL131096 TBG131094:TBH131096 TLC131094:TLD131096 TUY131094:TUZ131096 UEU131094:UEV131096 UOQ131094:UOR131096 UYM131094:UYN131096 VII131094:VIJ131096 VSE131094:VSF131096 WCA131094:WCB131096 WLW131094:WLX131096 WVS131094:WVT131096 K196630:L196632 JG196630:JH196632 TC196630:TD196632 ACY196630:ACZ196632 AMU196630:AMV196632 AWQ196630:AWR196632 BGM196630:BGN196632 BQI196630:BQJ196632 CAE196630:CAF196632 CKA196630:CKB196632 CTW196630:CTX196632 DDS196630:DDT196632 DNO196630:DNP196632 DXK196630:DXL196632 EHG196630:EHH196632 ERC196630:ERD196632 FAY196630:FAZ196632 FKU196630:FKV196632 FUQ196630:FUR196632 GEM196630:GEN196632 GOI196630:GOJ196632 GYE196630:GYF196632 HIA196630:HIB196632 HRW196630:HRX196632 IBS196630:IBT196632 ILO196630:ILP196632 IVK196630:IVL196632 JFG196630:JFH196632 JPC196630:JPD196632 JYY196630:JYZ196632 KIU196630:KIV196632 KSQ196630:KSR196632 LCM196630:LCN196632 LMI196630:LMJ196632 LWE196630:LWF196632 MGA196630:MGB196632 MPW196630:MPX196632 MZS196630:MZT196632 NJO196630:NJP196632 NTK196630:NTL196632 ODG196630:ODH196632 ONC196630:OND196632 OWY196630:OWZ196632 PGU196630:PGV196632 PQQ196630:PQR196632 QAM196630:QAN196632 QKI196630:QKJ196632 QUE196630:QUF196632 REA196630:REB196632 RNW196630:RNX196632 RXS196630:RXT196632 SHO196630:SHP196632 SRK196630:SRL196632 TBG196630:TBH196632 TLC196630:TLD196632 TUY196630:TUZ196632 UEU196630:UEV196632 UOQ196630:UOR196632 UYM196630:UYN196632 VII196630:VIJ196632 VSE196630:VSF196632 WCA196630:WCB196632 WLW196630:WLX196632 WVS196630:WVT196632 K262166:L262168 JG262166:JH262168 TC262166:TD262168 ACY262166:ACZ262168 AMU262166:AMV262168 AWQ262166:AWR262168 BGM262166:BGN262168 BQI262166:BQJ262168 CAE262166:CAF262168 CKA262166:CKB262168 CTW262166:CTX262168 DDS262166:DDT262168 DNO262166:DNP262168 DXK262166:DXL262168 EHG262166:EHH262168 ERC262166:ERD262168 FAY262166:FAZ262168 FKU262166:FKV262168 FUQ262166:FUR262168 GEM262166:GEN262168 GOI262166:GOJ262168 GYE262166:GYF262168 HIA262166:HIB262168 HRW262166:HRX262168 IBS262166:IBT262168 ILO262166:ILP262168 IVK262166:IVL262168 JFG262166:JFH262168 JPC262166:JPD262168 JYY262166:JYZ262168 KIU262166:KIV262168 KSQ262166:KSR262168 LCM262166:LCN262168 LMI262166:LMJ262168 LWE262166:LWF262168 MGA262166:MGB262168 MPW262166:MPX262168 MZS262166:MZT262168 NJO262166:NJP262168 NTK262166:NTL262168 ODG262166:ODH262168 ONC262166:OND262168 OWY262166:OWZ262168 PGU262166:PGV262168 PQQ262166:PQR262168 QAM262166:QAN262168 QKI262166:QKJ262168 QUE262166:QUF262168 REA262166:REB262168 RNW262166:RNX262168 RXS262166:RXT262168 SHO262166:SHP262168 SRK262166:SRL262168 TBG262166:TBH262168 TLC262166:TLD262168 TUY262166:TUZ262168 UEU262166:UEV262168 UOQ262166:UOR262168 UYM262166:UYN262168 VII262166:VIJ262168 VSE262166:VSF262168 WCA262166:WCB262168 WLW262166:WLX262168 WVS262166:WVT262168 K327702:L327704 JG327702:JH327704 TC327702:TD327704 ACY327702:ACZ327704 AMU327702:AMV327704 AWQ327702:AWR327704 BGM327702:BGN327704 BQI327702:BQJ327704 CAE327702:CAF327704 CKA327702:CKB327704 CTW327702:CTX327704 DDS327702:DDT327704 DNO327702:DNP327704 DXK327702:DXL327704 EHG327702:EHH327704 ERC327702:ERD327704 FAY327702:FAZ327704 FKU327702:FKV327704 FUQ327702:FUR327704 GEM327702:GEN327704 GOI327702:GOJ327704 GYE327702:GYF327704 HIA327702:HIB327704 HRW327702:HRX327704 IBS327702:IBT327704 ILO327702:ILP327704 IVK327702:IVL327704 JFG327702:JFH327704 JPC327702:JPD327704 JYY327702:JYZ327704 KIU327702:KIV327704 KSQ327702:KSR327704 LCM327702:LCN327704 LMI327702:LMJ327704 LWE327702:LWF327704 MGA327702:MGB327704 MPW327702:MPX327704 MZS327702:MZT327704 NJO327702:NJP327704 NTK327702:NTL327704 ODG327702:ODH327704 ONC327702:OND327704 OWY327702:OWZ327704 PGU327702:PGV327704 PQQ327702:PQR327704 QAM327702:QAN327704 QKI327702:QKJ327704 QUE327702:QUF327704 REA327702:REB327704 RNW327702:RNX327704 RXS327702:RXT327704 SHO327702:SHP327704 SRK327702:SRL327704 TBG327702:TBH327704 TLC327702:TLD327704 TUY327702:TUZ327704 UEU327702:UEV327704 UOQ327702:UOR327704 UYM327702:UYN327704 VII327702:VIJ327704 VSE327702:VSF327704 WCA327702:WCB327704 WLW327702:WLX327704 WVS327702:WVT327704 K393238:L393240 JG393238:JH393240 TC393238:TD393240 ACY393238:ACZ393240 AMU393238:AMV393240 AWQ393238:AWR393240 BGM393238:BGN393240 BQI393238:BQJ393240 CAE393238:CAF393240 CKA393238:CKB393240 CTW393238:CTX393240 DDS393238:DDT393240 DNO393238:DNP393240 DXK393238:DXL393240 EHG393238:EHH393240 ERC393238:ERD393240 FAY393238:FAZ393240 FKU393238:FKV393240 FUQ393238:FUR393240 GEM393238:GEN393240 GOI393238:GOJ393240 GYE393238:GYF393240 HIA393238:HIB393240 HRW393238:HRX393240 IBS393238:IBT393240 ILO393238:ILP393240 IVK393238:IVL393240 JFG393238:JFH393240 JPC393238:JPD393240 JYY393238:JYZ393240 KIU393238:KIV393240 KSQ393238:KSR393240 LCM393238:LCN393240 LMI393238:LMJ393240 LWE393238:LWF393240 MGA393238:MGB393240 MPW393238:MPX393240 MZS393238:MZT393240 NJO393238:NJP393240 NTK393238:NTL393240 ODG393238:ODH393240 ONC393238:OND393240 OWY393238:OWZ393240 PGU393238:PGV393240 PQQ393238:PQR393240 QAM393238:QAN393240 QKI393238:QKJ393240 QUE393238:QUF393240 REA393238:REB393240 RNW393238:RNX393240 RXS393238:RXT393240 SHO393238:SHP393240 SRK393238:SRL393240 TBG393238:TBH393240 TLC393238:TLD393240 TUY393238:TUZ393240 UEU393238:UEV393240 UOQ393238:UOR393240 UYM393238:UYN393240 VII393238:VIJ393240 VSE393238:VSF393240 WCA393238:WCB393240 WLW393238:WLX393240 WVS393238:WVT393240 K458774:L458776 JG458774:JH458776 TC458774:TD458776 ACY458774:ACZ458776 AMU458774:AMV458776 AWQ458774:AWR458776 BGM458774:BGN458776 BQI458774:BQJ458776 CAE458774:CAF458776 CKA458774:CKB458776 CTW458774:CTX458776 DDS458774:DDT458776 DNO458774:DNP458776 DXK458774:DXL458776 EHG458774:EHH458776 ERC458774:ERD458776 FAY458774:FAZ458776 FKU458774:FKV458776 FUQ458774:FUR458776 GEM458774:GEN458776 GOI458774:GOJ458776 GYE458774:GYF458776 HIA458774:HIB458776 HRW458774:HRX458776 IBS458774:IBT458776 ILO458774:ILP458776 IVK458774:IVL458776 JFG458774:JFH458776 JPC458774:JPD458776 JYY458774:JYZ458776 KIU458774:KIV458776 KSQ458774:KSR458776 LCM458774:LCN458776 LMI458774:LMJ458776 LWE458774:LWF458776 MGA458774:MGB458776 MPW458774:MPX458776 MZS458774:MZT458776 NJO458774:NJP458776 NTK458774:NTL458776 ODG458774:ODH458776 ONC458774:OND458776 OWY458774:OWZ458776 PGU458774:PGV458776 PQQ458774:PQR458776 QAM458774:QAN458776 QKI458774:QKJ458776 QUE458774:QUF458776 REA458774:REB458776 RNW458774:RNX458776 RXS458774:RXT458776 SHO458774:SHP458776 SRK458774:SRL458776 TBG458774:TBH458776 TLC458774:TLD458776 TUY458774:TUZ458776 UEU458774:UEV458776 UOQ458774:UOR458776 UYM458774:UYN458776 VII458774:VIJ458776 VSE458774:VSF458776 WCA458774:WCB458776 WLW458774:WLX458776 WVS458774:WVT458776 K524310:L524312 JG524310:JH524312 TC524310:TD524312 ACY524310:ACZ524312 AMU524310:AMV524312 AWQ524310:AWR524312 BGM524310:BGN524312 BQI524310:BQJ524312 CAE524310:CAF524312 CKA524310:CKB524312 CTW524310:CTX524312 DDS524310:DDT524312 DNO524310:DNP524312 DXK524310:DXL524312 EHG524310:EHH524312 ERC524310:ERD524312 FAY524310:FAZ524312 FKU524310:FKV524312 FUQ524310:FUR524312 GEM524310:GEN524312 GOI524310:GOJ524312 GYE524310:GYF524312 HIA524310:HIB524312 HRW524310:HRX524312 IBS524310:IBT524312 ILO524310:ILP524312 IVK524310:IVL524312 JFG524310:JFH524312 JPC524310:JPD524312 JYY524310:JYZ524312 KIU524310:KIV524312 KSQ524310:KSR524312 LCM524310:LCN524312 LMI524310:LMJ524312 LWE524310:LWF524312 MGA524310:MGB524312 MPW524310:MPX524312 MZS524310:MZT524312 NJO524310:NJP524312 NTK524310:NTL524312 ODG524310:ODH524312 ONC524310:OND524312 OWY524310:OWZ524312 PGU524310:PGV524312 PQQ524310:PQR524312 QAM524310:QAN524312 QKI524310:QKJ524312 QUE524310:QUF524312 REA524310:REB524312 RNW524310:RNX524312 RXS524310:RXT524312 SHO524310:SHP524312 SRK524310:SRL524312 TBG524310:TBH524312 TLC524310:TLD524312 TUY524310:TUZ524312 UEU524310:UEV524312 UOQ524310:UOR524312 UYM524310:UYN524312 VII524310:VIJ524312 VSE524310:VSF524312 WCA524310:WCB524312 WLW524310:WLX524312 WVS524310:WVT524312 K589846:L589848 JG589846:JH589848 TC589846:TD589848 ACY589846:ACZ589848 AMU589846:AMV589848 AWQ589846:AWR589848 BGM589846:BGN589848 BQI589846:BQJ589848 CAE589846:CAF589848 CKA589846:CKB589848 CTW589846:CTX589848 DDS589846:DDT589848 DNO589846:DNP589848 DXK589846:DXL589848 EHG589846:EHH589848 ERC589846:ERD589848 FAY589846:FAZ589848 FKU589846:FKV589848 FUQ589846:FUR589848 GEM589846:GEN589848 GOI589846:GOJ589848 GYE589846:GYF589848 HIA589846:HIB589848 HRW589846:HRX589848 IBS589846:IBT589848 ILO589846:ILP589848 IVK589846:IVL589848 JFG589846:JFH589848 JPC589846:JPD589848 JYY589846:JYZ589848 KIU589846:KIV589848 KSQ589846:KSR589848 LCM589846:LCN589848 LMI589846:LMJ589848 LWE589846:LWF589848 MGA589846:MGB589848 MPW589846:MPX589848 MZS589846:MZT589848 NJO589846:NJP589848 NTK589846:NTL589848 ODG589846:ODH589848 ONC589846:OND589848 OWY589846:OWZ589848 PGU589846:PGV589848 PQQ589846:PQR589848 QAM589846:QAN589848 QKI589846:QKJ589848 QUE589846:QUF589848 REA589846:REB589848 RNW589846:RNX589848 RXS589846:RXT589848 SHO589846:SHP589848 SRK589846:SRL589848 TBG589846:TBH589848 TLC589846:TLD589848 TUY589846:TUZ589848 UEU589846:UEV589848 UOQ589846:UOR589848 UYM589846:UYN589848 VII589846:VIJ589848 VSE589846:VSF589848 WCA589846:WCB589848 WLW589846:WLX589848 WVS589846:WVT589848 K655382:L655384 JG655382:JH655384 TC655382:TD655384 ACY655382:ACZ655384 AMU655382:AMV655384 AWQ655382:AWR655384 BGM655382:BGN655384 BQI655382:BQJ655384 CAE655382:CAF655384 CKA655382:CKB655384 CTW655382:CTX655384 DDS655382:DDT655384 DNO655382:DNP655384 DXK655382:DXL655384 EHG655382:EHH655384 ERC655382:ERD655384 FAY655382:FAZ655384 FKU655382:FKV655384 FUQ655382:FUR655384 GEM655382:GEN655384 GOI655382:GOJ655384 GYE655382:GYF655384 HIA655382:HIB655384 HRW655382:HRX655384 IBS655382:IBT655384 ILO655382:ILP655384 IVK655382:IVL655384 JFG655382:JFH655384 JPC655382:JPD655384 JYY655382:JYZ655384 KIU655382:KIV655384 KSQ655382:KSR655384 LCM655382:LCN655384 LMI655382:LMJ655384 LWE655382:LWF655384 MGA655382:MGB655384 MPW655382:MPX655384 MZS655382:MZT655384 NJO655382:NJP655384 NTK655382:NTL655384 ODG655382:ODH655384 ONC655382:OND655384 OWY655382:OWZ655384 PGU655382:PGV655384 PQQ655382:PQR655384 QAM655382:QAN655384 QKI655382:QKJ655384 QUE655382:QUF655384 REA655382:REB655384 RNW655382:RNX655384 RXS655382:RXT655384 SHO655382:SHP655384 SRK655382:SRL655384 TBG655382:TBH655384 TLC655382:TLD655384 TUY655382:TUZ655384 UEU655382:UEV655384 UOQ655382:UOR655384 UYM655382:UYN655384 VII655382:VIJ655384 VSE655382:VSF655384 WCA655382:WCB655384 WLW655382:WLX655384 WVS655382:WVT655384 K720918:L720920 JG720918:JH720920 TC720918:TD720920 ACY720918:ACZ720920 AMU720918:AMV720920 AWQ720918:AWR720920 BGM720918:BGN720920 BQI720918:BQJ720920 CAE720918:CAF720920 CKA720918:CKB720920 CTW720918:CTX720920 DDS720918:DDT720920 DNO720918:DNP720920 DXK720918:DXL720920 EHG720918:EHH720920 ERC720918:ERD720920 FAY720918:FAZ720920 FKU720918:FKV720920 FUQ720918:FUR720920 GEM720918:GEN720920 GOI720918:GOJ720920 GYE720918:GYF720920 HIA720918:HIB720920 HRW720918:HRX720920 IBS720918:IBT720920 ILO720918:ILP720920 IVK720918:IVL720920 JFG720918:JFH720920 JPC720918:JPD720920 JYY720918:JYZ720920 KIU720918:KIV720920 KSQ720918:KSR720920 LCM720918:LCN720920 LMI720918:LMJ720920 LWE720918:LWF720920 MGA720918:MGB720920 MPW720918:MPX720920 MZS720918:MZT720920 NJO720918:NJP720920 NTK720918:NTL720920 ODG720918:ODH720920 ONC720918:OND720920 OWY720918:OWZ720920 PGU720918:PGV720920 PQQ720918:PQR720920 QAM720918:QAN720920 QKI720918:QKJ720920 QUE720918:QUF720920 REA720918:REB720920 RNW720918:RNX720920 RXS720918:RXT720920 SHO720918:SHP720920 SRK720918:SRL720920 TBG720918:TBH720920 TLC720918:TLD720920 TUY720918:TUZ720920 UEU720918:UEV720920 UOQ720918:UOR720920 UYM720918:UYN720920 VII720918:VIJ720920 VSE720918:VSF720920 WCA720918:WCB720920 WLW720918:WLX720920 WVS720918:WVT720920 K786454:L786456 JG786454:JH786456 TC786454:TD786456 ACY786454:ACZ786456 AMU786454:AMV786456 AWQ786454:AWR786456 BGM786454:BGN786456 BQI786454:BQJ786456 CAE786454:CAF786456 CKA786454:CKB786456 CTW786454:CTX786456 DDS786454:DDT786456 DNO786454:DNP786456 DXK786454:DXL786456 EHG786454:EHH786456 ERC786454:ERD786456 FAY786454:FAZ786456 FKU786454:FKV786456 FUQ786454:FUR786456 GEM786454:GEN786456 GOI786454:GOJ786456 GYE786454:GYF786456 HIA786454:HIB786456 HRW786454:HRX786456 IBS786454:IBT786456 ILO786454:ILP786456 IVK786454:IVL786456 JFG786454:JFH786456 JPC786454:JPD786456 JYY786454:JYZ786456 KIU786454:KIV786456 KSQ786454:KSR786456 LCM786454:LCN786456 LMI786454:LMJ786456 LWE786454:LWF786456 MGA786454:MGB786456 MPW786454:MPX786456 MZS786454:MZT786456 NJO786454:NJP786456 NTK786454:NTL786456 ODG786454:ODH786456 ONC786454:OND786456 OWY786454:OWZ786456 PGU786454:PGV786456 PQQ786454:PQR786456 QAM786454:QAN786456 QKI786454:QKJ786456 QUE786454:QUF786456 REA786454:REB786456 RNW786454:RNX786456 RXS786454:RXT786456 SHO786454:SHP786456 SRK786454:SRL786456 TBG786454:TBH786456 TLC786454:TLD786456 TUY786454:TUZ786456 UEU786454:UEV786456 UOQ786454:UOR786456 UYM786454:UYN786456 VII786454:VIJ786456 VSE786454:VSF786456 WCA786454:WCB786456 WLW786454:WLX786456 WVS786454:WVT786456 K851990:L851992 JG851990:JH851992 TC851990:TD851992 ACY851990:ACZ851992 AMU851990:AMV851992 AWQ851990:AWR851992 BGM851990:BGN851992 BQI851990:BQJ851992 CAE851990:CAF851992 CKA851990:CKB851992 CTW851990:CTX851992 DDS851990:DDT851992 DNO851990:DNP851992 DXK851990:DXL851992 EHG851990:EHH851992 ERC851990:ERD851992 FAY851990:FAZ851992 FKU851990:FKV851992 FUQ851990:FUR851992 GEM851990:GEN851992 GOI851990:GOJ851992 GYE851990:GYF851992 HIA851990:HIB851992 HRW851990:HRX851992 IBS851990:IBT851992 ILO851990:ILP851992 IVK851990:IVL851992 JFG851990:JFH851992 JPC851990:JPD851992 JYY851990:JYZ851992 KIU851990:KIV851992 KSQ851990:KSR851992 LCM851990:LCN851992 LMI851990:LMJ851992 LWE851990:LWF851992 MGA851990:MGB851992 MPW851990:MPX851992 MZS851990:MZT851992 NJO851990:NJP851992 NTK851990:NTL851992 ODG851990:ODH851992 ONC851990:OND851992 OWY851990:OWZ851992 PGU851990:PGV851992 PQQ851990:PQR851992 QAM851990:QAN851992 QKI851990:QKJ851992 QUE851990:QUF851992 REA851990:REB851992 RNW851990:RNX851992 RXS851990:RXT851992 SHO851990:SHP851992 SRK851990:SRL851992 TBG851990:TBH851992 TLC851990:TLD851992 TUY851990:TUZ851992 UEU851990:UEV851992 UOQ851990:UOR851992 UYM851990:UYN851992 VII851990:VIJ851992 VSE851990:VSF851992 WCA851990:WCB851992 WLW851990:WLX851992 WVS851990:WVT851992 K917526:L917528 JG917526:JH917528 TC917526:TD917528 ACY917526:ACZ917528 AMU917526:AMV917528 AWQ917526:AWR917528 BGM917526:BGN917528 BQI917526:BQJ917528 CAE917526:CAF917528 CKA917526:CKB917528 CTW917526:CTX917528 DDS917526:DDT917528 DNO917526:DNP917528 DXK917526:DXL917528 EHG917526:EHH917528 ERC917526:ERD917528 FAY917526:FAZ917528 FKU917526:FKV917528 FUQ917526:FUR917528 GEM917526:GEN917528 GOI917526:GOJ917528 GYE917526:GYF917528 HIA917526:HIB917528 HRW917526:HRX917528 IBS917526:IBT917528 ILO917526:ILP917528 IVK917526:IVL917528 JFG917526:JFH917528 JPC917526:JPD917528 JYY917526:JYZ917528 KIU917526:KIV917528 KSQ917526:KSR917528 LCM917526:LCN917528 LMI917526:LMJ917528 LWE917526:LWF917528 MGA917526:MGB917528 MPW917526:MPX917528 MZS917526:MZT917528 NJO917526:NJP917528 NTK917526:NTL917528 ODG917526:ODH917528 ONC917526:OND917528 OWY917526:OWZ917528 PGU917526:PGV917528 PQQ917526:PQR917528 QAM917526:QAN917528 QKI917526:QKJ917528 QUE917526:QUF917528 REA917526:REB917528 RNW917526:RNX917528 RXS917526:RXT917528 SHO917526:SHP917528 SRK917526:SRL917528 TBG917526:TBH917528 TLC917526:TLD917528 TUY917526:TUZ917528 UEU917526:UEV917528 UOQ917526:UOR917528 UYM917526:UYN917528 VII917526:VIJ917528 VSE917526:VSF917528 WCA917526:WCB917528 WLW917526:WLX917528 WVS917526:WVT917528 K983062:L983064 JG983062:JH983064 TC983062:TD983064 ACY983062:ACZ983064 AMU983062:AMV983064 AWQ983062:AWR983064 BGM983062:BGN983064 BQI983062:BQJ983064 CAE983062:CAF983064 CKA983062:CKB983064 CTW983062:CTX983064 DDS983062:DDT983064 DNO983062:DNP983064 DXK983062:DXL983064 EHG983062:EHH983064 ERC983062:ERD983064 FAY983062:FAZ983064 FKU983062:FKV983064 FUQ983062:FUR983064 GEM983062:GEN983064 GOI983062:GOJ983064 GYE983062:GYF983064 HIA983062:HIB983064 HRW983062:HRX983064 IBS983062:IBT983064 ILO983062:ILP983064 IVK983062:IVL983064 JFG983062:JFH983064 JPC983062:JPD983064 JYY983062:JYZ983064 KIU983062:KIV983064 KSQ983062:KSR983064 LCM983062:LCN983064 LMI983062:LMJ983064 LWE983062:LWF983064 MGA983062:MGB983064 MPW983062:MPX983064 MZS983062:MZT983064 NJO983062:NJP983064 NTK983062:NTL983064 ODG983062:ODH983064 ONC983062:OND983064 OWY983062:OWZ983064 PGU983062:PGV983064 PQQ983062:PQR983064 QAM983062:QAN983064 QKI983062:QKJ983064 QUE983062:QUF983064 REA983062:REB983064 RNW983062:RNX983064 RXS983062:RXT983064 SHO983062:SHP983064 SRK983062:SRL983064 TBG983062:TBH983064 TLC983062:TLD983064 TUY983062:TUZ983064 UEU983062:UEV983064 UOQ983062:UOR983064 UYM983062:UYN983064 VII983062:VIJ983064 VSE983062:VSF983064 WCA983062:WCB983064 WLW983062:WLX983064 WVS983062:WVT983064 C65550:H65552 IY65550:JD65552 SU65550:SZ65552 ACQ65550:ACV65552 AMM65550:AMR65552 AWI65550:AWN65552 BGE65550:BGJ65552 BQA65550:BQF65552 BZW65550:CAB65552 CJS65550:CJX65552 CTO65550:CTT65552 DDK65550:DDP65552 DNG65550:DNL65552 DXC65550:DXH65552 EGY65550:EHD65552 EQU65550:EQZ65552 FAQ65550:FAV65552 FKM65550:FKR65552 FUI65550:FUN65552 GEE65550:GEJ65552 GOA65550:GOF65552 GXW65550:GYB65552 HHS65550:HHX65552 HRO65550:HRT65552 IBK65550:IBP65552 ILG65550:ILL65552 IVC65550:IVH65552 JEY65550:JFD65552 JOU65550:JOZ65552 JYQ65550:JYV65552 KIM65550:KIR65552 KSI65550:KSN65552 LCE65550:LCJ65552 LMA65550:LMF65552 LVW65550:LWB65552 MFS65550:MFX65552 MPO65550:MPT65552 MZK65550:MZP65552 NJG65550:NJL65552 NTC65550:NTH65552 OCY65550:ODD65552 OMU65550:OMZ65552 OWQ65550:OWV65552 PGM65550:PGR65552 PQI65550:PQN65552 QAE65550:QAJ65552 QKA65550:QKF65552 QTW65550:QUB65552 RDS65550:RDX65552 RNO65550:RNT65552 RXK65550:RXP65552 SHG65550:SHL65552 SRC65550:SRH65552 TAY65550:TBD65552 TKU65550:TKZ65552 TUQ65550:TUV65552 UEM65550:UER65552 UOI65550:UON65552 UYE65550:UYJ65552 VIA65550:VIF65552 VRW65550:VSB65552 WBS65550:WBX65552 WLO65550:WLT65552 WVK65550:WVP65552 C131086:H131088 IY131086:JD131088 SU131086:SZ131088 ACQ131086:ACV131088 AMM131086:AMR131088 AWI131086:AWN131088 BGE131086:BGJ131088 BQA131086:BQF131088 BZW131086:CAB131088 CJS131086:CJX131088 CTO131086:CTT131088 DDK131086:DDP131088 DNG131086:DNL131088 DXC131086:DXH131088 EGY131086:EHD131088 EQU131086:EQZ131088 FAQ131086:FAV131088 FKM131086:FKR131088 FUI131086:FUN131088 GEE131086:GEJ131088 GOA131086:GOF131088 GXW131086:GYB131088 HHS131086:HHX131088 HRO131086:HRT131088 IBK131086:IBP131088 ILG131086:ILL131088 IVC131086:IVH131088 JEY131086:JFD131088 JOU131086:JOZ131088 JYQ131086:JYV131088 KIM131086:KIR131088 KSI131086:KSN131088 LCE131086:LCJ131088 LMA131086:LMF131088 LVW131086:LWB131088 MFS131086:MFX131088 MPO131086:MPT131088 MZK131086:MZP131088 NJG131086:NJL131088 NTC131086:NTH131088 OCY131086:ODD131088 OMU131086:OMZ131088 OWQ131086:OWV131088 PGM131086:PGR131088 PQI131086:PQN131088 QAE131086:QAJ131088 QKA131086:QKF131088 QTW131086:QUB131088 RDS131086:RDX131088 RNO131086:RNT131088 RXK131086:RXP131088 SHG131086:SHL131088 SRC131086:SRH131088 TAY131086:TBD131088 TKU131086:TKZ131088 TUQ131086:TUV131088 UEM131086:UER131088 UOI131086:UON131088 UYE131086:UYJ131088 VIA131086:VIF131088 VRW131086:VSB131088 WBS131086:WBX131088 WLO131086:WLT131088 WVK131086:WVP131088 C196622:H196624 IY196622:JD196624 SU196622:SZ196624 ACQ196622:ACV196624 AMM196622:AMR196624 AWI196622:AWN196624 BGE196622:BGJ196624 BQA196622:BQF196624 BZW196622:CAB196624 CJS196622:CJX196624 CTO196622:CTT196624 DDK196622:DDP196624 DNG196622:DNL196624 DXC196622:DXH196624 EGY196622:EHD196624 EQU196622:EQZ196624 FAQ196622:FAV196624 FKM196622:FKR196624 FUI196622:FUN196624 GEE196622:GEJ196624 GOA196622:GOF196624 GXW196622:GYB196624 HHS196622:HHX196624 HRO196622:HRT196624 IBK196622:IBP196624 ILG196622:ILL196624 IVC196622:IVH196624 JEY196622:JFD196624 JOU196622:JOZ196624 JYQ196622:JYV196624 KIM196622:KIR196624 KSI196622:KSN196624 LCE196622:LCJ196624 LMA196622:LMF196624 LVW196622:LWB196624 MFS196622:MFX196624 MPO196622:MPT196624 MZK196622:MZP196624 NJG196622:NJL196624 NTC196622:NTH196624 OCY196622:ODD196624 OMU196622:OMZ196624 OWQ196622:OWV196624 PGM196622:PGR196624 PQI196622:PQN196624 QAE196622:QAJ196624 QKA196622:QKF196624 QTW196622:QUB196624 RDS196622:RDX196624 RNO196622:RNT196624 RXK196622:RXP196624 SHG196622:SHL196624 SRC196622:SRH196624 TAY196622:TBD196624 TKU196622:TKZ196624 TUQ196622:TUV196624 UEM196622:UER196624 UOI196622:UON196624 UYE196622:UYJ196624 VIA196622:VIF196624 VRW196622:VSB196624 WBS196622:WBX196624 WLO196622:WLT196624 WVK196622:WVP196624 C262158:H262160 IY262158:JD262160 SU262158:SZ262160 ACQ262158:ACV262160 AMM262158:AMR262160 AWI262158:AWN262160 BGE262158:BGJ262160 BQA262158:BQF262160 BZW262158:CAB262160 CJS262158:CJX262160 CTO262158:CTT262160 DDK262158:DDP262160 DNG262158:DNL262160 DXC262158:DXH262160 EGY262158:EHD262160 EQU262158:EQZ262160 FAQ262158:FAV262160 FKM262158:FKR262160 FUI262158:FUN262160 GEE262158:GEJ262160 GOA262158:GOF262160 GXW262158:GYB262160 HHS262158:HHX262160 HRO262158:HRT262160 IBK262158:IBP262160 ILG262158:ILL262160 IVC262158:IVH262160 JEY262158:JFD262160 JOU262158:JOZ262160 JYQ262158:JYV262160 KIM262158:KIR262160 KSI262158:KSN262160 LCE262158:LCJ262160 LMA262158:LMF262160 LVW262158:LWB262160 MFS262158:MFX262160 MPO262158:MPT262160 MZK262158:MZP262160 NJG262158:NJL262160 NTC262158:NTH262160 OCY262158:ODD262160 OMU262158:OMZ262160 OWQ262158:OWV262160 PGM262158:PGR262160 PQI262158:PQN262160 QAE262158:QAJ262160 QKA262158:QKF262160 QTW262158:QUB262160 RDS262158:RDX262160 RNO262158:RNT262160 RXK262158:RXP262160 SHG262158:SHL262160 SRC262158:SRH262160 TAY262158:TBD262160 TKU262158:TKZ262160 TUQ262158:TUV262160 UEM262158:UER262160 UOI262158:UON262160 UYE262158:UYJ262160 VIA262158:VIF262160 VRW262158:VSB262160 WBS262158:WBX262160 WLO262158:WLT262160 WVK262158:WVP262160 C327694:H327696 IY327694:JD327696 SU327694:SZ327696 ACQ327694:ACV327696 AMM327694:AMR327696 AWI327694:AWN327696 BGE327694:BGJ327696 BQA327694:BQF327696 BZW327694:CAB327696 CJS327694:CJX327696 CTO327694:CTT327696 DDK327694:DDP327696 DNG327694:DNL327696 DXC327694:DXH327696 EGY327694:EHD327696 EQU327694:EQZ327696 FAQ327694:FAV327696 FKM327694:FKR327696 FUI327694:FUN327696 GEE327694:GEJ327696 GOA327694:GOF327696 GXW327694:GYB327696 HHS327694:HHX327696 HRO327694:HRT327696 IBK327694:IBP327696 ILG327694:ILL327696 IVC327694:IVH327696 JEY327694:JFD327696 JOU327694:JOZ327696 JYQ327694:JYV327696 KIM327694:KIR327696 KSI327694:KSN327696 LCE327694:LCJ327696 LMA327694:LMF327696 LVW327694:LWB327696 MFS327694:MFX327696 MPO327694:MPT327696 MZK327694:MZP327696 NJG327694:NJL327696 NTC327694:NTH327696 OCY327694:ODD327696 OMU327694:OMZ327696 OWQ327694:OWV327696 PGM327694:PGR327696 PQI327694:PQN327696 QAE327694:QAJ327696 QKA327694:QKF327696 QTW327694:QUB327696 RDS327694:RDX327696 RNO327694:RNT327696 RXK327694:RXP327696 SHG327694:SHL327696 SRC327694:SRH327696 TAY327694:TBD327696 TKU327694:TKZ327696 TUQ327694:TUV327696 UEM327694:UER327696 UOI327694:UON327696 UYE327694:UYJ327696 VIA327694:VIF327696 VRW327694:VSB327696 WBS327694:WBX327696 WLO327694:WLT327696 WVK327694:WVP327696 C393230:H393232 IY393230:JD393232 SU393230:SZ393232 ACQ393230:ACV393232 AMM393230:AMR393232 AWI393230:AWN393232 BGE393230:BGJ393232 BQA393230:BQF393232 BZW393230:CAB393232 CJS393230:CJX393232 CTO393230:CTT393232 DDK393230:DDP393232 DNG393230:DNL393232 DXC393230:DXH393232 EGY393230:EHD393232 EQU393230:EQZ393232 FAQ393230:FAV393232 FKM393230:FKR393232 FUI393230:FUN393232 GEE393230:GEJ393232 GOA393230:GOF393232 GXW393230:GYB393232 HHS393230:HHX393232 HRO393230:HRT393232 IBK393230:IBP393232 ILG393230:ILL393232 IVC393230:IVH393232 JEY393230:JFD393232 JOU393230:JOZ393232 JYQ393230:JYV393232 KIM393230:KIR393232 KSI393230:KSN393232 LCE393230:LCJ393232 LMA393230:LMF393232 LVW393230:LWB393232 MFS393230:MFX393232 MPO393230:MPT393232 MZK393230:MZP393232 NJG393230:NJL393232 NTC393230:NTH393232 OCY393230:ODD393232 OMU393230:OMZ393232 OWQ393230:OWV393232 PGM393230:PGR393232 PQI393230:PQN393232 QAE393230:QAJ393232 QKA393230:QKF393232 QTW393230:QUB393232 RDS393230:RDX393232 RNO393230:RNT393232 RXK393230:RXP393232 SHG393230:SHL393232 SRC393230:SRH393232 TAY393230:TBD393232 TKU393230:TKZ393232 TUQ393230:TUV393232 UEM393230:UER393232 UOI393230:UON393232 UYE393230:UYJ393232 VIA393230:VIF393232 VRW393230:VSB393232 WBS393230:WBX393232 WLO393230:WLT393232 WVK393230:WVP393232 C458766:H458768 IY458766:JD458768 SU458766:SZ458768 ACQ458766:ACV458768 AMM458766:AMR458768 AWI458766:AWN458768 BGE458766:BGJ458768 BQA458766:BQF458768 BZW458766:CAB458768 CJS458766:CJX458768 CTO458766:CTT458768 DDK458766:DDP458768 DNG458766:DNL458768 DXC458766:DXH458768 EGY458766:EHD458768 EQU458766:EQZ458768 FAQ458766:FAV458768 FKM458766:FKR458768 FUI458766:FUN458768 GEE458766:GEJ458768 GOA458766:GOF458768 GXW458766:GYB458768 HHS458766:HHX458768 HRO458766:HRT458768 IBK458766:IBP458768 ILG458766:ILL458768 IVC458766:IVH458768 JEY458766:JFD458768 JOU458766:JOZ458768 JYQ458766:JYV458768 KIM458766:KIR458768 KSI458766:KSN458768 LCE458766:LCJ458768 LMA458766:LMF458768 LVW458766:LWB458768 MFS458766:MFX458768 MPO458766:MPT458768 MZK458766:MZP458768 NJG458766:NJL458768 NTC458766:NTH458768 OCY458766:ODD458768 OMU458766:OMZ458768 OWQ458766:OWV458768 PGM458766:PGR458768 PQI458766:PQN458768 QAE458766:QAJ458768 QKA458766:QKF458768 QTW458766:QUB458768 RDS458766:RDX458768 RNO458766:RNT458768 RXK458766:RXP458768 SHG458766:SHL458768 SRC458766:SRH458768 TAY458766:TBD458768 TKU458766:TKZ458768 TUQ458766:TUV458768 UEM458766:UER458768 UOI458766:UON458768 UYE458766:UYJ458768 VIA458766:VIF458768 VRW458766:VSB458768 WBS458766:WBX458768 WLO458766:WLT458768 WVK458766:WVP458768 C524302:H524304 IY524302:JD524304 SU524302:SZ524304 ACQ524302:ACV524304 AMM524302:AMR524304 AWI524302:AWN524304 BGE524302:BGJ524304 BQA524302:BQF524304 BZW524302:CAB524304 CJS524302:CJX524304 CTO524302:CTT524304 DDK524302:DDP524304 DNG524302:DNL524304 DXC524302:DXH524304 EGY524302:EHD524304 EQU524302:EQZ524304 FAQ524302:FAV524304 FKM524302:FKR524304 FUI524302:FUN524304 GEE524302:GEJ524304 GOA524302:GOF524304 GXW524302:GYB524304 HHS524302:HHX524304 HRO524302:HRT524304 IBK524302:IBP524304 ILG524302:ILL524304 IVC524302:IVH524304 JEY524302:JFD524304 JOU524302:JOZ524304 JYQ524302:JYV524304 KIM524302:KIR524304 KSI524302:KSN524304 LCE524302:LCJ524304 LMA524302:LMF524304 LVW524302:LWB524304 MFS524302:MFX524304 MPO524302:MPT524304 MZK524302:MZP524304 NJG524302:NJL524304 NTC524302:NTH524304 OCY524302:ODD524304 OMU524302:OMZ524304 OWQ524302:OWV524304 PGM524302:PGR524304 PQI524302:PQN524304 QAE524302:QAJ524304 QKA524302:QKF524304 QTW524302:QUB524304 RDS524302:RDX524304 RNO524302:RNT524304 RXK524302:RXP524304 SHG524302:SHL524304 SRC524302:SRH524304 TAY524302:TBD524304 TKU524302:TKZ524304 TUQ524302:TUV524304 UEM524302:UER524304 UOI524302:UON524304 UYE524302:UYJ524304 VIA524302:VIF524304 VRW524302:VSB524304 WBS524302:WBX524304 WLO524302:WLT524304 WVK524302:WVP524304 C589838:H589840 IY589838:JD589840 SU589838:SZ589840 ACQ589838:ACV589840 AMM589838:AMR589840 AWI589838:AWN589840 BGE589838:BGJ589840 BQA589838:BQF589840 BZW589838:CAB589840 CJS589838:CJX589840 CTO589838:CTT589840 DDK589838:DDP589840 DNG589838:DNL589840 DXC589838:DXH589840 EGY589838:EHD589840 EQU589838:EQZ589840 FAQ589838:FAV589840 FKM589838:FKR589840 FUI589838:FUN589840 GEE589838:GEJ589840 GOA589838:GOF589840 GXW589838:GYB589840 HHS589838:HHX589840 HRO589838:HRT589840 IBK589838:IBP589840 ILG589838:ILL589840 IVC589838:IVH589840 JEY589838:JFD589840 JOU589838:JOZ589840 JYQ589838:JYV589840 KIM589838:KIR589840 KSI589838:KSN589840 LCE589838:LCJ589840 LMA589838:LMF589840 LVW589838:LWB589840 MFS589838:MFX589840 MPO589838:MPT589840 MZK589838:MZP589840 NJG589838:NJL589840 NTC589838:NTH589840 OCY589838:ODD589840 OMU589838:OMZ589840 OWQ589838:OWV589840 PGM589838:PGR589840 PQI589838:PQN589840 QAE589838:QAJ589840 QKA589838:QKF589840 QTW589838:QUB589840 RDS589838:RDX589840 RNO589838:RNT589840 RXK589838:RXP589840 SHG589838:SHL589840 SRC589838:SRH589840 TAY589838:TBD589840 TKU589838:TKZ589840 TUQ589838:TUV589840 UEM589838:UER589840 UOI589838:UON589840 UYE589838:UYJ589840 VIA589838:VIF589840 VRW589838:VSB589840 WBS589838:WBX589840 WLO589838:WLT589840 WVK589838:WVP589840 C655374:H655376 IY655374:JD655376 SU655374:SZ655376 ACQ655374:ACV655376 AMM655374:AMR655376 AWI655374:AWN655376 BGE655374:BGJ655376 BQA655374:BQF655376 BZW655374:CAB655376 CJS655374:CJX655376 CTO655374:CTT655376 DDK655374:DDP655376 DNG655374:DNL655376 DXC655374:DXH655376 EGY655374:EHD655376 EQU655374:EQZ655376 FAQ655374:FAV655376 FKM655374:FKR655376 FUI655374:FUN655376 GEE655374:GEJ655376 GOA655374:GOF655376 GXW655374:GYB655376 HHS655374:HHX655376 HRO655374:HRT655376 IBK655374:IBP655376 ILG655374:ILL655376 IVC655374:IVH655376 JEY655374:JFD655376 JOU655374:JOZ655376 JYQ655374:JYV655376 KIM655374:KIR655376 KSI655374:KSN655376 LCE655374:LCJ655376 LMA655374:LMF655376 LVW655374:LWB655376 MFS655374:MFX655376 MPO655374:MPT655376 MZK655374:MZP655376 NJG655374:NJL655376 NTC655374:NTH655376 OCY655374:ODD655376 OMU655374:OMZ655376 OWQ655374:OWV655376 PGM655374:PGR655376 PQI655374:PQN655376 QAE655374:QAJ655376 QKA655374:QKF655376 QTW655374:QUB655376 RDS655374:RDX655376 RNO655374:RNT655376 RXK655374:RXP655376 SHG655374:SHL655376 SRC655374:SRH655376 TAY655374:TBD655376 TKU655374:TKZ655376 TUQ655374:TUV655376 UEM655374:UER655376 UOI655374:UON655376 UYE655374:UYJ655376 VIA655374:VIF655376 VRW655374:VSB655376 WBS655374:WBX655376 WLO655374:WLT655376 WVK655374:WVP655376 C720910:H720912 IY720910:JD720912 SU720910:SZ720912 ACQ720910:ACV720912 AMM720910:AMR720912 AWI720910:AWN720912 BGE720910:BGJ720912 BQA720910:BQF720912 BZW720910:CAB720912 CJS720910:CJX720912 CTO720910:CTT720912 DDK720910:DDP720912 DNG720910:DNL720912 DXC720910:DXH720912 EGY720910:EHD720912 EQU720910:EQZ720912 FAQ720910:FAV720912 FKM720910:FKR720912 FUI720910:FUN720912 GEE720910:GEJ720912 GOA720910:GOF720912 GXW720910:GYB720912 HHS720910:HHX720912 HRO720910:HRT720912 IBK720910:IBP720912 ILG720910:ILL720912 IVC720910:IVH720912 JEY720910:JFD720912 JOU720910:JOZ720912 JYQ720910:JYV720912 KIM720910:KIR720912 KSI720910:KSN720912 LCE720910:LCJ720912 LMA720910:LMF720912 LVW720910:LWB720912 MFS720910:MFX720912 MPO720910:MPT720912 MZK720910:MZP720912 NJG720910:NJL720912 NTC720910:NTH720912 OCY720910:ODD720912 OMU720910:OMZ720912 OWQ720910:OWV720912 PGM720910:PGR720912 PQI720910:PQN720912 QAE720910:QAJ720912 QKA720910:QKF720912 QTW720910:QUB720912 RDS720910:RDX720912 RNO720910:RNT720912 RXK720910:RXP720912 SHG720910:SHL720912 SRC720910:SRH720912 TAY720910:TBD720912 TKU720910:TKZ720912 TUQ720910:TUV720912 UEM720910:UER720912 UOI720910:UON720912 UYE720910:UYJ720912 VIA720910:VIF720912 VRW720910:VSB720912 WBS720910:WBX720912 WLO720910:WLT720912 WVK720910:WVP720912 C786446:H786448 IY786446:JD786448 SU786446:SZ786448 ACQ786446:ACV786448 AMM786446:AMR786448 AWI786446:AWN786448 BGE786446:BGJ786448 BQA786446:BQF786448 BZW786446:CAB786448 CJS786446:CJX786448 CTO786446:CTT786448 DDK786446:DDP786448 DNG786446:DNL786448 DXC786446:DXH786448 EGY786446:EHD786448 EQU786446:EQZ786448 FAQ786446:FAV786448 FKM786446:FKR786448 FUI786446:FUN786448 GEE786446:GEJ786448 GOA786446:GOF786448 GXW786446:GYB786448 HHS786446:HHX786448 HRO786446:HRT786448 IBK786446:IBP786448 ILG786446:ILL786448 IVC786446:IVH786448 JEY786446:JFD786448 JOU786446:JOZ786448 JYQ786446:JYV786448 KIM786446:KIR786448 KSI786446:KSN786448 LCE786446:LCJ786448 LMA786446:LMF786448 LVW786446:LWB786448 MFS786446:MFX786448 MPO786446:MPT786448 MZK786446:MZP786448 NJG786446:NJL786448 NTC786446:NTH786448 OCY786446:ODD786448 OMU786446:OMZ786448 OWQ786446:OWV786448 PGM786446:PGR786448 PQI786446:PQN786448 QAE786446:QAJ786448 QKA786446:QKF786448 QTW786446:QUB786448 RDS786446:RDX786448 RNO786446:RNT786448 RXK786446:RXP786448 SHG786446:SHL786448 SRC786446:SRH786448 TAY786446:TBD786448 TKU786446:TKZ786448 TUQ786446:TUV786448 UEM786446:UER786448 UOI786446:UON786448 UYE786446:UYJ786448 VIA786446:VIF786448 VRW786446:VSB786448 WBS786446:WBX786448 WLO786446:WLT786448 WVK786446:WVP786448 C851982:H851984 IY851982:JD851984 SU851982:SZ851984 ACQ851982:ACV851984 AMM851982:AMR851984 AWI851982:AWN851984 BGE851982:BGJ851984 BQA851982:BQF851984 BZW851982:CAB851984 CJS851982:CJX851984 CTO851982:CTT851984 DDK851982:DDP851984 DNG851982:DNL851984 DXC851982:DXH851984 EGY851982:EHD851984 EQU851982:EQZ851984 FAQ851982:FAV851984 FKM851982:FKR851984 FUI851982:FUN851984 GEE851982:GEJ851984 GOA851982:GOF851984 GXW851982:GYB851984 HHS851982:HHX851984 HRO851982:HRT851984 IBK851982:IBP851984 ILG851982:ILL851984 IVC851982:IVH851984 JEY851982:JFD851984 JOU851982:JOZ851984 JYQ851982:JYV851984 KIM851982:KIR851984 KSI851982:KSN851984 LCE851982:LCJ851984 LMA851982:LMF851984 LVW851982:LWB851984 MFS851982:MFX851984 MPO851982:MPT851984 MZK851982:MZP851984 NJG851982:NJL851984 NTC851982:NTH851984 OCY851982:ODD851984 OMU851982:OMZ851984 OWQ851982:OWV851984 PGM851982:PGR851984 PQI851982:PQN851984 QAE851982:QAJ851984 QKA851982:QKF851984 QTW851982:QUB851984 RDS851982:RDX851984 RNO851982:RNT851984 RXK851982:RXP851984 SHG851982:SHL851984 SRC851982:SRH851984 TAY851982:TBD851984 TKU851982:TKZ851984 TUQ851982:TUV851984 UEM851982:UER851984 UOI851982:UON851984 UYE851982:UYJ851984 VIA851982:VIF851984 VRW851982:VSB851984 WBS851982:WBX851984 WLO851982:WLT851984 WVK851982:WVP851984 C917518:H917520 IY917518:JD917520 SU917518:SZ917520 ACQ917518:ACV917520 AMM917518:AMR917520 AWI917518:AWN917520 BGE917518:BGJ917520 BQA917518:BQF917520 BZW917518:CAB917520 CJS917518:CJX917520 CTO917518:CTT917520 DDK917518:DDP917520 DNG917518:DNL917520 DXC917518:DXH917520 EGY917518:EHD917520 EQU917518:EQZ917520 FAQ917518:FAV917520 FKM917518:FKR917520 FUI917518:FUN917520 GEE917518:GEJ917520 GOA917518:GOF917520 GXW917518:GYB917520 HHS917518:HHX917520 HRO917518:HRT917520 IBK917518:IBP917520 ILG917518:ILL917520 IVC917518:IVH917520 JEY917518:JFD917520 JOU917518:JOZ917520 JYQ917518:JYV917520 KIM917518:KIR917520 KSI917518:KSN917520 LCE917518:LCJ917520 LMA917518:LMF917520 LVW917518:LWB917520 MFS917518:MFX917520 MPO917518:MPT917520 MZK917518:MZP917520 NJG917518:NJL917520 NTC917518:NTH917520 OCY917518:ODD917520 OMU917518:OMZ917520 OWQ917518:OWV917520 PGM917518:PGR917520 PQI917518:PQN917520 QAE917518:QAJ917520 QKA917518:QKF917520 QTW917518:QUB917520 RDS917518:RDX917520 RNO917518:RNT917520 RXK917518:RXP917520 SHG917518:SHL917520 SRC917518:SRH917520 TAY917518:TBD917520 TKU917518:TKZ917520 TUQ917518:TUV917520 UEM917518:UER917520 UOI917518:UON917520 UYE917518:UYJ917520 VIA917518:VIF917520 VRW917518:VSB917520 WBS917518:WBX917520 WLO917518:WLT917520 WVK917518:WVP917520 C983054:H983056 IY983054:JD983056 SU983054:SZ983056 ACQ983054:ACV983056 AMM983054:AMR983056 AWI983054:AWN983056 BGE983054:BGJ983056 BQA983054:BQF983056 BZW983054:CAB983056 CJS983054:CJX983056 CTO983054:CTT983056 DDK983054:DDP983056 DNG983054:DNL983056 DXC983054:DXH983056 EGY983054:EHD983056 EQU983054:EQZ983056 FAQ983054:FAV983056 FKM983054:FKR983056 FUI983054:FUN983056 GEE983054:GEJ983056 GOA983054:GOF983056 GXW983054:GYB983056 HHS983054:HHX983056 HRO983054:HRT983056 IBK983054:IBP983056 ILG983054:ILL983056 IVC983054:IVH983056 JEY983054:JFD983056 JOU983054:JOZ983056 JYQ983054:JYV983056 KIM983054:KIR983056 KSI983054:KSN983056 LCE983054:LCJ983056 LMA983054:LMF983056 LVW983054:LWB983056 MFS983054:MFX983056 MPO983054:MPT983056 MZK983054:MZP983056 NJG983054:NJL983056 NTC983054:NTH983056 OCY983054:ODD983056 OMU983054:OMZ983056 OWQ983054:OWV983056 PGM983054:PGR983056 PQI983054:PQN983056 QAE983054:QAJ983056 QKA983054:QKF983056 QTW983054:QUB983056 RDS983054:RDX983056 RNO983054:RNT983056 RXK983054:RXP983056 SHG983054:SHL983056 SRC983054:SRH983056 TAY983054:TBD983056 TKU983054:TKZ983056 TUQ983054:TUV983056 UEM983054:UER983056 UOI983054:UON983056 UYE983054:UYJ983056 VIA983054:VIF983056 VRW983054:VSB983056 WBS983054:WBX983056 WLO983054:WLT983056 WVK983054:WVP983056 C65558:E65560 IY65558:JA65560 SU65558:SW65560 ACQ65558:ACS65560 AMM65558:AMO65560 AWI65558:AWK65560 BGE65558:BGG65560 BQA65558:BQC65560 BZW65558:BZY65560 CJS65558:CJU65560 CTO65558:CTQ65560 DDK65558:DDM65560 DNG65558:DNI65560 DXC65558:DXE65560 EGY65558:EHA65560 EQU65558:EQW65560 FAQ65558:FAS65560 FKM65558:FKO65560 FUI65558:FUK65560 GEE65558:GEG65560 GOA65558:GOC65560 GXW65558:GXY65560 HHS65558:HHU65560 HRO65558:HRQ65560 IBK65558:IBM65560 ILG65558:ILI65560 IVC65558:IVE65560 JEY65558:JFA65560 JOU65558:JOW65560 JYQ65558:JYS65560 KIM65558:KIO65560 KSI65558:KSK65560 LCE65558:LCG65560 LMA65558:LMC65560 LVW65558:LVY65560 MFS65558:MFU65560 MPO65558:MPQ65560 MZK65558:MZM65560 NJG65558:NJI65560 NTC65558:NTE65560 OCY65558:ODA65560 OMU65558:OMW65560 OWQ65558:OWS65560 PGM65558:PGO65560 PQI65558:PQK65560 QAE65558:QAG65560 QKA65558:QKC65560 QTW65558:QTY65560 RDS65558:RDU65560 RNO65558:RNQ65560 RXK65558:RXM65560 SHG65558:SHI65560 SRC65558:SRE65560 TAY65558:TBA65560 TKU65558:TKW65560 TUQ65558:TUS65560 UEM65558:UEO65560 UOI65558:UOK65560 UYE65558:UYG65560 VIA65558:VIC65560 VRW65558:VRY65560 WBS65558:WBU65560 WLO65558:WLQ65560 WVK65558:WVM65560 C131094:E131096 IY131094:JA131096 SU131094:SW131096 ACQ131094:ACS131096 AMM131094:AMO131096 AWI131094:AWK131096 BGE131094:BGG131096 BQA131094:BQC131096 BZW131094:BZY131096 CJS131094:CJU131096 CTO131094:CTQ131096 DDK131094:DDM131096 DNG131094:DNI131096 DXC131094:DXE131096 EGY131094:EHA131096 EQU131094:EQW131096 FAQ131094:FAS131096 FKM131094:FKO131096 FUI131094:FUK131096 GEE131094:GEG131096 GOA131094:GOC131096 GXW131094:GXY131096 HHS131094:HHU131096 HRO131094:HRQ131096 IBK131094:IBM131096 ILG131094:ILI131096 IVC131094:IVE131096 JEY131094:JFA131096 JOU131094:JOW131096 JYQ131094:JYS131096 KIM131094:KIO131096 KSI131094:KSK131096 LCE131094:LCG131096 LMA131094:LMC131096 LVW131094:LVY131096 MFS131094:MFU131096 MPO131094:MPQ131096 MZK131094:MZM131096 NJG131094:NJI131096 NTC131094:NTE131096 OCY131094:ODA131096 OMU131094:OMW131096 OWQ131094:OWS131096 PGM131094:PGO131096 PQI131094:PQK131096 QAE131094:QAG131096 QKA131094:QKC131096 QTW131094:QTY131096 RDS131094:RDU131096 RNO131094:RNQ131096 RXK131094:RXM131096 SHG131094:SHI131096 SRC131094:SRE131096 TAY131094:TBA131096 TKU131094:TKW131096 TUQ131094:TUS131096 UEM131094:UEO131096 UOI131094:UOK131096 UYE131094:UYG131096 VIA131094:VIC131096 VRW131094:VRY131096 WBS131094:WBU131096 WLO131094:WLQ131096 WVK131094:WVM131096 C196630:E196632 IY196630:JA196632 SU196630:SW196632 ACQ196630:ACS196632 AMM196630:AMO196632 AWI196630:AWK196632 BGE196630:BGG196632 BQA196630:BQC196632 BZW196630:BZY196632 CJS196630:CJU196632 CTO196630:CTQ196632 DDK196630:DDM196632 DNG196630:DNI196632 DXC196630:DXE196632 EGY196630:EHA196632 EQU196630:EQW196632 FAQ196630:FAS196632 FKM196630:FKO196632 FUI196630:FUK196632 GEE196630:GEG196632 GOA196630:GOC196632 GXW196630:GXY196632 HHS196630:HHU196632 HRO196630:HRQ196632 IBK196630:IBM196632 ILG196630:ILI196632 IVC196630:IVE196632 JEY196630:JFA196632 JOU196630:JOW196632 JYQ196630:JYS196632 KIM196630:KIO196632 KSI196630:KSK196632 LCE196630:LCG196632 LMA196630:LMC196632 LVW196630:LVY196632 MFS196630:MFU196632 MPO196630:MPQ196632 MZK196630:MZM196632 NJG196630:NJI196632 NTC196630:NTE196632 OCY196630:ODA196632 OMU196630:OMW196632 OWQ196630:OWS196632 PGM196630:PGO196632 PQI196630:PQK196632 QAE196630:QAG196632 QKA196630:QKC196632 QTW196630:QTY196632 RDS196630:RDU196632 RNO196630:RNQ196632 RXK196630:RXM196632 SHG196630:SHI196632 SRC196630:SRE196632 TAY196630:TBA196632 TKU196630:TKW196632 TUQ196630:TUS196632 UEM196630:UEO196632 UOI196630:UOK196632 UYE196630:UYG196632 VIA196630:VIC196632 VRW196630:VRY196632 WBS196630:WBU196632 WLO196630:WLQ196632 WVK196630:WVM196632 C262166:E262168 IY262166:JA262168 SU262166:SW262168 ACQ262166:ACS262168 AMM262166:AMO262168 AWI262166:AWK262168 BGE262166:BGG262168 BQA262166:BQC262168 BZW262166:BZY262168 CJS262166:CJU262168 CTO262166:CTQ262168 DDK262166:DDM262168 DNG262166:DNI262168 DXC262166:DXE262168 EGY262166:EHA262168 EQU262166:EQW262168 FAQ262166:FAS262168 FKM262166:FKO262168 FUI262166:FUK262168 GEE262166:GEG262168 GOA262166:GOC262168 GXW262166:GXY262168 HHS262166:HHU262168 HRO262166:HRQ262168 IBK262166:IBM262168 ILG262166:ILI262168 IVC262166:IVE262168 JEY262166:JFA262168 JOU262166:JOW262168 JYQ262166:JYS262168 KIM262166:KIO262168 KSI262166:KSK262168 LCE262166:LCG262168 LMA262166:LMC262168 LVW262166:LVY262168 MFS262166:MFU262168 MPO262166:MPQ262168 MZK262166:MZM262168 NJG262166:NJI262168 NTC262166:NTE262168 OCY262166:ODA262168 OMU262166:OMW262168 OWQ262166:OWS262168 PGM262166:PGO262168 PQI262166:PQK262168 QAE262166:QAG262168 QKA262166:QKC262168 QTW262166:QTY262168 RDS262166:RDU262168 RNO262166:RNQ262168 RXK262166:RXM262168 SHG262166:SHI262168 SRC262166:SRE262168 TAY262166:TBA262168 TKU262166:TKW262168 TUQ262166:TUS262168 UEM262166:UEO262168 UOI262166:UOK262168 UYE262166:UYG262168 VIA262166:VIC262168 VRW262166:VRY262168 WBS262166:WBU262168 WLO262166:WLQ262168 WVK262166:WVM262168 C327702:E327704 IY327702:JA327704 SU327702:SW327704 ACQ327702:ACS327704 AMM327702:AMO327704 AWI327702:AWK327704 BGE327702:BGG327704 BQA327702:BQC327704 BZW327702:BZY327704 CJS327702:CJU327704 CTO327702:CTQ327704 DDK327702:DDM327704 DNG327702:DNI327704 DXC327702:DXE327704 EGY327702:EHA327704 EQU327702:EQW327704 FAQ327702:FAS327704 FKM327702:FKO327704 FUI327702:FUK327704 GEE327702:GEG327704 GOA327702:GOC327704 GXW327702:GXY327704 HHS327702:HHU327704 HRO327702:HRQ327704 IBK327702:IBM327704 ILG327702:ILI327704 IVC327702:IVE327704 JEY327702:JFA327704 JOU327702:JOW327704 JYQ327702:JYS327704 KIM327702:KIO327704 KSI327702:KSK327704 LCE327702:LCG327704 LMA327702:LMC327704 LVW327702:LVY327704 MFS327702:MFU327704 MPO327702:MPQ327704 MZK327702:MZM327704 NJG327702:NJI327704 NTC327702:NTE327704 OCY327702:ODA327704 OMU327702:OMW327704 OWQ327702:OWS327704 PGM327702:PGO327704 PQI327702:PQK327704 QAE327702:QAG327704 QKA327702:QKC327704 QTW327702:QTY327704 RDS327702:RDU327704 RNO327702:RNQ327704 RXK327702:RXM327704 SHG327702:SHI327704 SRC327702:SRE327704 TAY327702:TBA327704 TKU327702:TKW327704 TUQ327702:TUS327704 UEM327702:UEO327704 UOI327702:UOK327704 UYE327702:UYG327704 VIA327702:VIC327704 VRW327702:VRY327704 WBS327702:WBU327704 WLO327702:WLQ327704 WVK327702:WVM327704 C393238:E393240 IY393238:JA393240 SU393238:SW393240 ACQ393238:ACS393240 AMM393238:AMO393240 AWI393238:AWK393240 BGE393238:BGG393240 BQA393238:BQC393240 BZW393238:BZY393240 CJS393238:CJU393240 CTO393238:CTQ393240 DDK393238:DDM393240 DNG393238:DNI393240 DXC393238:DXE393240 EGY393238:EHA393240 EQU393238:EQW393240 FAQ393238:FAS393240 FKM393238:FKO393240 FUI393238:FUK393240 GEE393238:GEG393240 GOA393238:GOC393240 GXW393238:GXY393240 HHS393238:HHU393240 HRO393238:HRQ393240 IBK393238:IBM393240 ILG393238:ILI393240 IVC393238:IVE393240 JEY393238:JFA393240 JOU393238:JOW393240 JYQ393238:JYS393240 KIM393238:KIO393240 KSI393238:KSK393240 LCE393238:LCG393240 LMA393238:LMC393240 LVW393238:LVY393240 MFS393238:MFU393240 MPO393238:MPQ393240 MZK393238:MZM393240 NJG393238:NJI393240 NTC393238:NTE393240 OCY393238:ODA393240 OMU393238:OMW393240 OWQ393238:OWS393240 PGM393238:PGO393240 PQI393238:PQK393240 QAE393238:QAG393240 QKA393238:QKC393240 QTW393238:QTY393240 RDS393238:RDU393240 RNO393238:RNQ393240 RXK393238:RXM393240 SHG393238:SHI393240 SRC393238:SRE393240 TAY393238:TBA393240 TKU393238:TKW393240 TUQ393238:TUS393240 UEM393238:UEO393240 UOI393238:UOK393240 UYE393238:UYG393240 VIA393238:VIC393240 VRW393238:VRY393240 WBS393238:WBU393240 WLO393238:WLQ393240 WVK393238:WVM393240 C458774:E458776 IY458774:JA458776 SU458774:SW458776 ACQ458774:ACS458776 AMM458774:AMO458776 AWI458774:AWK458776 BGE458774:BGG458776 BQA458774:BQC458776 BZW458774:BZY458776 CJS458774:CJU458776 CTO458774:CTQ458776 DDK458774:DDM458776 DNG458774:DNI458776 DXC458774:DXE458776 EGY458774:EHA458776 EQU458774:EQW458776 FAQ458774:FAS458776 FKM458774:FKO458776 FUI458774:FUK458776 GEE458774:GEG458776 GOA458774:GOC458776 GXW458774:GXY458776 HHS458774:HHU458776 HRO458774:HRQ458776 IBK458774:IBM458776 ILG458774:ILI458776 IVC458774:IVE458776 JEY458774:JFA458776 JOU458774:JOW458776 JYQ458774:JYS458776 KIM458774:KIO458776 KSI458774:KSK458776 LCE458774:LCG458776 LMA458774:LMC458776 LVW458774:LVY458776 MFS458774:MFU458776 MPO458774:MPQ458776 MZK458774:MZM458776 NJG458774:NJI458776 NTC458774:NTE458776 OCY458774:ODA458776 OMU458774:OMW458776 OWQ458774:OWS458776 PGM458774:PGO458776 PQI458774:PQK458776 QAE458774:QAG458776 QKA458774:QKC458776 QTW458774:QTY458776 RDS458774:RDU458776 RNO458774:RNQ458776 RXK458774:RXM458776 SHG458774:SHI458776 SRC458774:SRE458776 TAY458774:TBA458776 TKU458774:TKW458776 TUQ458774:TUS458776 UEM458774:UEO458776 UOI458774:UOK458776 UYE458774:UYG458776 VIA458774:VIC458776 VRW458774:VRY458776 WBS458774:WBU458776 WLO458774:WLQ458776 WVK458774:WVM458776 C524310:E524312 IY524310:JA524312 SU524310:SW524312 ACQ524310:ACS524312 AMM524310:AMO524312 AWI524310:AWK524312 BGE524310:BGG524312 BQA524310:BQC524312 BZW524310:BZY524312 CJS524310:CJU524312 CTO524310:CTQ524312 DDK524310:DDM524312 DNG524310:DNI524312 DXC524310:DXE524312 EGY524310:EHA524312 EQU524310:EQW524312 FAQ524310:FAS524312 FKM524310:FKO524312 FUI524310:FUK524312 GEE524310:GEG524312 GOA524310:GOC524312 GXW524310:GXY524312 HHS524310:HHU524312 HRO524310:HRQ524312 IBK524310:IBM524312 ILG524310:ILI524312 IVC524310:IVE524312 JEY524310:JFA524312 JOU524310:JOW524312 JYQ524310:JYS524312 KIM524310:KIO524312 KSI524310:KSK524312 LCE524310:LCG524312 LMA524310:LMC524312 LVW524310:LVY524312 MFS524310:MFU524312 MPO524310:MPQ524312 MZK524310:MZM524312 NJG524310:NJI524312 NTC524310:NTE524312 OCY524310:ODA524312 OMU524310:OMW524312 OWQ524310:OWS524312 PGM524310:PGO524312 PQI524310:PQK524312 QAE524310:QAG524312 QKA524310:QKC524312 QTW524310:QTY524312 RDS524310:RDU524312 RNO524310:RNQ524312 RXK524310:RXM524312 SHG524310:SHI524312 SRC524310:SRE524312 TAY524310:TBA524312 TKU524310:TKW524312 TUQ524310:TUS524312 UEM524310:UEO524312 UOI524310:UOK524312 UYE524310:UYG524312 VIA524310:VIC524312 VRW524310:VRY524312 WBS524310:WBU524312 WLO524310:WLQ524312 WVK524310:WVM524312 C589846:E589848 IY589846:JA589848 SU589846:SW589848 ACQ589846:ACS589848 AMM589846:AMO589848 AWI589846:AWK589848 BGE589846:BGG589848 BQA589846:BQC589848 BZW589846:BZY589848 CJS589846:CJU589848 CTO589846:CTQ589848 DDK589846:DDM589848 DNG589846:DNI589848 DXC589846:DXE589848 EGY589846:EHA589848 EQU589846:EQW589848 FAQ589846:FAS589848 FKM589846:FKO589848 FUI589846:FUK589848 GEE589846:GEG589848 GOA589846:GOC589848 GXW589846:GXY589848 HHS589846:HHU589848 HRO589846:HRQ589848 IBK589846:IBM589848 ILG589846:ILI589848 IVC589846:IVE589848 JEY589846:JFA589848 JOU589846:JOW589848 JYQ589846:JYS589848 KIM589846:KIO589848 KSI589846:KSK589848 LCE589846:LCG589848 LMA589846:LMC589848 LVW589846:LVY589848 MFS589846:MFU589848 MPO589846:MPQ589848 MZK589846:MZM589848 NJG589846:NJI589848 NTC589846:NTE589848 OCY589846:ODA589848 OMU589846:OMW589848 OWQ589846:OWS589848 PGM589846:PGO589848 PQI589846:PQK589848 QAE589846:QAG589848 QKA589846:QKC589848 QTW589846:QTY589848 RDS589846:RDU589848 RNO589846:RNQ589848 RXK589846:RXM589848 SHG589846:SHI589848 SRC589846:SRE589848 TAY589846:TBA589848 TKU589846:TKW589848 TUQ589846:TUS589848 UEM589846:UEO589848 UOI589846:UOK589848 UYE589846:UYG589848 VIA589846:VIC589848 VRW589846:VRY589848 WBS589846:WBU589848 WLO589846:WLQ589848 WVK589846:WVM589848 C655382:E655384 IY655382:JA655384 SU655382:SW655384 ACQ655382:ACS655384 AMM655382:AMO655384 AWI655382:AWK655384 BGE655382:BGG655384 BQA655382:BQC655384 BZW655382:BZY655384 CJS655382:CJU655384 CTO655382:CTQ655384 DDK655382:DDM655384 DNG655382:DNI655384 DXC655382:DXE655384 EGY655382:EHA655384 EQU655382:EQW655384 FAQ655382:FAS655384 FKM655382:FKO655384 FUI655382:FUK655384 GEE655382:GEG655384 GOA655382:GOC655384 GXW655382:GXY655384 HHS655382:HHU655384 HRO655382:HRQ655384 IBK655382:IBM655384 ILG655382:ILI655384 IVC655382:IVE655384 JEY655382:JFA655384 JOU655382:JOW655384 JYQ655382:JYS655384 KIM655382:KIO655384 KSI655382:KSK655384 LCE655382:LCG655384 LMA655382:LMC655384 LVW655382:LVY655384 MFS655382:MFU655384 MPO655382:MPQ655384 MZK655382:MZM655384 NJG655382:NJI655384 NTC655382:NTE655384 OCY655382:ODA655384 OMU655382:OMW655384 OWQ655382:OWS655384 PGM655382:PGO655384 PQI655382:PQK655384 QAE655382:QAG655384 QKA655382:QKC655384 QTW655382:QTY655384 RDS655382:RDU655384 RNO655382:RNQ655384 RXK655382:RXM655384 SHG655382:SHI655384 SRC655382:SRE655384 TAY655382:TBA655384 TKU655382:TKW655384 TUQ655382:TUS655384 UEM655382:UEO655384 UOI655382:UOK655384 UYE655382:UYG655384 VIA655382:VIC655384 VRW655382:VRY655384 WBS655382:WBU655384 WLO655382:WLQ655384 WVK655382:WVM655384 C720918:E720920 IY720918:JA720920 SU720918:SW720920 ACQ720918:ACS720920 AMM720918:AMO720920 AWI720918:AWK720920 BGE720918:BGG720920 BQA720918:BQC720920 BZW720918:BZY720920 CJS720918:CJU720920 CTO720918:CTQ720920 DDK720918:DDM720920 DNG720918:DNI720920 DXC720918:DXE720920 EGY720918:EHA720920 EQU720918:EQW720920 FAQ720918:FAS720920 FKM720918:FKO720920 FUI720918:FUK720920 GEE720918:GEG720920 GOA720918:GOC720920 GXW720918:GXY720920 HHS720918:HHU720920 HRO720918:HRQ720920 IBK720918:IBM720920 ILG720918:ILI720920 IVC720918:IVE720920 JEY720918:JFA720920 JOU720918:JOW720920 JYQ720918:JYS720920 KIM720918:KIO720920 KSI720918:KSK720920 LCE720918:LCG720920 LMA720918:LMC720920 LVW720918:LVY720920 MFS720918:MFU720920 MPO720918:MPQ720920 MZK720918:MZM720920 NJG720918:NJI720920 NTC720918:NTE720920 OCY720918:ODA720920 OMU720918:OMW720920 OWQ720918:OWS720920 PGM720918:PGO720920 PQI720918:PQK720920 QAE720918:QAG720920 QKA720918:QKC720920 QTW720918:QTY720920 RDS720918:RDU720920 RNO720918:RNQ720920 RXK720918:RXM720920 SHG720918:SHI720920 SRC720918:SRE720920 TAY720918:TBA720920 TKU720918:TKW720920 TUQ720918:TUS720920 UEM720918:UEO720920 UOI720918:UOK720920 UYE720918:UYG720920 VIA720918:VIC720920 VRW720918:VRY720920 WBS720918:WBU720920 WLO720918:WLQ720920 WVK720918:WVM720920 C786454:E786456 IY786454:JA786456 SU786454:SW786456 ACQ786454:ACS786456 AMM786454:AMO786456 AWI786454:AWK786456 BGE786454:BGG786456 BQA786454:BQC786456 BZW786454:BZY786456 CJS786454:CJU786456 CTO786454:CTQ786456 DDK786454:DDM786456 DNG786454:DNI786456 DXC786454:DXE786456 EGY786454:EHA786456 EQU786454:EQW786456 FAQ786454:FAS786456 FKM786454:FKO786456 FUI786454:FUK786456 GEE786454:GEG786456 GOA786454:GOC786456 GXW786454:GXY786456 HHS786454:HHU786456 HRO786454:HRQ786456 IBK786454:IBM786456 ILG786454:ILI786456 IVC786454:IVE786456 JEY786454:JFA786456 JOU786454:JOW786456 JYQ786454:JYS786456 KIM786454:KIO786456 KSI786454:KSK786456 LCE786454:LCG786456 LMA786454:LMC786456 LVW786454:LVY786456 MFS786454:MFU786456 MPO786454:MPQ786456 MZK786454:MZM786456 NJG786454:NJI786456 NTC786454:NTE786456 OCY786454:ODA786456 OMU786454:OMW786456 OWQ786454:OWS786456 PGM786454:PGO786456 PQI786454:PQK786456 QAE786454:QAG786456 QKA786454:QKC786456 QTW786454:QTY786456 RDS786454:RDU786456 RNO786454:RNQ786456 RXK786454:RXM786456 SHG786454:SHI786456 SRC786454:SRE786456 TAY786454:TBA786456 TKU786454:TKW786456 TUQ786454:TUS786456 UEM786454:UEO786456 UOI786454:UOK786456 UYE786454:UYG786456 VIA786454:VIC786456 VRW786454:VRY786456 WBS786454:WBU786456 WLO786454:WLQ786456 WVK786454:WVM786456 C851990:E851992 IY851990:JA851992 SU851990:SW851992 ACQ851990:ACS851992 AMM851990:AMO851992 AWI851990:AWK851992 BGE851990:BGG851992 BQA851990:BQC851992 BZW851990:BZY851992 CJS851990:CJU851992 CTO851990:CTQ851992 DDK851990:DDM851992 DNG851990:DNI851992 DXC851990:DXE851992 EGY851990:EHA851992 EQU851990:EQW851992 FAQ851990:FAS851992 FKM851990:FKO851992 FUI851990:FUK851992 GEE851990:GEG851992 GOA851990:GOC851992 GXW851990:GXY851992 HHS851990:HHU851992 HRO851990:HRQ851992 IBK851990:IBM851992 ILG851990:ILI851992 IVC851990:IVE851992 JEY851990:JFA851992 JOU851990:JOW851992 JYQ851990:JYS851992 KIM851990:KIO851992 KSI851990:KSK851992 LCE851990:LCG851992 LMA851990:LMC851992 LVW851990:LVY851992 MFS851990:MFU851992 MPO851990:MPQ851992 MZK851990:MZM851992 NJG851990:NJI851992 NTC851990:NTE851992 OCY851990:ODA851992 OMU851990:OMW851992 OWQ851990:OWS851992 PGM851990:PGO851992 PQI851990:PQK851992 QAE851990:QAG851992 QKA851990:QKC851992 QTW851990:QTY851992 RDS851990:RDU851992 RNO851990:RNQ851992 RXK851990:RXM851992 SHG851990:SHI851992 SRC851990:SRE851992 TAY851990:TBA851992 TKU851990:TKW851992 TUQ851990:TUS851992 UEM851990:UEO851992 UOI851990:UOK851992 UYE851990:UYG851992 VIA851990:VIC851992 VRW851990:VRY851992 WBS851990:WBU851992 WLO851990:WLQ851992 WVK851990:WVM851992 C917526:E917528 IY917526:JA917528 SU917526:SW917528 ACQ917526:ACS917528 AMM917526:AMO917528 AWI917526:AWK917528 BGE917526:BGG917528 BQA917526:BQC917528 BZW917526:BZY917528 CJS917526:CJU917528 CTO917526:CTQ917528 DDK917526:DDM917528 DNG917526:DNI917528 DXC917526:DXE917528 EGY917526:EHA917528 EQU917526:EQW917528 FAQ917526:FAS917528 FKM917526:FKO917528 FUI917526:FUK917528 GEE917526:GEG917528 GOA917526:GOC917528 GXW917526:GXY917528 HHS917526:HHU917528 HRO917526:HRQ917528 IBK917526:IBM917528 ILG917526:ILI917528 IVC917526:IVE917528 JEY917526:JFA917528 JOU917526:JOW917528 JYQ917526:JYS917528 KIM917526:KIO917528 KSI917526:KSK917528 LCE917526:LCG917528 LMA917526:LMC917528 LVW917526:LVY917528 MFS917526:MFU917528 MPO917526:MPQ917528 MZK917526:MZM917528 NJG917526:NJI917528 NTC917526:NTE917528 OCY917526:ODA917528 OMU917526:OMW917528 OWQ917526:OWS917528 PGM917526:PGO917528 PQI917526:PQK917528 QAE917526:QAG917528 QKA917526:QKC917528 QTW917526:QTY917528 RDS917526:RDU917528 RNO917526:RNQ917528 RXK917526:RXM917528 SHG917526:SHI917528 SRC917526:SRE917528 TAY917526:TBA917528 TKU917526:TKW917528 TUQ917526:TUS917528 UEM917526:UEO917528 UOI917526:UOK917528 UYE917526:UYG917528 VIA917526:VIC917528 VRW917526:VRY917528 WBS917526:WBU917528 WLO917526:WLQ917528 WVK917526:WVM917528 C983062:E983064 IY983062:JA983064 SU983062:SW983064 ACQ983062:ACS983064 AMM983062:AMO983064 AWI983062:AWK983064 BGE983062:BGG983064 BQA983062:BQC983064 BZW983062:BZY983064 CJS983062:CJU983064 CTO983062:CTQ983064 DDK983062:DDM983064 DNG983062:DNI983064 DXC983062:DXE983064 EGY983062:EHA983064 EQU983062:EQW983064 FAQ983062:FAS983064 FKM983062:FKO983064 FUI983062:FUK983064 GEE983062:GEG983064 GOA983062:GOC983064 GXW983062:GXY983064 HHS983062:HHU983064 HRO983062:HRQ983064 IBK983062:IBM983064 ILG983062:ILI983064 IVC983062:IVE983064 JEY983062:JFA983064 JOU983062:JOW983064 JYQ983062:JYS983064 KIM983062:KIO983064 KSI983062:KSK983064 LCE983062:LCG983064 LMA983062:LMC983064 LVW983062:LVY983064 MFS983062:MFU983064 MPO983062:MPQ983064 MZK983062:MZM983064 NJG983062:NJI983064 NTC983062:NTE983064 OCY983062:ODA983064 OMU983062:OMW983064 OWQ983062:OWS983064 PGM983062:PGO983064 PQI983062:PQK983064 QAE983062:QAG983064 QKA983062:QKC983064 QTW983062:QTY983064 RDS983062:RDU983064 RNO983062:RNQ983064 RXK983062:RXM983064 SHG983062:SHI983064 SRC983062:SRE983064 TAY983062:TBA983064 TKU983062:TKW983064 TUQ983062:TUS983064 UEM983062:UEO983064 UOI983062:UOK983064 UYE983062:UYG983064 VIA983062:VIC983064 VRW983062:VRY983064 WBS983062:WBU983064 WLO983062:WLQ983064 WVK983062:WVM983064 I65558:I65560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I131094:I131096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I196630:I196632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I262166:I262168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I327702:I327704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I393238:I393240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I458774:I458776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I524310:I524312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I589846:I589848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I655382:I655384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I720918:I720920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I786454:I786456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I851990:I851992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I917526:I917528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I983062:I983064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F26 WVN24:WVP24 WLR24:WLT24 WBV24:WBX24 VRZ24:VSB24 VID24:VIF24 UYH24:UYJ24 UOL24:UON24 UEP24:UER24 TUT24:TUV24 TKX24:TKZ24 TBB24:TBD24 SRF24:SRH24 SHJ24:SHL24 RXN24:RXP24 RNR24:RNT24 RDV24:RDX24 QTZ24:QUB24 QKD24:QKF24 QAH24:QAJ24 PQL24:PQN24 PGP24:PGR24 OWT24:OWV24 OMX24:OMZ24 ODB24:ODD24 NTF24:NTH24 NJJ24:NJL24 MZN24:MZP24 MPR24:MPT24 MFV24:MFX24 LVZ24:LWB24 LMD24:LMF24 LCH24:LCJ24 KSL24:KSN24 KIP24:KIR24 JYT24:JYV24 JOX24:JOZ24 JFB24:JFD24 IVF24:IVH24 ILJ24:ILL24 IBN24:IBP24 HRR24:HRT24 HHV24:HHX24 GXZ24:GYB24 GOD24:GOF24 GEH24:GEJ24 FUL24:FUN24 FKP24:FKR24 FAT24:FAV24 EQX24:EQZ24 EHB24:EHD24 DXF24:DXH24 DNJ24:DNL24 DDN24:DDP24 CTR24:CTT24 CJV24:CJX24 BZZ24:CAB24 BQD24:BQF24 BGH24:BGJ24 AWL24:AWN24 AMP24:AMR24 ACT24:ACV24 SX24:SZ24 JB24:JD24 F24:H24 WVQ24:WVQ26 WLU24:WLU26 WBY24:WBY26 VSC24:VSC26 VIG24:VIG26 UYK24:UYK26 UOO24:UOO26 UES24:UES26 TUW24:TUW26 TLA24:TLA26 TBE24:TBE26 SRI24:SRI26 SHM24:SHM26 RXQ24:RXQ26 RNU24:RNU26 RDY24:RDY26 QUC24:QUC26 QKG24:QKG26 QAK24:QAK26 PQO24:PQO26 PGS24:PGS26 OWW24:OWW26 ONA24:ONA26 ODE24:ODE26 NTI24:NTI26 NJM24:NJM26 MZQ24:MZQ26 MPU24:MPU26 MFY24:MFY26 LWC24:LWC26 LMG24:LMG26 LCK24:LCK26 KSO24:KSO26 KIS24:KIS26 JYW24:JYW26 JPA24:JPA26 JFE24:JFE26 IVI24:IVI26 ILM24:ILM26 IBQ24:IBQ26 HRU24:HRU26 HHY24:HHY26 GYC24:GYC26 GOG24:GOG26 GEK24:GEK26 FUO24:FUO26 FKS24:FKS26 FAW24:FAW26 ERA24:ERA26 EHE24:EHE26 DXI24:DXI26 DNM24:DNM26 DDQ24:DDQ26 CTU24:CTU26 CJY24:CJY26 CAC24:CAC26 BQG24:BQG26 BGK24:BGK26 AWO24:AWO26 AMS24:AMS26 ACW24:ACW26 TA24:TA26 JE24:JE26 I24:I26 WVK24:WVM26 WLO24:WLQ26 WBS24:WBU26 VRW24:VRY26 VIA24:VIC26 UYE24:UYG26 UOI24:UOK26 UEM24:UEO26 TUQ24:TUS26 TKU24:TKW26 TAY24:TBA26 SRC24:SRE26 SHG24:SHI26 RXK24:RXM26 RNO24:RNQ26 RDS24:RDU26 QTW24:QTY26 QKA24:QKC26 QAE24:QAG26 PQI24:PQK26 PGM24:PGO26 OWQ24:OWS26 OMU24:OMW26 OCY24:ODA26 NTC24:NTE26 NJG24:NJI26 MZK24:MZM26 MPO24:MPQ26 MFS24:MFU26 LVW24:LVY26 LMA24:LMC26 LCE24:LCG26 KSI24:KSK26 KIM24:KIO26 JYQ24:JYS26 JOU24:JOW26 JEY24:JFA26 IVC24:IVE26 ILG24:ILI26 IBK24:IBM26 HRO24:HRQ26 HHS24:HHU26 GXW24:GXY26 GOA24:GOC26 GEE24:GEG26 FUI24:FUK26 FKM24:FKO26 FAQ24:FAS26 EQU24:EQW26 EGY24:EHA26 DXC24:DXE26 DNG24:DNI26 DDK24:DDM26 CTO24:CTQ26 CJS24:CJU26 BZW24:BZY26 BQA24:BQC26 BGE24:BGG26 AWI24:AWK26 AMM24:AMO26 ACQ24:ACS26 SU24:SW26 IY24:JA26 C24:E26 WVK16:WVP18 WLO16:WLT18 WBS16:WBX18 VRW16:VSB18 VIA16:VIF18 UYE16:UYJ18 UOI16:UON18 UEM16:UER18 TUQ16:TUV18 TKU16:TKZ18 TAY16:TBD18 SRC16:SRH18 SHG16:SHL18 RXK16:RXP18 RNO16:RNT18 RDS16:RDX18 QTW16:QUB18 QKA16:QKF18 QAE16:QAJ18 PQI16:PQN18 PGM16:PGR18 OWQ16:OWV18 OMU16:OMZ18 OCY16:ODD18 NTC16:NTH18 NJG16:NJL18 MZK16:MZP18 MPO16:MPT18 MFS16:MFX18 LVW16:LWB18 LMA16:LMF18 LCE16:LCJ18 KSI16:KSN18 KIM16:KIR18 JYQ16:JYV18 JOU16:JOZ18 JEY16:JFD18 IVC16:IVH18 ILG16:ILL18 IBK16:IBP18 HRO16:HRT18 HHS16:HHX18 GXW16:GYB18 GOA16:GOF18 GEE16:GEJ18 FUI16:FUN18 FKM16:FKR18 FAQ16:FAV18 EQU16:EQZ18 EGY16:EHD18 DXC16:DXH18 DNG16:DNL18 DDK16:DDP18 CTO16:CTT18 CJS16:CJX18 BZW16:CAB18 BQA16:BQF18 BGE16:BGJ18 AWI16:AWN18 AMM16:AMR18 ACQ16:ACV18 SU16:SZ18 IY16:JD18 N24:O26 WVS24:WVT26 WLW24:WLX26 WCA24:WCB26 VSE24:VSF26 VII24:VIJ26 UYM24:UYN26 UOQ24:UOR26 UEU24:UEV26 TUY24:TUZ26 TLC24:TLD26 TBG24:TBH26 SRK24:SRL26 SHO24:SHP26 RXS24:RXT26 RNW24:RNX26 REA24:REB26 QUE24:QUF26 QKI24:QKJ26 QAM24:QAN26 PQQ24:PQR26 PGU24:PGV26 OWY24:OWZ26 ONC24:OND26 ODG24:ODH26 NTK24:NTL26 NJO24:NJP26 MZS24:MZT26 MPW24:MPX26 MGA24:MGB26 LWE24:LWF26 LMI24:LMJ26 LCM24:LCN26 KSQ24:KSR26 KIU24:KIV26 JYY24:JYZ26 JPC24:JPD26 JFG24:JFH26 IVK24:IVL26 ILO24:ILP26 IBS24:IBT26 HRW24:HRX26 HIA24:HIB26 GYE24:GYF26 GOI24:GOJ26 GEM24:GEN26 FUQ24:FUR26 FKU24:FKV26 FAY24:FAZ26 ERC24:ERD26 EHG24:EHH26 DXK24:DXL26 DNO24:DNP26 DDS24:DDT26 CTW24:CTX26 CKA24:CKB26 CAE24:CAF26 BQI24:BQJ26 BGM24:BGN26 AWQ24:AWR26 AMU24:AMV26 ACY24:ACZ26 TC24:TD26 JG24:JH26 K24:L26 WVY24:WVZ26 WMC24:WMD26 WCG24:WCH26 VSK24:VSL26 VIO24:VIP26 UYS24:UYT26 UOW24:UOX26 UFA24:UFB26 TVE24:TVF26 TLI24:TLJ26 TBM24:TBN26 SRQ24:SRR26 SHU24:SHV26 RXY24:RXZ26 ROC24:ROD26 REG24:REH26 QUK24:QUL26 QKO24:QKP26 QAS24:QAT26 PQW24:PQX26 PHA24:PHB26 OXE24:OXF26 ONI24:ONJ26 ODM24:ODN26 NTQ24:NTR26 NJU24:NJV26 MZY24:MZZ26 MQC24:MQD26 MGG24:MGH26 LWK24:LWL26 LMO24:LMP26 LCS24:LCT26 KSW24:KSX26 KJA24:KJB26 JZE24:JZF26 JPI24:JPJ26 JFM24:JFN26 IVQ24:IVR26 ILU24:ILV26 IBY24:IBZ26 HSC24:HSD26 HIG24:HIH26 GYK24:GYL26 GOO24:GOP26 GES24:GET26 FUW24:FUX26 FLA24:FLB26 FBE24:FBF26 ERI24:ERJ26 EHM24:EHN26 DXQ24:DXR26 DNU24:DNV26 DDY24:DDZ26 CUC24:CUD26 CKG24:CKH26 CAK24:CAL26 BQO24:BQP26 BGS24:BGT26 AWW24:AWX26 ANA24:ANB26 ADE24:ADF26 TI24:TJ26 JM24:JN26 C16:H18 WVK32:WVM34 WLO32:WLQ34 WBS32:WBU34 VRW32:VRY34 VIA32:VIC34 UYE32:UYG34 UOI32:UOK34 UEM32:UEO34 TUQ32:TUS34 TKU32:TKW34 TAY32:TBA34 SRC32:SRE34 SHG32:SHI34 RXK32:RXM34 RNO32:RNQ34 RDS32:RDU34 QTW32:QTY34 QKA32:QKC34 QAE32:QAG34 PQI32:PQK34 PGM32:PGO34 OWQ32:OWS34 OMU32:OMW34 OCY32:ODA34 NTC32:NTE34 NJG32:NJI34 MZK32:MZM34 MPO32:MPQ34 MFS32:MFU34 LVW32:LVY34 LMA32:LMC34 LCE32:LCG34 KSI32:KSK34 KIM32:KIO34 JYQ32:JYS34 JOU32:JOW34 JEY32:JFA34 IVC32:IVE34 ILG32:ILI34 IBK32:IBM34 HRO32:HRQ34 HHS32:HHU34 GXW32:GXY34 GOA32:GOC34 GEE32:GEG34 FUI32:FUK34 FKM32:FKO34 FAQ32:FAS34 EQU32:EQW34 EGY32:EHA34 DXC32:DXE34 DNG32:DNI34 DDK32:DDM34 CTO32:CTQ34 CJS32:CJU34 BZW32:BZY34 BQA32:BQC34 BGE32:BGG34 AWI32:AWK34 AMM32:AMO34 ACQ32:ACS34 SU32:SW34 IY32:JA34 Q24:R26 WVK8:WVL10 WLO8:WLP10 WBS8:WBT10 VRW8:VRX10 VIA8:VIB10 UYE8:UYF10 UOI8:UOJ10 UEM8:UEN10 TUQ8:TUR10 TKU8:TKV10 TAY8:TAZ10 SRC8:SRD10 SHG8:SHH10 RXK8:RXL10 RNO8:RNP10 RDS8:RDT10 QTW8:QTX10 QKA8:QKB10 QAE8:QAF10 PQI8:PQJ10 PGM8:PGN10 OWQ8:OWR10 OMU8:OMV10 OCY8:OCZ10 NTC8:NTD10 NJG8:NJH10 MZK8:MZL10 MPO8:MPP10 MFS8:MFT10 LVW8:LVX10 LMA8:LMB10 LCE8:LCF10 KSI8:KSJ10 KIM8:KIN10 JYQ8:JYR10 JOU8:JOV10 JEY8:JEZ10 IVC8:IVD10 ILG8:ILH10 IBK8:IBL10 HRO8:HRP10 HHS8:HHT10 GXW8:GXX10 GOA8:GOB10 GEE8:GEF10 FUI8:FUJ10 FKM8:FKN10 FAQ8:FAR10 EQU8:EQV10 EGY8:EGZ10 DXC8:DXD10 DNG8:DNH10 DDK8:DDL10 CTO8:CTP10 CJS8:CJT10 BZW8:BZX10 BQA8:BQB10 BGE8:BGF10 AWI8:AWJ10 AMM8:AMN10 ACQ8:ACR10 SU8:SV10 IY8:IZ10 C8:D10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C11 WVV24:WVW26 WLZ24:WMA26 WCD24:WCE26 VSH24:VSI26 VIL24:VIM26 UYP24:UYQ26 UOT24:UOU26 UEX24:UEY26 TVB24:TVC26 TLF24:TLG26 TBJ24:TBK26 SRN24:SRO26 SHR24:SHS26 RXV24:RXW26 RNZ24:ROA26 RED24:REE26 QUH24:QUI26 QKL24:QKM26 QAP24:QAQ26 PQT24:PQU26 PGX24:PGY26 OXB24:OXC26 ONF24:ONG26 ODJ24:ODK26 NTN24:NTO26 NJR24:NJS26 MZV24:MZW26 MPZ24:MQA26 MGD24:MGE26 LWH24:LWI26 LML24:LMM26 LCP24:LCQ26 KST24:KSU26 KIX24:KIY26 JZB24:JZC26 JPF24:JPG26 JFJ24:JFK26 IVN24:IVO26 ILR24:ILS26 IBV24:IBW26 HRZ24:HSA26 HID24:HIE26 GYH24:GYI26 GOL24:GOM26 GEP24:GEQ26 FUT24:FUU26 FKX24:FKY26 FBB24:FBC26 ERF24:ERG26 EHJ24:EHK26 DXN24:DXO26 DNR24:DNS26 DDV24:DDW26 CTZ24:CUA26 CKD24:CKE26 CAH24:CAI26 BQL24:BQM26 BGP24:BGQ26 AWT24:AWU26 AMX24:AMY26 ADB24:ADC26 TF24:TG26 JJ24:JK26 C32:E34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44"/>
  <sheetViews>
    <sheetView showZeros="0" view="pageBreakPreview" zoomScale="85" zoomScaleNormal="100" zoomScaleSheetLayoutView="85" workbookViewId="0">
      <selection activeCell="E27" sqref="E27"/>
    </sheetView>
  </sheetViews>
  <sheetFormatPr defaultColWidth="9" defaultRowHeight="13.2"/>
  <cols>
    <col min="1" max="1" width="9" style="1"/>
    <col min="2" max="2" width="12.6640625" style="1" customWidth="1"/>
    <col min="3" max="3" width="9" style="1"/>
    <col min="4" max="4" width="12.88671875" style="1" customWidth="1"/>
    <col min="5" max="5" width="13.88671875" style="1" bestFit="1" customWidth="1"/>
    <col min="6" max="6" width="10.21875" style="1" customWidth="1"/>
    <col min="7" max="7" width="14.109375" style="1" customWidth="1"/>
    <col min="8" max="8" width="9" style="1"/>
    <col min="9" max="9" width="1.88671875" style="1" customWidth="1"/>
    <col min="10" max="10" width="9" style="1"/>
    <col min="11" max="11" width="1.109375" style="1" customWidth="1"/>
    <col min="12" max="13" width="9" style="1"/>
    <col min="14" max="14" width="10.44140625" style="1" customWidth="1"/>
    <col min="15" max="17" width="9" style="1"/>
    <col min="18" max="18" width="11.44140625" style="1" customWidth="1"/>
    <col min="19" max="16384" width="9" style="1"/>
  </cols>
  <sheetData>
    <row r="1" spans="1:19">
      <c r="A1" s="1" t="s">
        <v>188</v>
      </c>
      <c r="F1" s="504" t="s">
        <v>182</v>
      </c>
      <c r="G1" s="504"/>
      <c r="H1" s="504"/>
      <c r="I1" s="504"/>
      <c r="J1" s="504"/>
      <c r="K1" s="504"/>
      <c r="L1" s="504"/>
      <c r="M1" s="504"/>
      <c r="N1" s="504"/>
      <c r="O1" s="504"/>
      <c r="R1" s="3" t="s">
        <v>207</v>
      </c>
      <c r="S1" s="462">
        <f>様式５!M1</f>
        <v>0</v>
      </c>
    </row>
    <row r="2" spans="1:19">
      <c r="F2" s="504"/>
      <c r="G2" s="504"/>
      <c r="H2" s="504"/>
      <c r="I2" s="504"/>
      <c r="J2" s="504"/>
      <c r="K2" s="504"/>
      <c r="L2" s="504"/>
      <c r="M2" s="504"/>
      <c r="N2" s="504"/>
      <c r="O2" s="504"/>
    </row>
    <row r="3" spans="1:19" ht="13.8" thickBot="1">
      <c r="F3" s="174"/>
      <c r="G3" s="174"/>
      <c r="H3" s="174"/>
      <c r="I3" s="174"/>
      <c r="J3" s="174"/>
      <c r="K3" s="174"/>
      <c r="L3" s="174"/>
      <c r="M3" s="174"/>
      <c r="N3" s="174"/>
      <c r="O3" s="174"/>
    </row>
    <row r="4" spans="1:19" ht="13.5" customHeight="1">
      <c r="A4" s="228"/>
      <c r="B4" s="525" t="s">
        <v>154</v>
      </c>
      <c r="C4" s="525"/>
      <c r="D4" s="526" t="s">
        <v>83</v>
      </c>
      <c r="E4" s="527"/>
      <c r="F4" s="527"/>
      <c r="G4" s="527"/>
      <c r="H4" s="528"/>
      <c r="I4" s="227"/>
      <c r="J4" s="529" t="s">
        <v>155</v>
      </c>
      <c r="K4" s="227"/>
      <c r="L4" s="531" t="s">
        <v>176</v>
      </c>
      <c r="M4" s="506"/>
      <c r="N4" s="506"/>
      <c r="O4" s="532"/>
      <c r="P4" s="505" t="s">
        <v>177</v>
      </c>
      <c r="Q4" s="506"/>
      <c r="R4" s="506"/>
      <c r="S4" s="507"/>
    </row>
    <row r="5" spans="1:19" ht="13.5" customHeight="1">
      <c r="A5" s="229"/>
      <c r="B5" s="508" t="s">
        <v>156</v>
      </c>
      <c r="C5" s="508"/>
      <c r="D5" s="509" t="s">
        <v>85</v>
      </c>
      <c r="E5" s="511" t="s">
        <v>160</v>
      </c>
      <c r="F5" s="513" t="s">
        <v>178</v>
      </c>
      <c r="G5" s="515" t="s">
        <v>157</v>
      </c>
      <c r="H5" s="230" t="s">
        <v>84</v>
      </c>
      <c r="I5" s="227"/>
      <c r="J5" s="530"/>
      <c r="K5" s="227"/>
      <c r="L5" s="517" t="s">
        <v>85</v>
      </c>
      <c r="M5" s="511" t="s">
        <v>160</v>
      </c>
      <c r="N5" s="513" t="s">
        <v>178</v>
      </c>
      <c r="O5" s="519" t="s">
        <v>191</v>
      </c>
      <c r="P5" s="521" t="s">
        <v>85</v>
      </c>
      <c r="Q5" s="511" t="s">
        <v>160</v>
      </c>
      <c r="R5" s="513" t="s">
        <v>178</v>
      </c>
      <c r="S5" s="523" t="s">
        <v>192</v>
      </c>
    </row>
    <row r="6" spans="1:19" ht="26.4">
      <c r="A6" s="231"/>
      <c r="B6" s="223" t="s">
        <v>158</v>
      </c>
      <c r="C6" s="223" t="s">
        <v>159</v>
      </c>
      <c r="D6" s="510"/>
      <c r="E6" s="512"/>
      <c r="F6" s="514"/>
      <c r="G6" s="516"/>
      <c r="H6" s="232" t="s">
        <v>189</v>
      </c>
      <c r="I6" s="175"/>
      <c r="J6" s="530"/>
      <c r="K6" s="175"/>
      <c r="L6" s="518"/>
      <c r="M6" s="512"/>
      <c r="N6" s="514"/>
      <c r="O6" s="520"/>
      <c r="P6" s="522"/>
      <c r="Q6" s="512"/>
      <c r="R6" s="514"/>
      <c r="S6" s="524"/>
    </row>
    <row r="7" spans="1:19">
      <c r="A7" s="233" t="s">
        <v>230</v>
      </c>
      <c r="B7" s="214"/>
      <c r="C7" s="215"/>
      <c r="D7" s="183"/>
      <c r="E7" s="178"/>
      <c r="F7" s="179"/>
      <c r="G7" s="177"/>
      <c r="H7" s="234" t="str">
        <f t="shared" ref="H7:H18" si="0">IF(SUM(D7,F7,G7)=0,"",SUM(D7,F7,G7))</f>
        <v/>
      </c>
      <c r="I7" s="181"/>
      <c r="J7" s="184"/>
      <c r="K7" s="181"/>
      <c r="L7" s="176"/>
      <c r="M7" s="178"/>
      <c r="N7" s="182"/>
      <c r="O7" s="180" t="str">
        <f>IF(SUM(L7,N7)=0,"",SUM(L7,N7))</f>
        <v/>
      </c>
      <c r="P7" s="183"/>
      <c r="Q7" s="178"/>
      <c r="R7" s="179"/>
      <c r="S7" s="234" t="str">
        <f>IF(SUM(P7,R7)=0,"",SUM(P7,R7))</f>
        <v/>
      </c>
    </row>
    <row r="8" spans="1:19">
      <c r="A8" s="233" t="s">
        <v>231</v>
      </c>
      <c r="B8" s="214"/>
      <c r="C8" s="215"/>
      <c r="D8" s="183"/>
      <c r="E8" s="178"/>
      <c r="F8" s="179"/>
      <c r="G8" s="177"/>
      <c r="H8" s="234" t="str">
        <f t="shared" si="0"/>
        <v/>
      </c>
      <c r="I8" s="181"/>
      <c r="J8" s="184"/>
      <c r="K8" s="181"/>
      <c r="L8" s="176"/>
      <c r="M8" s="178"/>
      <c r="N8" s="182"/>
      <c r="O8" s="180" t="str">
        <f t="shared" ref="O8:O18" si="1">IF(SUM(L8,N8)=0,"",SUM(L8,N8))</f>
        <v/>
      </c>
      <c r="P8" s="183"/>
      <c r="Q8" s="178"/>
      <c r="R8" s="179"/>
      <c r="S8" s="234" t="str">
        <f t="shared" ref="S8:S18" si="2">IF(SUM(P8,R8)=0,"",SUM(P8,R8))</f>
        <v/>
      </c>
    </row>
    <row r="9" spans="1:19">
      <c r="A9" s="233" t="s">
        <v>232</v>
      </c>
      <c r="B9" s="214"/>
      <c r="C9" s="215"/>
      <c r="D9" s="183"/>
      <c r="E9" s="178"/>
      <c r="F9" s="179"/>
      <c r="G9" s="177"/>
      <c r="H9" s="234" t="str">
        <f t="shared" si="0"/>
        <v/>
      </c>
      <c r="I9" s="181"/>
      <c r="J9" s="184"/>
      <c r="K9" s="181"/>
      <c r="L9" s="176"/>
      <c r="M9" s="178"/>
      <c r="N9" s="182"/>
      <c r="O9" s="180" t="str">
        <f t="shared" si="1"/>
        <v/>
      </c>
      <c r="P9" s="183"/>
      <c r="Q9" s="178"/>
      <c r="R9" s="179"/>
      <c r="S9" s="234" t="str">
        <f t="shared" si="2"/>
        <v/>
      </c>
    </row>
    <row r="10" spans="1:19">
      <c r="A10" s="233" t="s">
        <v>233</v>
      </c>
      <c r="B10" s="214"/>
      <c r="C10" s="215"/>
      <c r="D10" s="183"/>
      <c r="E10" s="178"/>
      <c r="F10" s="179"/>
      <c r="G10" s="177"/>
      <c r="H10" s="234" t="str">
        <f t="shared" si="0"/>
        <v/>
      </c>
      <c r="I10" s="181"/>
      <c r="J10" s="184"/>
      <c r="K10" s="181"/>
      <c r="L10" s="176"/>
      <c r="M10" s="178"/>
      <c r="N10" s="182"/>
      <c r="O10" s="180" t="str">
        <f t="shared" si="1"/>
        <v/>
      </c>
      <c r="P10" s="183"/>
      <c r="Q10" s="178"/>
      <c r="R10" s="179"/>
      <c r="S10" s="234" t="str">
        <f t="shared" si="2"/>
        <v/>
      </c>
    </row>
    <row r="11" spans="1:19">
      <c r="A11" s="233" t="s">
        <v>234</v>
      </c>
      <c r="B11" s="214"/>
      <c r="C11" s="215"/>
      <c r="D11" s="183"/>
      <c r="E11" s="178"/>
      <c r="F11" s="179"/>
      <c r="G11" s="177"/>
      <c r="H11" s="234" t="str">
        <f t="shared" si="0"/>
        <v/>
      </c>
      <c r="I11" s="181"/>
      <c r="J11" s="184"/>
      <c r="K11" s="181"/>
      <c r="L11" s="176"/>
      <c r="M11" s="178"/>
      <c r="N11" s="182"/>
      <c r="O11" s="180" t="str">
        <f t="shared" si="1"/>
        <v/>
      </c>
      <c r="P11" s="183"/>
      <c r="Q11" s="178"/>
      <c r="R11" s="179"/>
      <c r="S11" s="234" t="str">
        <f t="shared" si="2"/>
        <v/>
      </c>
    </row>
    <row r="12" spans="1:19">
      <c r="A12" s="233" t="s">
        <v>235</v>
      </c>
      <c r="B12" s="214"/>
      <c r="C12" s="215"/>
      <c r="D12" s="183"/>
      <c r="E12" s="178"/>
      <c r="F12" s="179"/>
      <c r="G12" s="177"/>
      <c r="H12" s="234" t="str">
        <f t="shared" si="0"/>
        <v/>
      </c>
      <c r="I12" s="181"/>
      <c r="J12" s="184"/>
      <c r="K12" s="181"/>
      <c r="L12" s="176"/>
      <c r="M12" s="178"/>
      <c r="N12" s="182"/>
      <c r="O12" s="180" t="str">
        <f t="shared" si="1"/>
        <v/>
      </c>
      <c r="P12" s="183"/>
      <c r="Q12" s="178"/>
      <c r="R12" s="179"/>
      <c r="S12" s="234" t="str">
        <f t="shared" si="2"/>
        <v/>
      </c>
    </row>
    <row r="13" spans="1:19">
      <c r="A13" s="233" t="s">
        <v>236</v>
      </c>
      <c r="B13" s="214"/>
      <c r="C13" s="215"/>
      <c r="D13" s="183"/>
      <c r="E13" s="178"/>
      <c r="F13" s="179"/>
      <c r="G13" s="177"/>
      <c r="H13" s="234" t="str">
        <f t="shared" si="0"/>
        <v/>
      </c>
      <c r="I13" s="181"/>
      <c r="J13" s="184"/>
      <c r="K13" s="181"/>
      <c r="L13" s="176"/>
      <c r="M13" s="178"/>
      <c r="N13" s="182"/>
      <c r="O13" s="180" t="str">
        <f t="shared" si="1"/>
        <v/>
      </c>
      <c r="P13" s="183"/>
      <c r="Q13" s="178"/>
      <c r="R13" s="179"/>
      <c r="S13" s="234" t="str">
        <f t="shared" si="2"/>
        <v/>
      </c>
    </row>
    <row r="14" spans="1:19">
      <c r="A14" s="233" t="s">
        <v>237</v>
      </c>
      <c r="B14" s="214"/>
      <c r="C14" s="215"/>
      <c r="D14" s="183"/>
      <c r="E14" s="178"/>
      <c r="F14" s="179"/>
      <c r="G14" s="177"/>
      <c r="H14" s="234" t="str">
        <f t="shared" si="0"/>
        <v/>
      </c>
      <c r="I14" s="181"/>
      <c r="J14" s="184"/>
      <c r="K14" s="181"/>
      <c r="L14" s="176"/>
      <c r="M14" s="178"/>
      <c r="N14" s="182"/>
      <c r="O14" s="180" t="str">
        <f t="shared" si="1"/>
        <v/>
      </c>
      <c r="P14" s="183"/>
      <c r="Q14" s="178"/>
      <c r="R14" s="179"/>
      <c r="S14" s="234" t="str">
        <f t="shared" si="2"/>
        <v/>
      </c>
    </row>
    <row r="15" spans="1:19">
      <c r="A15" s="233" t="s">
        <v>238</v>
      </c>
      <c r="B15" s="214"/>
      <c r="C15" s="215"/>
      <c r="D15" s="183"/>
      <c r="E15" s="178"/>
      <c r="F15" s="179"/>
      <c r="G15" s="177"/>
      <c r="H15" s="234" t="str">
        <f t="shared" si="0"/>
        <v/>
      </c>
      <c r="I15" s="181"/>
      <c r="J15" s="184"/>
      <c r="K15" s="181"/>
      <c r="L15" s="176"/>
      <c r="M15" s="178"/>
      <c r="N15" s="182"/>
      <c r="O15" s="180" t="str">
        <f t="shared" si="1"/>
        <v/>
      </c>
      <c r="P15" s="183"/>
      <c r="Q15" s="178"/>
      <c r="R15" s="179"/>
      <c r="S15" s="234" t="str">
        <f t="shared" si="2"/>
        <v/>
      </c>
    </row>
    <row r="16" spans="1:19">
      <c r="A16" s="233" t="s">
        <v>239</v>
      </c>
      <c r="B16" s="214"/>
      <c r="C16" s="215"/>
      <c r="D16" s="183"/>
      <c r="E16" s="178"/>
      <c r="F16" s="179"/>
      <c r="G16" s="177"/>
      <c r="H16" s="234" t="str">
        <f t="shared" si="0"/>
        <v/>
      </c>
      <c r="I16" s="181"/>
      <c r="J16" s="184"/>
      <c r="K16" s="181"/>
      <c r="L16" s="176"/>
      <c r="M16" s="178"/>
      <c r="N16" s="182"/>
      <c r="O16" s="180" t="str">
        <f t="shared" si="1"/>
        <v/>
      </c>
      <c r="P16" s="183"/>
      <c r="Q16" s="178"/>
      <c r="R16" s="179"/>
      <c r="S16" s="234" t="str">
        <f t="shared" si="2"/>
        <v/>
      </c>
    </row>
    <row r="17" spans="1:19">
      <c r="A17" s="233" t="s">
        <v>240</v>
      </c>
      <c r="B17" s="214"/>
      <c r="C17" s="215"/>
      <c r="D17" s="183"/>
      <c r="E17" s="178"/>
      <c r="F17" s="179"/>
      <c r="G17" s="177"/>
      <c r="H17" s="234" t="str">
        <f t="shared" si="0"/>
        <v/>
      </c>
      <c r="I17" s="181"/>
      <c r="J17" s="184"/>
      <c r="K17" s="181"/>
      <c r="L17" s="176"/>
      <c r="M17" s="178"/>
      <c r="N17" s="182"/>
      <c r="O17" s="180" t="str">
        <f t="shared" si="1"/>
        <v/>
      </c>
      <c r="P17" s="183"/>
      <c r="Q17" s="178"/>
      <c r="R17" s="179"/>
      <c r="S17" s="234" t="str">
        <f t="shared" si="2"/>
        <v/>
      </c>
    </row>
    <row r="18" spans="1:19" ht="13.8" thickBot="1">
      <c r="A18" s="233" t="s">
        <v>241</v>
      </c>
      <c r="B18" s="218"/>
      <c r="C18" s="219"/>
      <c r="D18" s="183"/>
      <c r="E18" s="178"/>
      <c r="F18" s="179"/>
      <c r="G18" s="185"/>
      <c r="H18" s="234" t="str">
        <f t="shared" si="0"/>
        <v/>
      </c>
      <c r="I18" s="181"/>
      <c r="J18" s="240"/>
      <c r="K18" s="181"/>
      <c r="L18" s="176"/>
      <c r="M18" s="178"/>
      <c r="N18" s="182"/>
      <c r="O18" s="186" t="str">
        <f t="shared" si="1"/>
        <v/>
      </c>
      <c r="P18" s="183"/>
      <c r="Q18" s="178"/>
      <c r="R18" s="179"/>
      <c r="S18" s="242" t="str">
        <f t="shared" si="2"/>
        <v/>
      </c>
    </row>
    <row r="19" spans="1:19" ht="14.4" thickTop="1" thickBot="1">
      <c r="A19" s="235" t="s">
        <v>86</v>
      </c>
      <c r="B19" s="224">
        <f t="shared" ref="B19:H19" si="3">SUM(B7:B18)</f>
        <v>0</v>
      </c>
      <c r="C19" s="225">
        <f t="shared" si="3"/>
        <v>0</v>
      </c>
      <c r="D19" s="221">
        <f t="shared" si="3"/>
        <v>0</v>
      </c>
      <c r="E19" s="189">
        <f t="shared" si="3"/>
        <v>0</v>
      </c>
      <c r="F19" s="190">
        <f t="shared" si="3"/>
        <v>0</v>
      </c>
      <c r="G19" s="188">
        <f t="shared" si="3"/>
        <v>0</v>
      </c>
      <c r="H19" s="236">
        <f t="shared" si="3"/>
        <v>0</v>
      </c>
      <c r="I19" s="181"/>
      <c r="J19" s="241">
        <f>SUM(J7:J18)</f>
        <v>0</v>
      </c>
      <c r="K19" s="181"/>
      <c r="L19" s="187">
        <f t="shared" ref="L19:R19" si="4">SUM(L7:L18)</f>
        <v>0</v>
      </c>
      <c r="M19" s="189">
        <f t="shared" si="4"/>
        <v>0</v>
      </c>
      <c r="N19" s="190">
        <f t="shared" si="4"/>
        <v>0</v>
      </c>
      <c r="O19" s="191">
        <f>SUM(O7:O18)</f>
        <v>0</v>
      </c>
      <c r="P19" s="188">
        <f t="shared" si="4"/>
        <v>0</v>
      </c>
      <c r="Q19" s="189">
        <f t="shared" si="4"/>
        <v>0</v>
      </c>
      <c r="R19" s="190">
        <f t="shared" si="4"/>
        <v>0</v>
      </c>
      <c r="S19" s="236">
        <f>SUM(S7:S18)</f>
        <v>0</v>
      </c>
    </row>
    <row r="20" spans="1:19" s="394" customFormat="1" ht="13.8" thickTop="1">
      <c r="A20" s="382" t="s">
        <v>87</v>
      </c>
      <c r="B20" s="383">
        <f t="shared" ref="B20:H20" si="5">ROUND(B19/12,1)</f>
        <v>0</v>
      </c>
      <c r="C20" s="383">
        <f t="shared" si="5"/>
        <v>0</v>
      </c>
      <c r="D20" s="384">
        <f t="shared" si="5"/>
        <v>0</v>
      </c>
      <c r="E20" s="385">
        <f t="shared" si="5"/>
        <v>0</v>
      </c>
      <c r="F20" s="385">
        <f t="shared" si="5"/>
        <v>0</v>
      </c>
      <c r="G20" s="386">
        <f t="shared" si="5"/>
        <v>0</v>
      </c>
      <c r="H20" s="387">
        <f t="shared" si="5"/>
        <v>0</v>
      </c>
      <c r="I20" s="388"/>
      <c r="J20" s="502">
        <f>ROUND(J19/12,1)</f>
        <v>0</v>
      </c>
      <c r="K20" s="388"/>
      <c r="L20" s="389">
        <f t="shared" ref="L20:S20" si="6">ROUND(L19/12,1)</f>
        <v>0</v>
      </c>
      <c r="M20" s="390">
        <f t="shared" si="6"/>
        <v>0</v>
      </c>
      <c r="N20" s="391">
        <f t="shared" si="6"/>
        <v>0</v>
      </c>
      <c r="O20" s="392">
        <f t="shared" si="6"/>
        <v>0</v>
      </c>
      <c r="P20" s="393">
        <f t="shared" si="6"/>
        <v>0</v>
      </c>
      <c r="Q20" s="390">
        <f t="shared" si="6"/>
        <v>0</v>
      </c>
      <c r="R20" s="391">
        <f t="shared" si="6"/>
        <v>0</v>
      </c>
      <c r="S20" s="387">
        <f t="shared" si="6"/>
        <v>0</v>
      </c>
    </row>
    <row r="21" spans="1:19" ht="13.8" thickBot="1">
      <c r="A21" s="237"/>
      <c r="B21" s="238"/>
      <c r="C21" s="238"/>
      <c r="D21" s="222" t="s">
        <v>161</v>
      </c>
      <c r="E21" s="193"/>
      <c r="F21" s="194" t="s">
        <v>162</v>
      </c>
      <c r="G21" s="194" t="s">
        <v>163</v>
      </c>
      <c r="H21" s="239"/>
      <c r="I21" s="181"/>
      <c r="J21" s="503"/>
      <c r="K21" s="181"/>
      <c r="L21" s="195" t="s">
        <v>190</v>
      </c>
      <c r="M21" s="193"/>
      <c r="N21" s="194" t="s">
        <v>164</v>
      </c>
      <c r="O21" s="196"/>
      <c r="P21" s="192" t="s">
        <v>165</v>
      </c>
      <c r="Q21" s="193"/>
      <c r="R21" s="194" t="s">
        <v>166</v>
      </c>
      <c r="S21" s="243"/>
    </row>
    <row r="22" spans="1:19">
      <c r="A22" s="197"/>
      <c r="B22" s="198"/>
      <c r="C22" s="198"/>
      <c r="D22" s="198"/>
      <c r="E22" s="198"/>
      <c r="F22" s="198"/>
      <c r="G22" s="198"/>
      <c r="H22" s="198"/>
      <c r="I22" s="199"/>
      <c r="J22" s="199"/>
      <c r="K22" s="199"/>
      <c r="L22" s="198"/>
      <c r="M22" s="198"/>
      <c r="N22" s="198"/>
      <c r="O22" s="198"/>
      <c r="P22" s="198"/>
      <c r="Q22" s="198"/>
      <c r="R22" s="198"/>
      <c r="S22" s="198"/>
    </row>
    <row r="23" spans="1:19">
      <c r="A23" s="200" t="s">
        <v>242</v>
      </c>
      <c r="B23" s="201"/>
      <c r="C23" s="201"/>
      <c r="D23" s="198"/>
      <c r="E23" s="198"/>
      <c r="F23" s="198"/>
      <c r="G23" s="198"/>
      <c r="H23" s="198"/>
      <c r="I23" s="199"/>
      <c r="J23" s="199"/>
      <c r="K23" s="199"/>
      <c r="L23" s="198"/>
      <c r="M23" s="198"/>
      <c r="N23" s="198"/>
      <c r="O23" s="198"/>
      <c r="P23" s="198"/>
      <c r="Q23" s="198"/>
      <c r="R23" s="198"/>
      <c r="S23" s="198"/>
    </row>
    <row r="24" spans="1:19">
      <c r="A24" s="202" t="s">
        <v>179</v>
      </c>
      <c r="B24" s="203"/>
      <c r="C24" s="203"/>
      <c r="D24" s="203"/>
      <c r="E24" s="204"/>
      <c r="F24" s="205"/>
      <c r="G24"/>
      <c r="H24"/>
      <c r="I24" s="206"/>
      <c r="J24" s="206"/>
      <c r="K24" s="206"/>
      <c r="L24" s="205"/>
      <c r="M24" s="205"/>
      <c r="N24" s="205"/>
      <c r="O24" s="205"/>
      <c r="P24"/>
      <c r="Q24"/>
      <c r="R24"/>
      <c r="S24"/>
    </row>
    <row r="25" spans="1:19">
      <c r="A25" s="202" t="s">
        <v>180</v>
      </c>
      <c r="B25" s="203"/>
      <c r="C25" s="203"/>
      <c r="D25" s="203"/>
      <c r="E25" s="204"/>
      <c r="F25" s="205"/>
      <c r="G25"/>
      <c r="H25"/>
      <c r="I25" s="206"/>
      <c r="J25" s="206"/>
      <c r="K25" s="206"/>
      <c r="L25" s="205"/>
      <c r="M25" s="205"/>
      <c r="N25" s="205"/>
      <c r="O25" s="205"/>
      <c r="P25"/>
      <c r="Q25"/>
      <c r="R25"/>
      <c r="S25"/>
    </row>
    <row r="26" spans="1:19" ht="13.8" thickBot="1">
      <c r="A26" s="477" t="s">
        <v>181</v>
      </c>
      <c r="B26" s="207"/>
      <c r="C26" s="207"/>
      <c r="D26" s="207"/>
      <c r="E26" s="208"/>
      <c r="F26" s="205"/>
      <c r="G26"/>
      <c r="H26"/>
      <c r="I26" s="206"/>
      <c r="J26" s="206"/>
      <c r="K26" s="206"/>
      <c r="L26" s="205"/>
      <c r="M26" s="205"/>
      <c r="N26" s="205"/>
      <c r="O26" s="205"/>
      <c r="P26"/>
      <c r="Q26"/>
      <c r="R26"/>
      <c r="S26"/>
    </row>
    <row r="27" spans="1:19" ht="13.8" thickTop="1">
      <c r="A27" s="209"/>
      <c r="B27" s="210"/>
      <c r="C27" s="210"/>
      <c r="D27" s="211" t="s">
        <v>84</v>
      </c>
      <c r="E27" s="212" t="str">
        <f>IF(SUM(E24:E26)=0,"",SUM(E24:E26))</f>
        <v/>
      </c>
      <c r="F27" t="s">
        <v>243</v>
      </c>
      <c r="G27" s="205"/>
      <c r="H27" s="205"/>
      <c r="I27" s="205"/>
      <c r="J27" s="205"/>
      <c r="K27" s="205"/>
      <c r="L27"/>
      <c r="M27"/>
      <c r="N27"/>
      <c r="O27"/>
      <c r="P27" s="205"/>
      <c r="Q27" s="205"/>
      <c r="R27" s="205"/>
      <c r="S27" s="205"/>
    </row>
    <row r="28" spans="1:19">
      <c r="A28" s="216"/>
      <c r="B28" s="216"/>
      <c r="C28" s="216"/>
      <c r="D28" s="217"/>
      <c r="E28" s="198"/>
      <c r="F28"/>
      <c r="G28" s="205"/>
      <c r="H28" s="205"/>
      <c r="I28" s="205"/>
      <c r="J28" s="205"/>
      <c r="K28" s="205"/>
      <c r="L28"/>
      <c r="M28"/>
      <c r="N28"/>
      <c r="O28"/>
      <c r="P28" s="205"/>
      <c r="Q28" s="205"/>
      <c r="R28" s="205"/>
      <c r="S28" s="205"/>
    </row>
    <row r="29" spans="1:19">
      <c r="A29" s="216"/>
      <c r="B29" s="216"/>
      <c r="C29" s="216"/>
      <c r="D29" s="217"/>
      <c r="E29" s="205"/>
      <c r="F29"/>
      <c r="G29" s="205"/>
      <c r="H29" s="205"/>
      <c r="I29" s="205"/>
      <c r="J29" s="205"/>
      <c r="K29" s="205"/>
      <c r="L29"/>
      <c r="M29"/>
      <c r="N29"/>
      <c r="O29"/>
      <c r="P29" s="205"/>
      <c r="Q29" s="205"/>
      <c r="R29" s="205"/>
      <c r="S29" s="205"/>
    </row>
    <row r="30" spans="1:19" ht="15" thickBot="1">
      <c r="A30" s="501" t="s">
        <v>193</v>
      </c>
      <c r="B30" s="501"/>
      <c r="C30" s="501"/>
      <c r="D30" s="501"/>
      <c r="E30" s="500"/>
      <c r="F30" s="500"/>
    </row>
    <row r="31" spans="1:19" ht="26.4">
      <c r="A31" s="244"/>
      <c r="B31" s="260" t="s">
        <v>183</v>
      </c>
      <c r="C31" s="260" t="s">
        <v>184</v>
      </c>
      <c r="D31" s="261" t="s">
        <v>187</v>
      </c>
      <c r="E31" s="260" t="s">
        <v>185</v>
      </c>
      <c r="F31" s="262" t="s">
        <v>186</v>
      </c>
    </row>
    <row r="32" spans="1:19" ht="20.100000000000001" customHeight="1">
      <c r="A32" s="233" t="s">
        <v>230</v>
      </c>
      <c r="B32" s="226"/>
      <c r="C32" s="226"/>
      <c r="D32" s="226"/>
      <c r="E32" s="226"/>
      <c r="F32" s="245"/>
    </row>
    <row r="33" spans="1:6" ht="20.100000000000001" customHeight="1">
      <c r="A33" s="233" t="s">
        <v>231</v>
      </c>
      <c r="B33" s="213"/>
      <c r="C33" s="213"/>
      <c r="D33" s="213"/>
      <c r="E33" s="213"/>
      <c r="F33" s="246"/>
    </row>
    <row r="34" spans="1:6" ht="20.100000000000001" customHeight="1">
      <c r="A34" s="233" t="s">
        <v>232</v>
      </c>
      <c r="B34" s="213"/>
      <c r="C34" s="213"/>
      <c r="D34" s="213"/>
      <c r="E34" s="213"/>
      <c r="F34" s="246"/>
    </row>
    <row r="35" spans="1:6" ht="20.100000000000001" customHeight="1">
      <c r="A35" s="233" t="s">
        <v>233</v>
      </c>
      <c r="B35" s="213"/>
      <c r="C35" s="213"/>
      <c r="D35" s="213"/>
      <c r="E35" s="213"/>
      <c r="F35" s="246"/>
    </row>
    <row r="36" spans="1:6" ht="20.100000000000001" customHeight="1">
      <c r="A36" s="233" t="s">
        <v>234</v>
      </c>
      <c r="B36" s="213"/>
      <c r="C36" s="213"/>
      <c r="D36" s="213"/>
      <c r="E36" s="213"/>
      <c r="F36" s="246"/>
    </row>
    <row r="37" spans="1:6" ht="20.100000000000001" customHeight="1">
      <c r="A37" s="233" t="s">
        <v>235</v>
      </c>
      <c r="B37" s="213"/>
      <c r="C37" s="213"/>
      <c r="D37" s="213"/>
      <c r="E37" s="213"/>
      <c r="F37" s="246"/>
    </row>
    <row r="38" spans="1:6" ht="20.100000000000001" customHeight="1">
      <c r="A38" s="233" t="s">
        <v>236</v>
      </c>
      <c r="B38" s="213"/>
      <c r="C38" s="213"/>
      <c r="D38" s="213"/>
      <c r="E38" s="213"/>
      <c r="F38" s="246"/>
    </row>
    <row r="39" spans="1:6" ht="20.100000000000001" customHeight="1">
      <c r="A39" s="233" t="s">
        <v>237</v>
      </c>
      <c r="B39" s="213"/>
      <c r="C39" s="213"/>
      <c r="D39" s="213"/>
      <c r="E39" s="213"/>
      <c r="F39" s="246"/>
    </row>
    <row r="40" spans="1:6" ht="20.100000000000001" customHeight="1">
      <c r="A40" s="233" t="s">
        <v>238</v>
      </c>
      <c r="B40" s="213"/>
      <c r="C40" s="213"/>
      <c r="D40" s="213"/>
      <c r="E40" s="213"/>
      <c r="F40" s="246"/>
    </row>
    <row r="41" spans="1:6" ht="20.100000000000001" customHeight="1">
      <c r="A41" s="233" t="s">
        <v>239</v>
      </c>
      <c r="B41" s="213"/>
      <c r="C41" s="213"/>
      <c r="D41" s="213"/>
      <c r="E41" s="213"/>
      <c r="F41" s="246"/>
    </row>
    <row r="42" spans="1:6" ht="20.100000000000001" customHeight="1">
      <c r="A42" s="233" t="s">
        <v>240</v>
      </c>
      <c r="B42" s="213"/>
      <c r="C42" s="213"/>
      <c r="D42" s="213"/>
      <c r="E42" s="213"/>
      <c r="F42" s="246"/>
    </row>
    <row r="43" spans="1:6" ht="20.100000000000001" customHeight="1" thickBot="1">
      <c r="A43" s="233" t="s">
        <v>241</v>
      </c>
      <c r="B43" s="220"/>
      <c r="C43" s="220"/>
      <c r="D43" s="220"/>
      <c r="E43" s="220"/>
      <c r="F43" s="247"/>
    </row>
    <row r="44" spans="1:6" ht="19.95" customHeight="1" thickTop="1" thickBot="1">
      <c r="A44" s="250" t="s">
        <v>86</v>
      </c>
      <c r="B44" s="395">
        <f t="shared" ref="B44:E44" si="7">SUM(B32:B43)</f>
        <v>0</v>
      </c>
      <c r="C44" s="396">
        <f t="shared" si="7"/>
        <v>0</v>
      </c>
      <c r="D44" s="248">
        <f t="shared" si="7"/>
        <v>0</v>
      </c>
      <c r="E44" s="248">
        <f t="shared" si="7"/>
        <v>0</v>
      </c>
      <c r="F44" s="249">
        <f>SUM(F32:F43)</f>
        <v>0</v>
      </c>
    </row>
  </sheetData>
  <mergeCells count="22">
    <mergeCell ref="R5:R6"/>
    <mergeCell ref="S5:S6"/>
    <mergeCell ref="B4:C4"/>
    <mergeCell ref="D4:H4"/>
    <mergeCell ref="J4:J6"/>
    <mergeCell ref="L4:O4"/>
    <mergeCell ref="E30:F30"/>
    <mergeCell ref="A30:D30"/>
    <mergeCell ref="J20:J21"/>
    <mergeCell ref="F1:O2"/>
    <mergeCell ref="P4:S4"/>
    <mergeCell ref="B5:C5"/>
    <mergeCell ref="D5:D6"/>
    <mergeCell ref="E5:E6"/>
    <mergeCell ref="F5:F6"/>
    <mergeCell ref="G5:G6"/>
    <mergeCell ref="L5:L6"/>
    <mergeCell ref="M5:M6"/>
    <mergeCell ref="N5:N6"/>
    <mergeCell ref="O5:O6"/>
    <mergeCell ref="P5:P6"/>
    <mergeCell ref="Q5:Q6"/>
  </mergeCells>
  <phoneticPr fontId="1"/>
  <conditionalFormatting sqref="S20">
    <cfRule type="expression" dxfId="35" priority="3" stopIfTrue="1">
      <formula>S20=0</formula>
    </cfRule>
  </conditionalFormatting>
  <conditionalFormatting sqref="B44:F44">
    <cfRule type="expression" dxfId="34" priority="1" stopIfTrue="1">
      <formula>B44=0</formula>
    </cfRule>
  </conditionalFormatting>
  <conditionalFormatting sqref="F7:F18">
    <cfRule type="expression" dxfId="33" priority="18" stopIfTrue="1">
      <formula>AND(E7&lt;&gt;"",F7="")</formula>
    </cfRule>
  </conditionalFormatting>
  <conditionalFormatting sqref="E27">
    <cfRule type="expression" dxfId="32" priority="17" stopIfTrue="1">
      <formula>B7&lt;&gt;E27</formula>
    </cfRule>
  </conditionalFormatting>
  <conditionalFormatting sqref="E7:E18">
    <cfRule type="expression" dxfId="31" priority="16" stopIfTrue="1">
      <formula>AND(E7="",F7&lt;&gt;"")</formula>
    </cfRule>
  </conditionalFormatting>
  <conditionalFormatting sqref="C7:C18">
    <cfRule type="expression" dxfId="30" priority="15" stopIfTrue="1">
      <formula>AND(B7&gt;0,C7="")</formula>
    </cfRule>
  </conditionalFormatting>
  <conditionalFormatting sqref="B19:I21 K19:K21">
    <cfRule type="expression" dxfId="29" priority="14" stopIfTrue="1">
      <formula>B19=0</formula>
    </cfRule>
  </conditionalFormatting>
  <conditionalFormatting sqref="J19:J20">
    <cfRule type="expression" dxfId="28" priority="13" stopIfTrue="1">
      <formula>J19=0</formula>
    </cfRule>
  </conditionalFormatting>
  <conditionalFormatting sqref="O20">
    <cfRule type="expression" dxfId="27" priority="4" stopIfTrue="1">
      <formula>O20=0</formula>
    </cfRule>
  </conditionalFormatting>
  <conditionalFormatting sqref="L19:O19 L20:N20">
    <cfRule type="expression" dxfId="26" priority="10" stopIfTrue="1">
      <formula>L19=0</formula>
    </cfRule>
  </conditionalFormatting>
  <conditionalFormatting sqref="N7:N18">
    <cfRule type="expression" dxfId="25" priority="12" stopIfTrue="1">
      <formula>AND(M7&lt;&gt;"",N7="")</formula>
    </cfRule>
  </conditionalFormatting>
  <conditionalFormatting sqref="M7:M18">
    <cfRule type="expression" dxfId="24" priority="11" stopIfTrue="1">
      <formula>AND(M7="",N7&lt;&gt;"")</formula>
    </cfRule>
  </conditionalFormatting>
  <conditionalFormatting sqref="P19:S19 P20:R20">
    <cfRule type="expression" dxfId="23" priority="7" stopIfTrue="1">
      <formula>P19=0</formula>
    </cfRule>
  </conditionalFormatting>
  <conditionalFormatting sqref="R7:R18">
    <cfRule type="expression" dxfId="22" priority="9" stopIfTrue="1">
      <formula>AND(Q7&lt;&gt;"",R7="")</formula>
    </cfRule>
  </conditionalFormatting>
  <conditionalFormatting sqref="Q7:Q18">
    <cfRule type="expression" dxfId="21" priority="8" stopIfTrue="1">
      <formula>AND(Q7="",R7&lt;&gt;"")</formula>
    </cfRule>
  </conditionalFormatting>
  <conditionalFormatting sqref="L21:N21">
    <cfRule type="expression" dxfId="20" priority="6" stopIfTrue="1">
      <formula>L21=0</formula>
    </cfRule>
  </conditionalFormatting>
  <conditionalFormatting sqref="P21:R21">
    <cfRule type="expression" dxfId="19" priority="5" stopIfTrue="1">
      <formula>P21=0</formula>
    </cfRule>
  </conditionalFormatting>
  <dataValidations count="5">
    <dataValidation type="decimal" imeMode="off" operator="lessThanOrEqual" allowBlank="1" showInputMessage="1" showErrorMessage="1" error="常勤換算のため、実数を超えることはありません。" sqref="F7:F18 N7:N18 R7:R18">
      <formula1>E7</formula1>
    </dataValidation>
    <dataValidation type="whole" imeMode="off" operator="greaterThanOrEqual" allowBlank="1" showInputMessage="1" showErrorMessage="1" error="整数を入力してください。_x000a_また、実数のため、換算後より低い値にはなりません。" sqref="M7:M18 E7:E18 Q7:Q18">
      <formula1>F7</formula1>
    </dataValidation>
    <dataValidation type="decimal" imeMode="off" operator="lessThanOrEqual" allowBlank="1" showInputMessage="1" showErrorMessage="1" error="在籍数を超えることはありません。" sqref="C7:C18">
      <formula1>B7</formula1>
    </dataValidation>
    <dataValidation type="whole" imeMode="off" operator="greaterThanOrEqual" allowBlank="1" showInputMessage="1" showErrorMessage="1" error="整数を入力してください。" sqref="L24:O26 E24:F26 B7:B18 L7:L18 D7:D18 P7:P18 E29">
      <formula1>0</formula1>
    </dataValidation>
    <dataValidation imeMode="off" allowBlank="1" showInputMessage="1" showErrorMessage="1" sqref="G27:K29 B44:F44 P27:S29 L19:S20 P21:R21 J7:J20 L21:N21 B19:I21 G7:I21 K7:K21 O7:O18 S7:S18 E27"/>
  </dataValidations>
  <pageMargins left="0.70866141732283472" right="0.70866141732283472" top="0.55118110236220474" bottom="0.55118110236220474" header="0.31496062992125984" footer="0.31496062992125984"/>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44"/>
  <sheetViews>
    <sheetView topLeftCell="A10" zoomScaleNormal="100" workbookViewId="0">
      <selection activeCell="G39" sqref="G39"/>
    </sheetView>
  </sheetViews>
  <sheetFormatPr defaultColWidth="9" defaultRowHeight="13.2"/>
  <cols>
    <col min="1" max="1" width="9" style="1"/>
    <col min="2" max="2" width="12.6640625" style="1" customWidth="1"/>
    <col min="3" max="3" width="9" style="1"/>
    <col min="4" max="4" width="12.88671875" style="1" customWidth="1"/>
    <col min="5" max="5" width="13.88671875" style="1" bestFit="1" customWidth="1"/>
    <col min="6" max="6" width="10.21875" style="1" customWidth="1"/>
    <col min="7" max="7" width="14.109375" style="1" customWidth="1"/>
    <col min="8" max="8" width="9" style="1"/>
    <col min="9" max="9" width="1.88671875" style="1" customWidth="1"/>
    <col min="10" max="10" width="9" style="1"/>
    <col min="11" max="11" width="1.109375" style="1" customWidth="1"/>
    <col min="12" max="13" width="9" style="1"/>
    <col min="14" max="14" width="10.44140625" style="1" customWidth="1"/>
    <col min="15" max="17" width="9" style="1"/>
    <col min="18" max="18" width="11.44140625" style="1" customWidth="1"/>
    <col min="19" max="16384" width="9" style="1"/>
  </cols>
  <sheetData>
    <row r="1" spans="1:19" ht="13.5" customHeight="1">
      <c r="A1" s="397" t="s">
        <v>188</v>
      </c>
      <c r="F1" s="504" t="s">
        <v>182</v>
      </c>
      <c r="G1" s="504"/>
      <c r="H1" s="504"/>
      <c r="I1" s="504"/>
      <c r="J1" s="504"/>
      <c r="K1" s="504"/>
      <c r="L1" s="504"/>
      <c r="M1" s="504"/>
      <c r="N1" s="504"/>
      <c r="O1" s="504"/>
      <c r="R1" s="3" t="s">
        <v>208</v>
      </c>
      <c r="S1" s="461">
        <v>999</v>
      </c>
    </row>
    <row r="2" spans="1:19" ht="56.7" customHeight="1">
      <c r="F2" s="504"/>
      <c r="G2" s="504"/>
      <c r="H2" s="504"/>
      <c r="I2" s="504"/>
      <c r="J2" s="504"/>
      <c r="K2" s="504"/>
      <c r="L2" s="504"/>
      <c r="M2" s="504"/>
      <c r="N2" s="504"/>
      <c r="O2" s="504"/>
    </row>
    <row r="3" spans="1:19" ht="13.8" thickBot="1">
      <c r="F3" s="377"/>
      <c r="G3" s="377"/>
      <c r="H3" s="377"/>
      <c r="I3" s="377"/>
      <c r="J3" s="377"/>
      <c r="K3" s="377"/>
      <c r="L3" s="377"/>
      <c r="M3" s="377"/>
      <c r="N3" s="377"/>
      <c r="O3" s="377"/>
    </row>
    <row r="4" spans="1:19" ht="13.5" customHeight="1">
      <c r="A4" s="228"/>
      <c r="B4" s="525" t="s">
        <v>154</v>
      </c>
      <c r="C4" s="525"/>
      <c r="D4" s="526" t="s">
        <v>83</v>
      </c>
      <c r="E4" s="527"/>
      <c r="F4" s="527"/>
      <c r="G4" s="527"/>
      <c r="H4" s="528"/>
      <c r="I4" s="227"/>
      <c r="J4" s="529" t="s">
        <v>155</v>
      </c>
      <c r="K4" s="227"/>
      <c r="L4" s="531" t="s">
        <v>176</v>
      </c>
      <c r="M4" s="506"/>
      <c r="N4" s="506"/>
      <c r="O4" s="532"/>
      <c r="P4" s="505" t="s">
        <v>177</v>
      </c>
      <c r="Q4" s="506"/>
      <c r="R4" s="506"/>
      <c r="S4" s="507"/>
    </row>
    <row r="5" spans="1:19" ht="13.5" customHeight="1">
      <c r="A5" s="229"/>
      <c r="B5" s="508" t="s">
        <v>156</v>
      </c>
      <c r="C5" s="508"/>
      <c r="D5" s="509" t="s">
        <v>85</v>
      </c>
      <c r="E5" s="511" t="s">
        <v>160</v>
      </c>
      <c r="F5" s="513" t="s">
        <v>178</v>
      </c>
      <c r="G5" s="515" t="s">
        <v>157</v>
      </c>
      <c r="H5" s="230" t="s">
        <v>84</v>
      </c>
      <c r="I5" s="227"/>
      <c r="J5" s="530"/>
      <c r="K5" s="227"/>
      <c r="L5" s="517" t="s">
        <v>85</v>
      </c>
      <c r="M5" s="511" t="s">
        <v>160</v>
      </c>
      <c r="N5" s="513" t="s">
        <v>178</v>
      </c>
      <c r="O5" s="519" t="s">
        <v>191</v>
      </c>
      <c r="P5" s="521" t="s">
        <v>85</v>
      </c>
      <c r="Q5" s="511" t="s">
        <v>160</v>
      </c>
      <c r="R5" s="513" t="s">
        <v>178</v>
      </c>
      <c r="S5" s="523" t="s">
        <v>192</v>
      </c>
    </row>
    <row r="6" spans="1:19" ht="26.4">
      <c r="A6" s="231"/>
      <c r="B6" s="223" t="s">
        <v>158</v>
      </c>
      <c r="C6" s="223" t="s">
        <v>159</v>
      </c>
      <c r="D6" s="510"/>
      <c r="E6" s="512"/>
      <c r="F6" s="514"/>
      <c r="G6" s="516"/>
      <c r="H6" s="232" t="s">
        <v>189</v>
      </c>
      <c r="I6" s="175"/>
      <c r="J6" s="530"/>
      <c r="K6" s="175"/>
      <c r="L6" s="518"/>
      <c r="M6" s="512"/>
      <c r="N6" s="514"/>
      <c r="O6" s="520"/>
      <c r="P6" s="522"/>
      <c r="Q6" s="512"/>
      <c r="R6" s="514"/>
      <c r="S6" s="524"/>
    </row>
    <row r="7" spans="1:19">
      <c r="A7" s="233" t="s">
        <v>230</v>
      </c>
      <c r="B7" s="399">
        <v>7</v>
      </c>
      <c r="C7" s="400">
        <v>3</v>
      </c>
      <c r="D7" s="401">
        <v>2</v>
      </c>
      <c r="E7" s="402">
        <v>1</v>
      </c>
      <c r="F7" s="403">
        <v>0.4</v>
      </c>
      <c r="G7" s="404"/>
      <c r="H7" s="405">
        <v>2.4</v>
      </c>
      <c r="I7" s="181"/>
      <c r="J7" s="426">
        <v>1</v>
      </c>
      <c r="K7" s="427"/>
      <c r="L7" s="428">
        <v>2</v>
      </c>
      <c r="M7" s="402">
        <v>1</v>
      </c>
      <c r="N7" s="429">
        <v>0.4</v>
      </c>
      <c r="O7" s="430">
        <v>2.4</v>
      </c>
      <c r="P7" s="401">
        <v>4</v>
      </c>
      <c r="Q7" s="402">
        <v>1</v>
      </c>
      <c r="R7" s="403">
        <v>0.4</v>
      </c>
      <c r="S7" s="405">
        <v>4.4000000000000004</v>
      </c>
    </row>
    <row r="8" spans="1:19">
      <c r="A8" s="233" t="s">
        <v>231</v>
      </c>
      <c r="B8" s="399">
        <v>7</v>
      </c>
      <c r="C8" s="400">
        <v>3</v>
      </c>
      <c r="D8" s="401">
        <v>2</v>
      </c>
      <c r="E8" s="402">
        <v>1</v>
      </c>
      <c r="F8" s="403">
        <v>0.4</v>
      </c>
      <c r="G8" s="404"/>
      <c r="H8" s="405">
        <v>2.4</v>
      </c>
      <c r="I8" s="181"/>
      <c r="J8" s="426">
        <v>1</v>
      </c>
      <c r="K8" s="427"/>
      <c r="L8" s="428">
        <v>2</v>
      </c>
      <c r="M8" s="402">
        <v>1</v>
      </c>
      <c r="N8" s="429">
        <v>0.4</v>
      </c>
      <c r="O8" s="430">
        <v>2.4</v>
      </c>
      <c r="P8" s="401">
        <v>4</v>
      </c>
      <c r="Q8" s="402">
        <v>1</v>
      </c>
      <c r="R8" s="403">
        <v>0.4</v>
      </c>
      <c r="S8" s="405">
        <v>4.4000000000000004</v>
      </c>
    </row>
    <row r="9" spans="1:19">
      <c r="A9" s="233" t="s">
        <v>232</v>
      </c>
      <c r="B9" s="399">
        <v>7</v>
      </c>
      <c r="C9" s="400">
        <v>3</v>
      </c>
      <c r="D9" s="401">
        <v>2</v>
      </c>
      <c r="E9" s="402">
        <v>1</v>
      </c>
      <c r="F9" s="403">
        <v>0.4</v>
      </c>
      <c r="G9" s="404"/>
      <c r="H9" s="405">
        <v>2.4</v>
      </c>
      <c r="I9" s="181"/>
      <c r="J9" s="426">
        <v>1</v>
      </c>
      <c r="K9" s="427"/>
      <c r="L9" s="428">
        <v>2</v>
      </c>
      <c r="M9" s="402">
        <v>1</v>
      </c>
      <c r="N9" s="429">
        <v>0.4</v>
      </c>
      <c r="O9" s="430">
        <v>2.4</v>
      </c>
      <c r="P9" s="401">
        <v>4</v>
      </c>
      <c r="Q9" s="402">
        <v>1</v>
      </c>
      <c r="R9" s="403">
        <v>0.4</v>
      </c>
      <c r="S9" s="405">
        <v>4.4000000000000004</v>
      </c>
    </row>
    <row r="10" spans="1:19">
      <c r="A10" s="233" t="s">
        <v>233</v>
      </c>
      <c r="B10" s="399">
        <v>7</v>
      </c>
      <c r="C10" s="400">
        <v>3</v>
      </c>
      <c r="D10" s="401">
        <v>2</v>
      </c>
      <c r="E10" s="402">
        <v>1</v>
      </c>
      <c r="F10" s="403">
        <v>0.4</v>
      </c>
      <c r="G10" s="404"/>
      <c r="H10" s="405">
        <v>2.4</v>
      </c>
      <c r="I10" s="181"/>
      <c r="J10" s="426">
        <v>1</v>
      </c>
      <c r="K10" s="427"/>
      <c r="L10" s="428">
        <v>2</v>
      </c>
      <c r="M10" s="402">
        <v>1</v>
      </c>
      <c r="N10" s="429">
        <v>0.4</v>
      </c>
      <c r="O10" s="430">
        <v>2.4</v>
      </c>
      <c r="P10" s="401">
        <v>4</v>
      </c>
      <c r="Q10" s="402">
        <v>1</v>
      </c>
      <c r="R10" s="403">
        <v>0.4</v>
      </c>
      <c r="S10" s="405">
        <v>4.4000000000000004</v>
      </c>
    </row>
    <row r="11" spans="1:19">
      <c r="A11" s="233" t="s">
        <v>234</v>
      </c>
      <c r="B11" s="399">
        <v>7</v>
      </c>
      <c r="C11" s="400">
        <v>3</v>
      </c>
      <c r="D11" s="401">
        <v>2</v>
      </c>
      <c r="E11" s="402">
        <v>1</v>
      </c>
      <c r="F11" s="403">
        <v>0.4</v>
      </c>
      <c r="G11" s="404"/>
      <c r="H11" s="405">
        <v>2.4</v>
      </c>
      <c r="I11" s="181"/>
      <c r="J11" s="426">
        <v>1</v>
      </c>
      <c r="K11" s="427"/>
      <c r="L11" s="428">
        <v>2</v>
      </c>
      <c r="M11" s="402">
        <v>1</v>
      </c>
      <c r="N11" s="429">
        <v>0.4</v>
      </c>
      <c r="O11" s="430">
        <v>2.4</v>
      </c>
      <c r="P11" s="401">
        <v>4</v>
      </c>
      <c r="Q11" s="402">
        <v>1</v>
      </c>
      <c r="R11" s="403">
        <v>0.4</v>
      </c>
      <c r="S11" s="405">
        <v>4.4000000000000004</v>
      </c>
    </row>
    <row r="12" spans="1:19">
      <c r="A12" s="233" t="s">
        <v>235</v>
      </c>
      <c r="B12" s="399">
        <v>7</v>
      </c>
      <c r="C12" s="400">
        <v>3</v>
      </c>
      <c r="D12" s="401">
        <v>2</v>
      </c>
      <c r="E12" s="402">
        <v>1</v>
      </c>
      <c r="F12" s="403">
        <v>0.4</v>
      </c>
      <c r="G12" s="404"/>
      <c r="H12" s="405">
        <v>2.4</v>
      </c>
      <c r="I12" s="181"/>
      <c r="J12" s="426">
        <v>1</v>
      </c>
      <c r="K12" s="427"/>
      <c r="L12" s="428">
        <v>2</v>
      </c>
      <c r="M12" s="402">
        <v>1</v>
      </c>
      <c r="N12" s="429">
        <v>0.4</v>
      </c>
      <c r="O12" s="430">
        <v>2.4</v>
      </c>
      <c r="P12" s="401">
        <v>4</v>
      </c>
      <c r="Q12" s="402">
        <v>1</v>
      </c>
      <c r="R12" s="403">
        <v>0.4</v>
      </c>
      <c r="S12" s="405">
        <v>4.4000000000000004</v>
      </c>
    </row>
    <row r="13" spans="1:19">
      <c r="A13" s="233" t="s">
        <v>236</v>
      </c>
      <c r="B13" s="399">
        <v>7</v>
      </c>
      <c r="C13" s="400">
        <v>3</v>
      </c>
      <c r="D13" s="401">
        <v>2</v>
      </c>
      <c r="E13" s="402">
        <v>1</v>
      </c>
      <c r="F13" s="403">
        <v>0.4</v>
      </c>
      <c r="G13" s="404"/>
      <c r="H13" s="405">
        <v>2.4</v>
      </c>
      <c r="I13" s="181"/>
      <c r="J13" s="426">
        <v>1</v>
      </c>
      <c r="K13" s="427"/>
      <c r="L13" s="428">
        <v>2</v>
      </c>
      <c r="M13" s="402">
        <v>1</v>
      </c>
      <c r="N13" s="429">
        <v>0.4</v>
      </c>
      <c r="O13" s="430">
        <v>2.4</v>
      </c>
      <c r="P13" s="401">
        <v>4</v>
      </c>
      <c r="Q13" s="402">
        <v>1</v>
      </c>
      <c r="R13" s="403">
        <v>0.4</v>
      </c>
      <c r="S13" s="405">
        <v>4.4000000000000004</v>
      </c>
    </row>
    <row r="14" spans="1:19">
      <c r="A14" s="233" t="s">
        <v>237</v>
      </c>
      <c r="B14" s="399">
        <v>7</v>
      </c>
      <c r="C14" s="400">
        <v>3</v>
      </c>
      <c r="D14" s="401">
        <v>2</v>
      </c>
      <c r="E14" s="402">
        <v>1</v>
      </c>
      <c r="F14" s="403">
        <v>0.4</v>
      </c>
      <c r="G14" s="404"/>
      <c r="H14" s="405">
        <v>2.4</v>
      </c>
      <c r="I14" s="181"/>
      <c r="J14" s="426">
        <v>1</v>
      </c>
      <c r="K14" s="427"/>
      <c r="L14" s="428">
        <v>2</v>
      </c>
      <c r="M14" s="402">
        <v>1</v>
      </c>
      <c r="N14" s="429">
        <v>0.4</v>
      </c>
      <c r="O14" s="430">
        <v>2.4</v>
      </c>
      <c r="P14" s="401">
        <v>4</v>
      </c>
      <c r="Q14" s="402">
        <v>1</v>
      </c>
      <c r="R14" s="403">
        <v>0.4</v>
      </c>
      <c r="S14" s="405">
        <v>4.4000000000000004</v>
      </c>
    </row>
    <row r="15" spans="1:19">
      <c r="A15" s="233" t="s">
        <v>238</v>
      </c>
      <c r="B15" s="399">
        <v>7</v>
      </c>
      <c r="C15" s="400">
        <v>3</v>
      </c>
      <c r="D15" s="401">
        <v>2</v>
      </c>
      <c r="E15" s="402">
        <v>1</v>
      </c>
      <c r="F15" s="403">
        <v>0.4</v>
      </c>
      <c r="G15" s="404"/>
      <c r="H15" s="405">
        <v>2.4</v>
      </c>
      <c r="I15" s="181"/>
      <c r="J15" s="426">
        <v>1</v>
      </c>
      <c r="K15" s="427"/>
      <c r="L15" s="428">
        <v>2</v>
      </c>
      <c r="M15" s="402">
        <v>1</v>
      </c>
      <c r="N15" s="429">
        <v>0.4</v>
      </c>
      <c r="O15" s="430">
        <v>2.4</v>
      </c>
      <c r="P15" s="401">
        <v>4</v>
      </c>
      <c r="Q15" s="402">
        <v>1</v>
      </c>
      <c r="R15" s="403">
        <v>0.4</v>
      </c>
      <c r="S15" s="405">
        <v>4.4000000000000004</v>
      </c>
    </row>
    <row r="16" spans="1:19">
      <c r="A16" s="233" t="s">
        <v>239</v>
      </c>
      <c r="B16" s="399">
        <v>7</v>
      </c>
      <c r="C16" s="400">
        <v>3</v>
      </c>
      <c r="D16" s="401">
        <v>2</v>
      </c>
      <c r="E16" s="402">
        <v>1</v>
      </c>
      <c r="F16" s="403">
        <v>0.4</v>
      </c>
      <c r="G16" s="404"/>
      <c r="H16" s="405">
        <v>2.4</v>
      </c>
      <c r="I16" s="181"/>
      <c r="J16" s="426">
        <v>1</v>
      </c>
      <c r="K16" s="427"/>
      <c r="L16" s="428">
        <v>2</v>
      </c>
      <c r="M16" s="402">
        <v>1</v>
      </c>
      <c r="N16" s="429">
        <v>0.4</v>
      </c>
      <c r="O16" s="430">
        <v>2.4</v>
      </c>
      <c r="P16" s="401">
        <v>4</v>
      </c>
      <c r="Q16" s="402">
        <v>1</v>
      </c>
      <c r="R16" s="403">
        <v>0.4</v>
      </c>
      <c r="S16" s="405">
        <v>4.4000000000000004</v>
      </c>
    </row>
    <row r="17" spans="1:19">
      <c r="A17" s="233" t="s">
        <v>240</v>
      </c>
      <c r="B17" s="399">
        <v>7</v>
      </c>
      <c r="C17" s="400">
        <v>3</v>
      </c>
      <c r="D17" s="401">
        <v>2</v>
      </c>
      <c r="E17" s="402">
        <v>1</v>
      </c>
      <c r="F17" s="403">
        <v>0.4</v>
      </c>
      <c r="G17" s="404"/>
      <c r="H17" s="405">
        <v>2.4</v>
      </c>
      <c r="I17" s="181"/>
      <c r="J17" s="426">
        <v>1</v>
      </c>
      <c r="K17" s="427"/>
      <c r="L17" s="428">
        <v>2</v>
      </c>
      <c r="M17" s="402">
        <v>1</v>
      </c>
      <c r="N17" s="429">
        <v>0.4</v>
      </c>
      <c r="O17" s="430">
        <v>2.4</v>
      </c>
      <c r="P17" s="401">
        <v>4</v>
      </c>
      <c r="Q17" s="402">
        <v>1</v>
      </c>
      <c r="R17" s="403">
        <v>0.4</v>
      </c>
      <c r="S17" s="405">
        <v>4.4000000000000004</v>
      </c>
    </row>
    <row r="18" spans="1:19" ht="13.8" thickBot="1">
      <c r="A18" s="233" t="s">
        <v>241</v>
      </c>
      <c r="B18" s="406">
        <v>7</v>
      </c>
      <c r="C18" s="407">
        <v>3</v>
      </c>
      <c r="D18" s="401">
        <v>2</v>
      </c>
      <c r="E18" s="402">
        <v>1</v>
      </c>
      <c r="F18" s="403">
        <v>0.4</v>
      </c>
      <c r="G18" s="408"/>
      <c r="H18" s="405">
        <v>2.4</v>
      </c>
      <c r="I18" s="181"/>
      <c r="J18" s="431">
        <v>1</v>
      </c>
      <c r="K18" s="427"/>
      <c r="L18" s="428">
        <v>2</v>
      </c>
      <c r="M18" s="402">
        <v>1</v>
      </c>
      <c r="N18" s="429">
        <v>0.4</v>
      </c>
      <c r="O18" s="432">
        <v>2.4</v>
      </c>
      <c r="P18" s="401">
        <v>4</v>
      </c>
      <c r="Q18" s="402">
        <v>1</v>
      </c>
      <c r="R18" s="403">
        <v>0.4</v>
      </c>
      <c r="S18" s="433">
        <v>4.4000000000000004</v>
      </c>
    </row>
    <row r="19" spans="1:19" ht="14.4" thickTop="1" thickBot="1">
      <c r="A19" s="235" t="s">
        <v>86</v>
      </c>
      <c r="B19" s="409">
        <f t="shared" ref="B19:H19" si="0">SUM(B7:B18)</f>
        <v>84</v>
      </c>
      <c r="C19" s="410">
        <f t="shared" si="0"/>
        <v>36</v>
      </c>
      <c r="D19" s="411">
        <f t="shared" si="0"/>
        <v>24</v>
      </c>
      <c r="E19" s="412">
        <f t="shared" si="0"/>
        <v>12</v>
      </c>
      <c r="F19" s="413">
        <f t="shared" si="0"/>
        <v>4.8</v>
      </c>
      <c r="G19" s="414">
        <f t="shared" si="0"/>
        <v>0</v>
      </c>
      <c r="H19" s="415">
        <f t="shared" si="0"/>
        <v>28.799999999999994</v>
      </c>
      <c r="I19" s="181"/>
      <c r="J19" s="434">
        <f>SUM(J7:J18)</f>
        <v>12</v>
      </c>
      <c r="K19" s="427"/>
      <c r="L19" s="435">
        <f t="shared" ref="L19:R19" si="1">SUM(L7:L18)</f>
        <v>24</v>
      </c>
      <c r="M19" s="412">
        <f t="shared" si="1"/>
        <v>12</v>
      </c>
      <c r="N19" s="413">
        <f t="shared" si="1"/>
        <v>4.8</v>
      </c>
      <c r="O19" s="436">
        <f>SUM(O7:O18)</f>
        <v>28.799999999999994</v>
      </c>
      <c r="P19" s="414">
        <f t="shared" si="1"/>
        <v>48</v>
      </c>
      <c r="Q19" s="412">
        <f t="shared" si="1"/>
        <v>12</v>
      </c>
      <c r="R19" s="413">
        <f t="shared" si="1"/>
        <v>4.8</v>
      </c>
      <c r="S19" s="415">
        <f>SUM(S7:S18)</f>
        <v>52.79999999999999</v>
      </c>
    </row>
    <row r="20" spans="1:19" s="394" customFormat="1" ht="13.8" thickTop="1">
      <c r="A20" s="382" t="s">
        <v>87</v>
      </c>
      <c r="B20" s="416">
        <f t="shared" ref="B20:H20" si="2">ROUND(B19/12,1)</f>
        <v>7</v>
      </c>
      <c r="C20" s="416">
        <f t="shared" si="2"/>
        <v>3</v>
      </c>
      <c r="D20" s="417">
        <f t="shared" si="2"/>
        <v>2</v>
      </c>
      <c r="E20" s="418">
        <f t="shared" si="2"/>
        <v>1</v>
      </c>
      <c r="F20" s="418">
        <f t="shared" si="2"/>
        <v>0.4</v>
      </c>
      <c r="G20" s="419">
        <f t="shared" si="2"/>
        <v>0</v>
      </c>
      <c r="H20" s="420">
        <f t="shared" si="2"/>
        <v>2.4</v>
      </c>
      <c r="I20" s="388"/>
      <c r="J20" s="533">
        <f>ROUND(J19/12,1)</f>
        <v>1</v>
      </c>
      <c r="K20" s="437"/>
      <c r="L20" s="438">
        <f t="shared" ref="L20:S20" si="3">ROUND(L19/12,1)</f>
        <v>2</v>
      </c>
      <c r="M20" s="439">
        <f t="shared" si="3"/>
        <v>1</v>
      </c>
      <c r="N20" s="440">
        <f t="shared" si="3"/>
        <v>0.4</v>
      </c>
      <c r="O20" s="441">
        <f t="shared" si="3"/>
        <v>2.4</v>
      </c>
      <c r="P20" s="442">
        <f t="shared" si="3"/>
        <v>4</v>
      </c>
      <c r="Q20" s="439">
        <f t="shared" si="3"/>
        <v>1</v>
      </c>
      <c r="R20" s="440">
        <f t="shared" si="3"/>
        <v>0.4</v>
      </c>
      <c r="S20" s="420">
        <f t="shared" si="3"/>
        <v>4.4000000000000004</v>
      </c>
    </row>
    <row r="21" spans="1:19" ht="13.8" thickBot="1">
      <c r="A21" s="237"/>
      <c r="B21" s="421"/>
      <c r="C21" s="421"/>
      <c r="D21" s="422" t="s">
        <v>161</v>
      </c>
      <c r="E21" s="423"/>
      <c r="F21" s="424" t="s">
        <v>162</v>
      </c>
      <c r="G21" s="424" t="s">
        <v>163</v>
      </c>
      <c r="H21" s="425"/>
      <c r="I21" s="181"/>
      <c r="J21" s="534"/>
      <c r="K21" s="427"/>
      <c r="L21" s="443" t="s">
        <v>190</v>
      </c>
      <c r="M21" s="423"/>
      <c r="N21" s="424" t="s">
        <v>164</v>
      </c>
      <c r="O21" s="444"/>
      <c r="P21" s="445" t="s">
        <v>165</v>
      </c>
      <c r="Q21" s="423"/>
      <c r="R21" s="424" t="s">
        <v>166</v>
      </c>
      <c r="S21" s="446"/>
    </row>
    <row r="22" spans="1:19">
      <c r="A22" s="197"/>
      <c r="B22" s="198"/>
      <c r="C22" s="198"/>
      <c r="D22" s="198"/>
      <c r="E22" s="198"/>
      <c r="F22" s="198"/>
      <c r="G22" s="198"/>
      <c r="H22" s="198"/>
      <c r="I22" s="199"/>
      <c r="J22" s="199"/>
      <c r="K22" s="199"/>
      <c r="L22" s="198"/>
      <c r="M22" s="198"/>
      <c r="N22" s="198"/>
      <c r="O22" s="198"/>
      <c r="P22" s="198"/>
      <c r="Q22" s="198"/>
      <c r="R22" s="198"/>
      <c r="S22" s="198"/>
    </row>
    <row r="23" spans="1:19">
      <c r="A23" s="200" t="s">
        <v>242</v>
      </c>
      <c r="B23" s="201"/>
      <c r="C23" s="201"/>
      <c r="D23" s="198"/>
      <c r="E23" s="198"/>
      <c r="F23" s="198"/>
      <c r="G23" s="198"/>
      <c r="H23" s="198"/>
      <c r="I23" s="199"/>
      <c r="J23" s="199"/>
      <c r="K23" s="199"/>
      <c r="L23" s="198"/>
      <c r="M23" s="198"/>
      <c r="N23" s="198"/>
      <c r="O23" s="198"/>
      <c r="P23" s="198"/>
      <c r="Q23" s="198"/>
      <c r="R23" s="198"/>
      <c r="S23" s="198"/>
    </row>
    <row r="24" spans="1:19" ht="13.5" customHeight="1">
      <c r="A24" s="202" t="s">
        <v>179</v>
      </c>
      <c r="B24" s="203"/>
      <c r="C24" s="203"/>
      <c r="D24" s="203"/>
      <c r="E24" s="447">
        <v>3</v>
      </c>
      <c r="F24" s="205"/>
      <c r="G24"/>
      <c r="H24"/>
      <c r="I24" s="206"/>
      <c r="J24" s="206"/>
      <c r="K24" s="206"/>
      <c r="L24" s="205"/>
      <c r="M24" s="205"/>
      <c r="N24" s="205"/>
      <c r="O24" s="205"/>
      <c r="P24"/>
      <c r="Q24"/>
      <c r="R24"/>
      <c r="S24"/>
    </row>
    <row r="25" spans="1:19" ht="13.5" customHeight="1">
      <c r="A25" s="202" t="s">
        <v>180</v>
      </c>
      <c r="B25" s="203"/>
      <c r="C25" s="203"/>
      <c r="D25" s="203"/>
      <c r="E25" s="447">
        <v>1</v>
      </c>
      <c r="F25" s="205"/>
      <c r="G25"/>
      <c r="H25"/>
      <c r="I25" s="206"/>
      <c r="J25" s="206"/>
      <c r="K25" s="206"/>
      <c r="L25" s="205"/>
      <c r="M25" s="205"/>
      <c r="N25" s="205"/>
      <c r="O25" s="205"/>
      <c r="P25"/>
      <c r="Q25"/>
      <c r="R25"/>
      <c r="S25"/>
    </row>
    <row r="26" spans="1:19" ht="13.5" customHeight="1" thickBot="1">
      <c r="A26" s="477" t="s">
        <v>181</v>
      </c>
      <c r="B26" s="207"/>
      <c r="C26" s="207"/>
      <c r="D26" s="207"/>
      <c r="E26" s="448">
        <v>3</v>
      </c>
      <c r="F26" s="205"/>
      <c r="G26"/>
      <c r="H26"/>
      <c r="I26" s="206"/>
      <c r="J26" s="206"/>
      <c r="K26" s="206"/>
      <c r="L26" s="205"/>
      <c r="M26" s="205"/>
      <c r="N26" s="205"/>
      <c r="O26" s="205"/>
      <c r="P26"/>
      <c r="Q26"/>
      <c r="R26"/>
      <c r="S26"/>
    </row>
    <row r="27" spans="1:19" ht="13.5" customHeight="1" thickTop="1">
      <c r="A27" s="209"/>
      <c r="B27" s="210"/>
      <c r="C27" s="210"/>
      <c r="D27" s="211" t="s">
        <v>84</v>
      </c>
      <c r="E27" s="449">
        <f>IF(SUM(E24:E26)=0,"",SUM(E24:E26))</f>
        <v>7</v>
      </c>
      <c r="F27" t="s">
        <v>243</v>
      </c>
      <c r="G27" s="205"/>
      <c r="H27" s="205"/>
      <c r="I27" s="205"/>
      <c r="J27" s="205"/>
      <c r="K27" s="205"/>
      <c r="L27"/>
      <c r="M27"/>
      <c r="N27"/>
      <c r="O27"/>
      <c r="P27" s="205"/>
      <c r="Q27" s="205"/>
      <c r="R27" s="205"/>
      <c r="S27" s="205"/>
    </row>
    <row r="28" spans="1:19">
      <c r="A28" s="216"/>
      <c r="B28" s="216"/>
      <c r="C28" s="216"/>
      <c r="D28" s="217"/>
      <c r="E28" s="198"/>
      <c r="F28"/>
      <c r="G28" s="205"/>
      <c r="H28" s="205"/>
      <c r="I28" s="205"/>
      <c r="J28" s="205"/>
      <c r="K28" s="205"/>
      <c r="L28"/>
      <c r="M28"/>
      <c r="N28"/>
      <c r="O28"/>
      <c r="P28" s="205"/>
      <c r="Q28" s="205"/>
      <c r="R28" s="205"/>
      <c r="S28" s="205"/>
    </row>
    <row r="29" spans="1:19">
      <c r="A29" s="216"/>
      <c r="B29" s="216"/>
      <c r="C29" s="216"/>
      <c r="D29" s="217"/>
      <c r="E29" s="205"/>
      <c r="F29"/>
      <c r="G29" s="205"/>
      <c r="H29" s="205"/>
      <c r="I29" s="205"/>
      <c r="J29" s="205"/>
      <c r="K29" s="205"/>
      <c r="L29"/>
      <c r="M29"/>
      <c r="N29"/>
      <c r="O29"/>
      <c r="P29" s="205"/>
      <c r="Q29" s="205"/>
      <c r="R29" s="205"/>
      <c r="S29" s="205"/>
    </row>
    <row r="30" spans="1:19" ht="15" thickBot="1">
      <c r="A30" s="501" t="s">
        <v>193</v>
      </c>
      <c r="B30" s="501"/>
      <c r="C30" s="501"/>
      <c r="D30" s="501"/>
      <c r="E30" s="500"/>
      <c r="F30" s="500"/>
    </row>
    <row r="31" spans="1:19" ht="26.4">
      <c r="A31" s="244"/>
      <c r="B31" s="260" t="s">
        <v>183</v>
      </c>
      <c r="C31" s="260" t="s">
        <v>184</v>
      </c>
      <c r="D31" s="261" t="s">
        <v>187</v>
      </c>
      <c r="E31" s="260" t="s">
        <v>185</v>
      </c>
      <c r="F31" s="262" t="s">
        <v>186</v>
      </c>
    </row>
    <row r="32" spans="1:19" ht="13.5" customHeight="1">
      <c r="A32" s="233" t="s">
        <v>230</v>
      </c>
      <c r="B32" s="450">
        <v>12</v>
      </c>
      <c r="C32" s="450">
        <v>5</v>
      </c>
      <c r="D32" s="450">
        <v>1</v>
      </c>
      <c r="E32" s="450"/>
      <c r="F32" s="451">
        <v>2</v>
      </c>
    </row>
    <row r="33" spans="1:6" ht="13.5" customHeight="1">
      <c r="A33" s="233" t="s">
        <v>231</v>
      </c>
      <c r="B33" s="452">
        <v>12</v>
      </c>
      <c r="C33" s="452">
        <v>5</v>
      </c>
      <c r="D33" s="452">
        <v>1</v>
      </c>
      <c r="E33" s="452"/>
      <c r="F33" s="453">
        <v>2</v>
      </c>
    </row>
    <row r="34" spans="1:6" ht="13.5" customHeight="1">
      <c r="A34" s="233" t="s">
        <v>232</v>
      </c>
      <c r="B34" s="452">
        <v>12</v>
      </c>
      <c r="C34" s="452">
        <v>5</v>
      </c>
      <c r="D34" s="452">
        <v>1</v>
      </c>
      <c r="E34" s="452"/>
      <c r="F34" s="453">
        <v>2</v>
      </c>
    </row>
    <row r="35" spans="1:6" ht="13.5" customHeight="1">
      <c r="A35" s="233" t="s">
        <v>233</v>
      </c>
      <c r="B35" s="452">
        <v>12</v>
      </c>
      <c r="C35" s="452">
        <v>5</v>
      </c>
      <c r="D35" s="452">
        <v>1</v>
      </c>
      <c r="E35" s="452"/>
      <c r="F35" s="453">
        <v>2</v>
      </c>
    </row>
    <row r="36" spans="1:6" ht="13.5" customHeight="1">
      <c r="A36" s="233" t="s">
        <v>234</v>
      </c>
      <c r="B36" s="452">
        <v>12</v>
      </c>
      <c r="C36" s="452">
        <v>5</v>
      </c>
      <c r="D36" s="452">
        <v>1</v>
      </c>
      <c r="E36" s="452"/>
      <c r="F36" s="453">
        <v>2</v>
      </c>
    </row>
    <row r="37" spans="1:6" ht="13.5" customHeight="1">
      <c r="A37" s="233" t="s">
        <v>235</v>
      </c>
      <c r="B37" s="452">
        <v>12</v>
      </c>
      <c r="C37" s="452">
        <v>5</v>
      </c>
      <c r="D37" s="452">
        <v>1</v>
      </c>
      <c r="E37" s="452"/>
      <c r="F37" s="453">
        <v>2</v>
      </c>
    </row>
    <row r="38" spans="1:6" ht="13.5" customHeight="1">
      <c r="A38" s="233" t="s">
        <v>236</v>
      </c>
      <c r="B38" s="452">
        <v>12</v>
      </c>
      <c r="C38" s="452">
        <v>5</v>
      </c>
      <c r="D38" s="452">
        <v>1</v>
      </c>
      <c r="E38" s="452"/>
      <c r="F38" s="453">
        <v>2</v>
      </c>
    </row>
    <row r="39" spans="1:6" ht="13.5" customHeight="1">
      <c r="A39" s="233" t="s">
        <v>237</v>
      </c>
      <c r="B39" s="452">
        <v>12</v>
      </c>
      <c r="C39" s="452">
        <v>5</v>
      </c>
      <c r="D39" s="452">
        <v>1</v>
      </c>
      <c r="E39" s="452"/>
      <c r="F39" s="453">
        <v>2</v>
      </c>
    </row>
    <row r="40" spans="1:6" ht="13.5" customHeight="1">
      <c r="A40" s="233" t="s">
        <v>238</v>
      </c>
      <c r="B40" s="452">
        <v>12</v>
      </c>
      <c r="C40" s="452">
        <v>5</v>
      </c>
      <c r="D40" s="452">
        <v>1</v>
      </c>
      <c r="E40" s="452"/>
      <c r="F40" s="453">
        <v>2</v>
      </c>
    </row>
    <row r="41" spans="1:6" ht="13.5" customHeight="1">
      <c r="A41" s="233" t="s">
        <v>239</v>
      </c>
      <c r="B41" s="452">
        <v>12</v>
      </c>
      <c r="C41" s="452">
        <v>5</v>
      </c>
      <c r="D41" s="452">
        <v>1</v>
      </c>
      <c r="E41" s="452"/>
      <c r="F41" s="453">
        <v>2</v>
      </c>
    </row>
    <row r="42" spans="1:6" ht="13.5" customHeight="1">
      <c r="A42" s="233" t="s">
        <v>240</v>
      </c>
      <c r="B42" s="452">
        <v>12</v>
      </c>
      <c r="C42" s="452">
        <v>5</v>
      </c>
      <c r="D42" s="452">
        <v>1</v>
      </c>
      <c r="E42" s="452"/>
      <c r="F42" s="453">
        <v>2</v>
      </c>
    </row>
    <row r="43" spans="1:6" ht="13.5" customHeight="1" thickBot="1">
      <c r="A43" s="233" t="s">
        <v>241</v>
      </c>
      <c r="B43" s="454">
        <v>12</v>
      </c>
      <c r="C43" s="454">
        <v>5</v>
      </c>
      <c r="D43" s="454">
        <v>1</v>
      </c>
      <c r="E43" s="454"/>
      <c r="F43" s="455">
        <v>2</v>
      </c>
    </row>
    <row r="44" spans="1:6" ht="13.5" customHeight="1" thickTop="1" thickBot="1">
      <c r="A44" s="250" t="s">
        <v>86</v>
      </c>
      <c r="B44" s="456">
        <f t="shared" ref="B44:E44" si="4">SUM(B32:B43)</f>
        <v>144</v>
      </c>
      <c r="C44" s="457">
        <f t="shared" si="4"/>
        <v>60</v>
      </c>
      <c r="D44" s="458">
        <f t="shared" si="4"/>
        <v>12</v>
      </c>
      <c r="E44" s="458">
        <f t="shared" si="4"/>
        <v>0</v>
      </c>
      <c r="F44" s="459">
        <f>SUM(F32:F43)</f>
        <v>24</v>
      </c>
    </row>
  </sheetData>
  <mergeCells count="22">
    <mergeCell ref="J20:J21"/>
    <mergeCell ref="A30:D30"/>
    <mergeCell ref="E30:F30"/>
    <mergeCell ref="G5:G6"/>
    <mergeCell ref="L5:L6"/>
    <mergeCell ref="F1:O2"/>
    <mergeCell ref="B4:C4"/>
    <mergeCell ref="D4:H4"/>
    <mergeCell ref="J4:J6"/>
    <mergeCell ref="L4:O4"/>
    <mergeCell ref="M5:M6"/>
    <mergeCell ref="N5:N6"/>
    <mergeCell ref="O5:O6"/>
    <mergeCell ref="P4:S4"/>
    <mergeCell ref="B5:C5"/>
    <mergeCell ref="D5:D6"/>
    <mergeCell ref="E5:E6"/>
    <mergeCell ref="F5:F6"/>
    <mergeCell ref="Q5:Q6"/>
    <mergeCell ref="R5:R6"/>
    <mergeCell ref="S5:S6"/>
    <mergeCell ref="P5:P6"/>
  </mergeCells>
  <phoneticPr fontId="1"/>
  <conditionalFormatting sqref="S20">
    <cfRule type="expression" dxfId="18" priority="2" stopIfTrue="1">
      <formula>S20=0</formula>
    </cfRule>
  </conditionalFormatting>
  <conditionalFormatting sqref="B44:F44">
    <cfRule type="expression" dxfId="17" priority="1" stopIfTrue="1">
      <formula>B44=0</formula>
    </cfRule>
  </conditionalFormatting>
  <conditionalFormatting sqref="F7:F18">
    <cfRule type="expression" dxfId="16" priority="17" stopIfTrue="1">
      <formula>AND(E7&lt;&gt;"",F7="")</formula>
    </cfRule>
  </conditionalFormatting>
  <conditionalFormatting sqref="E27">
    <cfRule type="expression" dxfId="15" priority="16" stopIfTrue="1">
      <formula>B7&lt;&gt;E27</formula>
    </cfRule>
  </conditionalFormatting>
  <conditionalFormatting sqref="E7:E18">
    <cfRule type="expression" dxfId="14" priority="15" stopIfTrue="1">
      <formula>AND(E7="",F7&lt;&gt;"")</formula>
    </cfRule>
  </conditionalFormatting>
  <conditionalFormatting sqref="C7:C18">
    <cfRule type="expression" dxfId="13" priority="14" stopIfTrue="1">
      <formula>AND(B7&gt;0,C7="")</formula>
    </cfRule>
  </conditionalFormatting>
  <conditionalFormatting sqref="B19:I21 K19:K21">
    <cfRule type="expression" dxfId="12" priority="13" stopIfTrue="1">
      <formula>B19=0</formula>
    </cfRule>
  </conditionalFormatting>
  <conditionalFormatting sqref="J19:J20">
    <cfRule type="expression" dxfId="11" priority="12" stopIfTrue="1">
      <formula>J19=0</formula>
    </cfRule>
  </conditionalFormatting>
  <conditionalFormatting sqref="O20">
    <cfRule type="expression" dxfId="10" priority="3" stopIfTrue="1">
      <formula>O20=0</formula>
    </cfRule>
  </conditionalFormatting>
  <conditionalFormatting sqref="L19:O19 L20:N20">
    <cfRule type="expression" dxfId="9" priority="9" stopIfTrue="1">
      <formula>L19=0</formula>
    </cfRule>
  </conditionalFormatting>
  <conditionalFormatting sqref="N7:N18">
    <cfRule type="expression" dxfId="8" priority="11" stopIfTrue="1">
      <formula>AND(M7&lt;&gt;"",N7="")</formula>
    </cfRule>
  </conditionalFormatting>
  <conditionalFormatting sqref="M7:M18">
    <cfRule type="expression" dxfId="7" priority="10" stopIfTrue="1">
      <formula>AND(M7="",N7&lt;&gt;"")</formula>
    </cfRule>
  </conditionalFormatting>
  <conditionalFormatting sqref="P19:S19 P20:R20">
    <cfRule type="expression" dxfId="6" priority="6" stopIfTrue="1">
      <formula>P19=0</formula>
    </cfRule>
  </conditionalFormatting>
  <conditionalFormatting sqref="R7:R18">
    <cfRule type="expression" dxfId="5" priority="8" stopIfTrue="1">
      <formula>AND(Q7&lt;&gt;"",R7="")</formula>
    </cfRule>
  </conditionalFormatting>
  <conditionalFormatting sqref="Q7:Q18">
    <cfRule type="expression" dxfId="4" priority="7" stopIfTrue="1">
      <formula>AND(Q7="",R7&lt;&gt;"")</formula>
    </cfRule>
  </conditionalFormatting>
  <conditionalFormatting sqref="L21:N21">
    <cfRule type="expression" dxfId="3" priority="5" stopIfTrue="1">
      <formula>L21=0</formula>
    </cfRule>
  </conditionalFormatting>
  <conditionalFormatting sqref="P21:R21">
    <cfRule type="expression" dxfId="2" priority="4" stopIfTrue="1">
      <formula>P21=0</formula>
    </cfRule>
  </conditionalFormatting>
  <dataValidations count="5">
    <dataValidation imeMode="off" allowBlank="1" showInputMessage="1" showErrorMessage="1" sqref="G27:K29 B44:F44 P27:S29 L19:S20 P21:R21 J7:J20 L21:N21 B19:I21 G7:I21 K7:K21 O7:O18 S7:S18 E27"/>
    <dataValidation type="whole" imeMode="off" operator="greaterThanOrEqual" allowBlank="1" showInputMessage="1" showErrorMessage="1" error="整数を入力してください。" sqref="L24:O26 E24:F26 B7:B18 L7:L18 D7:D18 P7:P18 E29">
      <formula1>0</formula1>
    </dataValidation>
    <dataValidation type="decimal" imeMode="off" operator="lessThanOrEqual" allowBlank="1" showInputMessage="1" showErrorMessage="1" error="在籍数を超えることはありません。" sqref="C7:C18">
      <formula1>B7</formula1>
    </dataValidation>
    <dataValidation type="whole" imeMode="off" operator="greaterThanOrEqual" allowBlank="1" showInputMessage="1" showErrorMessage="1" error="整数を入力してください。_x000a_また、実数のため、換算後より低い値にはなりません。" sqref="M7:M18 E7:E18 Q7:Q18">
      <formula1>F7</formula1>
    </dataValidation>
    <dataValidation type="decimal" imeMode="off" operator="lessThanOrEqual" allowBlank="1" showInputMessage="1" showErrorMessage="1" error="常勤換算のため、実数を超えることはありません。" sqref="F7:F18 N7:N18 R7:R18">
      <formula1>E7</formula1>
    </dataValidation>
  </dataValidations>
  <pageMargins left="0.70866141732283472" right="0.70866141732283472" top="0.55118110236220474" bottom="0.55118110236220474" header="0.31496062992125984" footer="0.31496062992125984"/>
  <pageSetup paperSize="9" scale="7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9"/>
  <sheetViews>
    <sheetView showZeros="0" view="pageBreakPreview" zoomScaleNormal="99" zoomScaleSheetLayoutView="100" workbookViewId="0">
      <selection activeCell="M20" sqref="M20"/>
    </sheetView>
  </sheetViews>
  <sheetFormatPr defaultRowHeight="14.4"/>
  <cols>
    <col min="1" max="1" width="2.21875" style="107" customWidth="1"/>
    <col min="2" max="2" width="10" style="107" customWidth="1"/>
    <col min="3" max="3" width="12" style="107" customWidth="1"/>
    <col min="4" max="4" width="3.6640625" style="107" customWidth="1"/>
    <col min="5" max="5" width="12" style="107" customWidth="1"/>
    <col min="6" max="6" width="3.33203125" style="107" customWidth="1"/>
    <col min="7" max="256" width="9" style="107"/>
    <col min="257" max="257" width="2.21875" style="107" customWidth="1"/>
    <col min="258" max="258" width="10" style="107" customWidth="1"/>
    <col min="259" max="259" width="12" style="107" customWidth="1"/>
    <col min="260" max="260" width="3.6640625" style="107" customWidth="1"/>
    <col min="261" max="261" width="12" style="107" customWidth="1"/>
    <col min="262" max="262" width="3.33203125" style="107" customWidth="1"/>
    <col min="263" max="512" width="9" style="107"/>
    <col min="513" max="513" width="2.21875" style="107" customWidth="1"/>
    <col min="514" max="514" width="10" style="107" customWidth="1"/>
    <col min="515" max="515" width="12" style="107" customWidth="1"/>
    <col min="516" max="516" width="3.6640625" style="107" customWidth="1"/>
    <col min="517" max="517" width="12" style="107" customWidth="1"/>
    <col min="518" max="518" width="3.33203125" style="107" customWidth="1"/>
    <col min="519" max="768" width="9" style="107"/>
    <col min="769" max="769" width="2.21875" style="107" customWidth="1"/>
    <col min="770" max="770" width="10" style="107" customWidth="1"/>
    <col min="771" max="771" width="12" style="107" customWidth="1"/>
    <col min="772" max="772" width="3.6640625" style="107" customWidth="1"/>
    <col min="773" max="773" width="12" style="107" customWidth="1"/>
    <col min="774" max="774" width="3.33203125" style="107" customWidth="1"/>
    <col min="775" max="1024" width="9" style="107"/>
    <col min="1025" max="1025" width="2.21875" style="107" customWidth="1"/>
    <col min="1026" max="1026" width="10" style="107" customWidth="1"/>
    <col min="1027" max="1027" width="12" style="107" customWidth="1"/>
    <col min="1028" max="1028" width="3.6640625" style="107" customWidth="1"/>
    <col min="1029" max="1029" width="12" style="107" customWidth="1"/>
    <col min="1030" max="1030" width="3.33203125" style="107" customWidth="1"/>
    <col min="1031" max="1280" width="9" style="107"/>
    <col min="1281" max="1281" width="2.21875" style="107" customWidth="1"/>
    <col min="1282" max="1282" width="10" style="107" customWidth="1"/>
    <col min="1283" max="1283" width="12" style="107" customWidth="1"/>
    <col min="1284" max="1284" width="3.6640625" style="107" customWidth="1"/>
    <col min="1285" max="1285" width="12" style="107" customWidth="1"/>
    <col min="1286" max="1286" width="3.33203125" style="107" customWidth="1"/>
    <col min="1287" max="1536" width="9" style="107"/>
    <col min="1537" max="1537" width="2.21875" style="107" customWidth="1"/>
    <col min="1538" max="1538" width="10" style="107" customWidth="1"/>
    <col min="1539" max="1539" width="12" style="107" customWidth="1"/>
    <col min="1540" max="1540" width="3.6640625" style="107" customWidth="1"/>
    <col min="1541" max="1541" width="12" style="107" customWidth="1"/>
    <col min="1542" max="1542" width="3.33203125" style="107" customWidth="1"/>
    <col min="1543" max="1792" width="9" style="107"/>
    <col min="1793" max="1793" width="2.21875" style="107" customWidth="1"/>
    <col min="1794" max="1794" width="10" style="107" customWidth="1"/>
    <col min="1795" max="1795" width="12" style="107" customWidth="1"/>
    <col min="1796" max="1796" width="3.6640625" style="107" customWidth="1"/>
    <col min="1797" max="1797" width="12" style="107" customWidth="1"/>
    <col min="1798" max="1798" width="3.33203125" style="107" customWidth="1"/>
    <col min="1799" max="2048" width="9" style="107"/>
    <col min="2049" max="2049" width="2.21875" style="107" customWidth="1"/>
    <col min="2050" max="2050" width="10" style="107" customWidth="1"/>
    <col min="2051" max="2051" width="12" style="107" customWidth="1"/>
    <col min="2052" max="2052" width="3.6640625" style="107" customWidth="1"/>
    <col min="2053" max="2053" width="12" style="107" customWidth="1"/>
    <col min="2054" max="2054" width="3.33203125" style="107" customWidth="1"/>
    <col min="2055" max="2304" width="9" style="107"/>
    <col min="2305" max="2305" width="2.21875" style="107" customWidth="1"/>
    <col min="2306" max="2306" width="10" style="107" customWidth="1"/>
    <col min="2307" max="2307" width="12" style="107" customWidth="1"/>
    <col min="2308" max="2308" width="3.6640625" style="107" customWidth="1"/>
    <col min="2309" max="2309" width="12" style="107" customWidth="1"/>
    <col min="2310" max="2310" width="3.33203125" style="107" customWidth="1"/>
    <col min="2311" max="2560" width="9" style="107"/>
    <col min="2561" max="2561" width="2.21875" style="107" customWidth="1"/>
    <col min="2562" max="2562" width="10" style="107" customWidth="1"/>
    <col min="2563" max="2563" width="12" style="107" customWidth="1"/>
    <col min="2564" max="2564" width="3.6640625" style="107" customWidth="1"/>
    <col min="2565" max="2565" width="12" style="107" customWidth="1"/>
    <col min="2566" max="2566" width="3.33203125" style="107" customWidth="1"/>
    <col min="2567" max="2816" width="9" style="107"/>
    <col min="2817" max="2817" width="2.21875" style="107" customWidth="1"/>
    <col min="2818" max="2818" width="10" style="107" customWidth="1"/>
    <col min="2819" max="2819" width="12" style="107" customWidth="1"/>
    <col min="2820" max="2820" width="3.6640625" style="107" customWidth="1"/>
    <col min="2821" max="2821" width="12" style="107" customWidth="1"/>
    <col min="2822" max="2822" width="3.33203125" style="107" customWidth="1"/>
    <col min="2823" max="3072" width="9" style="107"/>
    <col min="3073" max="3073" width="2.21875" style="107" customWidth="1"/>
    <col min="3074" max="3074" width="10" style="107" customWidth="1"/>
    <col min="3075" max="3075" width="12" style="107" customWidth="1"/>
    <col min="3076" max="3076" width="3.6640625" style="107" customWidth="1"/>
    <col min="3077" max="3077" width="12" style="107" customWidth="1"/>
    <col min="3078" max="3078" width="3.33203125" style="107" customWidth="1"/>
    <col min="3079" max="3328" width="9" style="107"/>
    <col min="3329" max="3329" width="2.21875" style="107" customWidth="1"/>
    <col min="3330" max="3330" width="10" style="107" customWidth="1"/>
    <col min="3331" max="3331" width="12" style="107" customWidth="1"/>
    <col min="3332" max="3332" width="3.6640625" style="107" customWidth="1"/>
    <col min="3333" max="3333" width="12" style="107" customWidth="1"/>
    <col min="3334" max="3334" width="3.33203125" style="107" customWidth="1"/>
    <col min="3335" max="3584" width="9" style="107"/>
    <col min="3585" max="3585" width="2.21875" style="107" customWidth="1"/>
    <col min="3586" max="3586" width="10" style="107" customWidth="1"/>
    <col min="3587" max="3587" width="12" style="107" customWidth="1"/>
    <col min="3588" max="3588" width="3.6640625" style="107" customWidth="1"/>
    <col min="3589" max="3589" width="12" style="107" customWidth="1"/>
    <col min="3590" max="3590" width="3.33203125" style="107" customWidth="1"/>
    <col min="3591" max="3840" width="9" style="107"/>
    <col min="3841" max="3841" width="2.21875" style="107" customWidth="1"/>
    <col min="3842" max="3842" width="10" style="107" customWidth="1"/>
    <col min="3843" max="3843" width="12" style="107" customWidth="1"/>
    <col min="3844" max="3844" width="3.6640625" style="107" customWidth="1"/>
    <col min="3845" max="3845" width="12" style="107" customWidth="1"/>
    <col min="3846" max="3846" width="3.33203125" style="107" customWidth="1"/>
    <col min="3847" max="4096" width="9" style="107"/>
    <col min="4097" max="4097" width="2.21875" style="107" customWidth="1"/>
    <col min="4098" max="4098" width="10" style="107" customWidth="1"/>
    <col min="4099" max="4099" width="12" style="107" customWidth="1"/>
    <col min="4100" max="4100" width="3.6640625" style="107" customWidth="1"/>
    <col min="4101" max="4101" width="12" style="107" customWidth="1"/>
    <col min="4102" max="4102" width="3.33203125" style="107" customWidth="1"/>
    <col min="4103" max="4352" width="9" style="107"/>
    <col min="4353" max="4353" width="2.21875" style="107" customWidth="1"/>
    <col min="4354" max="4354" width="10" style="107" customWidth="1"/>
    <col min="4355" max="4355" width="12" style="107" customWidth="1"/>
    <col min="4356" max="4356" width="3.6640625" style="107" customWidth="1"/>
    <col min="4357" max="4357" width="12" style="107" customWidth="1"/>
    <col min="4358" max="4358" width="3.33203125" style="107" customWidth="1"/>
    <col min="4359" max="4608" width="9" style="107"/>
    <col min="4609" max="4609" width="2.21875" style="107" customWidth="1"/>
    <col min="4610" max="4610" width="10" style="107" customWidth="1"/>
    <col min="4611" max="4611" width="12" style="107" customWidth="1"/>
    <col min="4612" max="4612" width="3.6640625" style="107" customWidth="1"/>
    <col min="4613" max="4613" width="12" style="107" customWidth="1"/>
    <col min="4614" max="4614" width="3.33203125" style="107" customWidth="1"/>
    <col min="4615" max="4864" width="9" style="107"/>
    <col min="4865" max="4865" width="2.21875" style="107" customWidth="1"/>
    <col min="4866" max="4866" width="10" style="107" customWidth="1"/>
    <col min="4867" max="4867" width="12" style="107" customWidth="1"/>
    <col min="4868" max="4868" width="3.6640625" style="107" customWidth="1"/>
    <col min="4869" max="4869" width="12" style="107" customWidth="1"/>
    <col min="4870" max="4870" width="3.33203125" style="107" customWidth="1"/>
    <col min="4871" max="5120" width="9" style="107"/>
    <col min="5121" max="5121" width="2.21875" style="107" customWidth="1"/>
    <col min="5122" max="5122" width="10" style="107" customWidth="1"/>
    <col min="5123" max="5123" width="12" style="107" customWidth="1"/>
    <col min="5124" max="5124" width="3.6640625" style="107" customWidth="1"/>
    <col min="5125" max="5125" width="12" style="107" customWidth="1"/>
    <col min="5126" max="5126" width="3.33203125" style="107" customWidth="1"/>
    <col min="5127" max="5376" width="9" style="107"/>
    <col min="5377" max="5377" width="2.21875" style="107" customWidth="1"/>
    <col min="5378" max="5378" width="10" style="107" customWidth="1"/>
    <col min="5379" max="5379" width="12" style="107" customWidth="1"/>
    <col min="5380" max="5380" width="3.6640625" style="107" customWidth="1"/>
    <col min="5381" max="5381" width="12" style="107" customWidth="1"/>
    <col min="5382" max="5382" width="3.33203125" style="107" customWidth="1"/>
    <col min="5383" max="5632" width="9" style="107"/>
    <col min="5633" max="5633" width="2.21875" style="107" customWidth="1"/>
    <col min="5634" max="5634" width="10" style="107" customWidth="1"/>
    <col min="5635" max="5635" width="12" style="107" customWidth="1"/>
    <col min="5636" max="5636" width="3.6640625" style="107" customWidth="1"/>
    <col min="5637" max="5637" width="12" style="107" customWidth="1"/>
    <col min="5638" max="5638" width="3.33203125" style="107" customWidth="1"/>
    <col min="5639" max="5888" width="9" style="107"/>
    <col min="5889" max="5889" width="2.21875" style="107" customWidth="1"/>
    <col min="5890" max="5890" width="10" style="107" customWidth="1"/>
    <col min="5891" max="5891" width="12" style="107" customWidth="1"/>
    <col min="5892" max="5892" width="3.6640625" style="107" customWidth="1"/>
    <col min="5893" max="5893" width="12" style="107" customWidth="1"/>
    <col min="5894" max="5894" width="3.33203125" style="107" customWidth="1"/>
    <col min="5895" max="6144" width="9" style="107"/>
    <col min="6145" max="6145" width="2.21875" style="107" customWidth="1"/>
    <col min="6146" max="6146" width="10" style="107" customWidth="1"/>
    <col min="6147" max="6147" width="12" style="107" customWidth="1"/>
    <col min="6148" max="6148" width="3.6640625" style="107" customWidth="1"/>
    <col min="6149" max="6149" width="12" style="107" customWidth="1"/>
    <col min="6150" max="6150" width="3.33203125" style="107" customWidth="1"/>
    <col min="6151" max="6400" width="9" style="107"/>
    <col min="6401" max="6401" width="2.21875" style="107" customWidth="1"/>
    <col min="6402" max="6402" width="10" style="107" customWidth="1"/>
    <col min="6403" max="6403" width="12" style="107" customWidth="1"/>
    <col min="6404" max="6404" width="3.6640625" style="107" customWidth="1"/>
    <col min="6405" max="6405" width="12" style="107" customWidth="1"/>
    <col min="6406" max="6406" width="3.33203125" style="107" customWidth="1"/>
    <col min="6407" max="6656" width="9" style="107"/>
    <col min="6657" max="6657" width="2.21875" style="107" customWidth="1"/>
    <col min="6658" max="6658" width="10" style="107" customWidth="1"/>
    <col min="6659" max="6659" width="12" style="107" customWidth="1"/>
    <col min="6660" max="6660" width="3.6640625" style="107" customWidth="1"/>
    <col min="6661" max="6661" width="12" style="107" customWidth="1"/>
    <col min="6662" max="6662" width="3.33203125" style="107" customWidth="1"/>
    <col min="6663" max="6912" width="9" style="107"/>
    <col min="6913" max="6913" width="2.21875" style="107" customWidth="1"/>
    <col min="6914" max="6914" width="10" style="107" customWidth="1"/>
    <col min="6915" max="6915" width="12" style="107" customWidth="1"/>
    <col min="6916" max="6916" width="3.6640625" style="107" customWidth="1"/>
    <col min="6917" max="6917" width="12" style="107" customWidth="1"/>
    <col min="6918" max="6918" width="3.33203125" style="107" customWidth="1"/>
    <col min="6919" max="7168" width="9" style="107"/>
    <col min="7169" max="7169" width="2.21875" style="107" customWidth="1"/>
    <col min="7170" max="7170" width="10" style="107" customWidth="1"/>
    <col min="7171" max="7171" width="12" style="107" customWidth="1"/>
    <col min="7172" max="7172" width="3.6640625" style="107" customWidth="1"/>
    <col min="7173" max="7173" width="12" style="107" customWidth="1"/>
    <col min="7174" max="7174" width="3.33203125" style="107" customWidth="1"/>
    <col min="7175" max="7424" width="9" style="107"/>
    <col min="7425" max="7425" width="2.21875" style="107" customWidth="1"/>
    <col min="7426" max="7426" width="10" style="107" customWidth="1"/>
    <col min="7427" max="7427" width="12" style="107" customWidth="1"/>
    <col min="7428" max="7428" width="3.6640625" style="107" customWidth="1"/>
    <col min="7429" max="7429" width="12" style="107" customWidth="1"/>
    <col min="7430" max="7430" width="3.33203125" style="107" customWidth="1"/>
    <col min="7431" max="7680" width="9" style="107"/>
    <col min="7681" max="7681" width="2.21875" style="107" customWidth="1"/>
    <col min="7682" max="7682" width="10" style="107" customWidth="1"/>
    <col min="7683" max="7683" width="12" style="107" customWidth="1"/>
    <col min="7684" max="7684" width="3.6640625" style="107" customWidth="1"/>
    <col min="7685" max="7685" width="12" style="107" customWidth="1"/>
    <col min="7686" max="7686" width="3.33203125" style="107" customWidth="1"/>
    <col min="7687" max="7936" width="9" style="107"/>
    <col min="7937" max="7937" width="2.21875" style="107" customWidth="1"/>
    <col min="7938" max="7938" width="10" style="107" customWidth="1"/>
    <col min="7939" max="7939" width="12" style="107" customWidth="1"/>
    <col min="7940" max="7940" width="3.6640625" style="107" customWidth="1"/>
    <col min="7941" max="7941" width="12" style="107" customWidth="1"/>
    <col min="7942" max="7942" width="3.33203125" style="107" customWidth="1"/>
    <col min="7943" max="8192" width="9" style="107"/>
    <col min="8193" max="8193" width="2.21875" style="107" customWidth="1"/>
    <col min="8194" max="8194" width="10" style="107" customWidth="1"/>
    <col min="8195" max="8195" width="12" style="107" customWidth="1"/>
    <col min="8196" max="8196" width="3.6640625" style="107" customWidth="1"/>
    <col min="8197" max="8197" width="12" style="107" customWidth="1"/>
    <col min="8198" max="8198" width="3.33203125" style="107" customWidth="1"/>
    <col min="8199" max="8448" width="9" style="107"/>
    <col min="8449" max="8449" width="2.21875" style="107" customWidth="1"/>
    <col min="8450" max="8450" width="10" style="107" customWidth="1"/>
    <col min="8451" max="8451" width="12" style="107" customWidth="1"/>
    <col min="8452" max="8452" width="3.6640625" style="107" customWidth="1"/>
    <col min="8453" max="8453" width="12" style="107" customWidth="1"/>
    <col min="8454" max="8454" width="3.33203125" style="107" customWidth="1"/>
    <col min="8455" max="8704" width="9" style="107"/>
    <col min="8705" max="8705" width="2.21875" style="107" customWidth="1"/>
    <col min="8706" max="8706" width="10" style="107" customWidth="1"/>
    <col min="8707" max="8707" width="12" style="107" customWidth="1"/>
    <col min="8708" max="8708" width="3.6640625" style="107" customWidth="1"/>
    <col min="8709" max="8709" width="12" style="107" customWidth="1"/>
    <col min="8710" max="8710" width="3.33203125" style="107" customWidth="1"/>
    <col min="8711" max="8960" width="9" style="107"/>
    <col min="8961" max="8961" width="2.21875" style="107" customWidth="1"/>
    <col min="8962" max="8962" width="10" style="107" customWidth="1"/>
    <col min="8963" max="8963" width="12" style="107" customWidth="1"/>
    <col min="8964" max="8964" width="3.6640625" style="107" customWidth="1"/>
    <col min="8965" max="8965" width="12" style="107" customWidth="1"/>
    <col min="8966" max="8966" width="3.33203125" style="107" customWidth="1"/>
    <col min="8967" max="9216" width="9" style="107"/>
    <col min="9217" max="9217" width="2.21875" style="107" customWidth="1"/>
    <col min="9218" max="9218" width="10" style="107" customWidth="1"/>
    <col min="9219" max="9219" width="12" style="107" customWidth="1"/>
    <col min="9220" max="9220" width="3.6640625" style="107" customWidth="1"/>
    <col min="9221" max="9221" width="12" style="107" customWidth="1"/>
    <col min="9222" max="9222" width="3.33203125" style="107" customWidth="1"/>
    <col min="9223" max="9472" width="9" style="107"/>
    <col min="9473" max="9473" width="2.21875" style="107" customWidth="1"/>
    <col min="9474" max="9474" width="10" style="107" customWidth="1"/>
    <col min="9475" max="9475" width="12" style="107" customWidth="1"/>
    <col min="9476" max="9476" width="3.6640625" style="107" customWidth="1"/>
    <col min="9477" max="9477" width="12" style="107" customWidth="1"/>
    <col min="9478" max="9478" width="3.33203125" style="107" customWidth="1"/>
    <col min="9479" max="9728" width="9" style="107"/>
    <col min="9729" max="9729" width="2.21875" style="107" customWidth="1"/>
    <col min="9730" max="9730" width="10" style="107" customWidth="1"/>
    <col min="9731" max="9731" width="12" style="107" customWidth="1"/>
    <col min="9732" max="9732" width="3.6640625" style="107" customWidth="1"/>
    <col min="9733" max="9733" width="12" style="107" customWidth="1"/>
    <col min="9734" max="9734" width="3.33203125" style="107" customWidth="1"/>
    <col min="9735" max="9984" width="9" style="107"/>
    <col min="9985" max="9985" width="2.21875" style="107" customWidth="1"/>
    <col min="9986" max="9986" width="10" style="107" customWidth="1"/>
    <col min="9987" max="9987" width="12" style="107" customWidth="1"/>
    <col min="9988" max="9988" width="3.6640625" style="107" customWidth="1"/>
    <col min="9989" max="9989" width="12" style="107" customWidth="1"/>
    <col min="9990" max="9990" width="3.33203125" style="107" customWidth="1"/>
    <col min="9991" max="10240" width="9" style="107"/>
    <col min="10241" max="10241" width="2.21875" style="107" customWidth="1"/>
    <col min="10242" max="10242" width="10" style="107" customWidth="1"/>
    <col min="10243" max="10243" width="12" style="107" customWidth="1"/>
    <col min="10244" max="10244" width="3.6640625" style="107" customWidth="1"/>
    <col min="10245" max="10245" width="12" style="107" customWidth="1"/>
    <col min="10246" max="10246" width="3.33203125" style="107" customWidth="1"/>
    <col min="10247" max="10496" width="9" style="107"/>
    <col min="10497" max="10497" width="2.21875" style="107" customWidth="1"/>
    <col min="10498" max="10498" width="10" style="107" customWidth="1"/>
    <col min="10499" max="10499" width="12" style="107" customWidth="1"/>
    <col min="10500" max="10500" width="3.6640625" style="107" customWidth="1"/>
    <col min="10501" max="10501" width="12" style="107" customWidth="1"/>
    <col min="10502" max="10502" width="3.33203125" style="107" customWidth="1"/>
    <col min="10503" max="10752" width="9" style="107"/>
    <col min="10753" max="10753" width="2.21875" style="107" customWidth="1"/>
    <col min="10754" max="10754" width="10" style="107" customWidth="1"/>
    <col min="10755" max="10755" width="12" style="107" customWidth="1"/>
    <col min="10756" max="10756" width="3.6640625" style="107" customWidth="1"/>
    <col min="10757" max="10757" width="12" style="107" customWidth="1"/>
    <col min="10758" max="10758" width="3.33203125" style="107" customWidth="1"/>
    <col min="10759" max="11008" width="9" style="107"/>
    <col min="11009" max="11009" width="2.21875" style="107" customWidth="1"/>
    <col min="11010" max="11010" width="10" style="107" customWidth="1"/>
    <col min="11011" max="11011" width="12" style="107" customWidth="1"/>
    <col min="11012" max="11012" width="3.6640625" style="107" customWidth="1"/>
    <col min="11013" max="11013" width="12" style="107" customWidth="1"/>
    <col min="11014" max="11014" width="3.33203125" style="107" customWidth="1"/>
    <col min="11015" max="11264" width="9" style="107"/>
    <col min="11265" max="11265" width="2.21875" style="107" customWidth="1"/>
    <col min="11266" max="11266" width="10" style="107" customWidth="1"/>
    <col min="11267" max="11267" width="12" style="107" customWidth="1"/>
    <col min="11268" max="11268" width="3.6640625" style="107" customWidth="1"/>
    <col min="11269" max="11269" width="12" style="107" customWidth="1"/>
    <col min="11270" max="11270" width="3.33203125" style="107" customWidth="1"/>
    <col min="11271" max="11520" width="9" style="107"/>
    <col min="11521" max="11521" width="2.21875" style="107" customWidth="1"/>
    <col min="11522" max="11522" width="10" style="107" customWidth="1"/>
    <col min="11523" max="11523" width="12" style="107" customWidth="1"/>
    <col min="11524" max="11524" width="3.6640625" style="107" customWidth="1"/>
    <col min="11525" max="11525" width="12" style="107" customWidth="1"/>
    <col min="11526" max="11526" width="3.33203125" style="107" customWidth="1"/>
    <col min="11527" max="11776" width="9" style="107"/>
    <col min="11777" max="11777" width="2.21875" style="107" customWidth="1"/>
    <col min="11778" max="11778" width="10" style="107" customWidth="1"/>
    <col min="11779" max="11779" width="12" style="107" customWidth="1"/>
    <col min="11780" max="11780" width="3.6640625" style="107" customWidth="1"/>
    <col min="11781" max="11781" width="12" style="107" customWidth="1"/>
    <col min="11782" max="11782" width="3.33203125" style="107" customWidth="1"/>
    <col min="11783" max="12032" width="9" style="107"/>
    <col min="12033" max="12033" width="2.21875" style="107" customWidth="1"/>
    <col min="12034" max="12034" width="10" style="107" customWidth="1"/>
    <col min="12035" max="12035" width="12" style="107" customWidth="1"/>
    <col min="12036" max="12036" width="3.6640625" style="107" customWidth="1"/>
    <col min="12037" max="12037" width="12" style="107" customWidth="1"/>
    <col min="12038" max="12038" width="3.33203125" style="107" customWidth="1"/>
    <col min="12039" max="12288" width="9" style="107"/>
    <col min="12289" max="12289" width="2.21875" style="107" customWidth="1"/>
    <col min="12290" max="12290" width="10" style="107" customWidth="1"/>
    <col min="12291" max="12291" width="12" style="107" customWidth="1"/>
    <col min="12292" max="12292" width="3.6640625" style="107" customWidth="1"/>
    <col min="12293" max="12293" width="12" style="107" customWidth="1"/>
    <col min="12294" max="12294" width="3.33203125" style="107" customWidth="1"/>
    <col min="12295" max="12544" width="9" style="107"/>
    <col min="12545" max="12545" width="2.21875" style="107" customWidth="1"/>
    <col min="12546" max="12546" width="10" style="107" customWidth="1"/>
    <col min="12547" max="12547" width="12" style="107" customWidth="1"/>
    <col min="12548" max="12548" width="3.6640625" style="107" customWidth="1"/>
    <col min="12549" max="12549" width="12" style="107" customWidth="1"/>
    <col min="12550" max="12550" width="3.33203125" style="107" customWidth="1"/>
    <col min="12551" max="12800" width="9" style="107"/>
    <col min="12801" max="12801" width="2.21875" style="107" customWidth="1"/>
    <col min="12802" max="12802" width="10" style="107" customWidth="1"/>
    <col min="12803" max="12803" width="12" style="107" customWidth="1"/>
    <col min="12804" max="12804" width="3.6640625" style="107" customWidth="1"/>
    <col min="12805" max="12805" width="12" style="107" customWidth="1"/>
    <col min="12806" max="12806" width="3.33203125" style="107" customWidth="1"/>
    <col min="12807" max="13056" width="9" style="107"/>
    <col min="13057" max="13057" width="2.21875" style="107" customWidth="1"/>
    <col min="13058" max="13058" width="10" style="107" customWidth="1"/>
    <col min="13059" max="13059" width="12" style="107" customWidth="1"/>
    <col min="13060" max="13060" width="3.6640625" style="107" customWidth="1"/>
    <col min="13061" max="13061" width="12" style="107" customWidth="1"/>
    <col min="13062" max="13062" width="3.33203125" style="107" customWidth="1"/>
    <col min="13063" max="13312" width="9" style="107"/>
    <col min="13313" max="13313" width="2.21875" style="107" customWidth="1"/>
    <col min="13314" max="13314" width="10" style="107" customWidth="1"/>
    <col min="13315" max="13315" width="12" style="107" customWidth="1"/>
    <col min="13316" max="13316" width="3.6640625" style="107" customWidth="1"/>
    <col min="13317" max="13317" width="12" style="107" customWidth="1"/>
    <col min="13318" max="13318" width="3.33203125" style="107" customWidth="1"/>
    <col min="13319" max="13568" width="9" style="107"/>
    <col min="13569" max="13569" width="2.21875" style="107" customWidth="1"/>
    <col min="13570" max="13570" width="10" style="107" customWidth="1"/>
    <col min="13571" max="13571" width="12" style="107" customWidth="1"/>
    <col min="13572" max="13572" width="3.6640625" style="107" customWidth="1"/>
    <col min="13573" max="13573" width="12" style="107" customWidth="1"/>
    <col min="13574" max="13574" width="3.33203125" style="107" customWidth="1"/>
    <col min="13575" max="13824" width="9" style="107"/>
    <col min="13825" max="13825" width="2.21875" style="107" customWidth="1"/>
    <col min="13826" max="13826" width="10" style="107" customWidth="1"/>
    <col min="13827" max="13827" width="12" style="107" customWidth="1"/>
    <col min="13828" max="13828" width="3.6640625" style="107" customWidth="1"/>
    <col min="13829" max="13829" width="12" style="107" customWidth="1"/>
    <col min="13830" max="13830" width="3.33203125" style="107" customWidth="1"/>
    <col min="13831" max="14080" width="9" style="107"/>
    <col min="14081" max="14081" width="2.21875" style="107" customWidth="1"/>
    <col min="14082" max="14082" width="10" style="107" customWidth="1"/>
    <col min="14083" max="14083" width="12" style="107" customWidth="1"/>
    <col min="14084" max="14084" width="3.6640625" style="107" customWidth="1"/>
    <col min="14085" max="14085" width="12" style="107" customWidth="1"/>
    <col min="14086" max="14086" width="3.33203125" style="107" customWidth="1"/>
    <col min="14087" max="14336" width="9" style="107"/>
    <col min="14337" max="14337" width="2.21875" style="107" customWidth="1"/>
    <col min="14338" max="14338" width="10" style="107" customWidth="1"/>
    <col min="14339" max="14339" width="12" style="107" customWidth="1"/>
    <col min="14340" max="14340" width="3.6640625" style="107" customWidth="1"/>
    <col min="14341" max="14341" width="12" style="107" customWidth="1"/>
    <col min="14342" max="14342" width="3.33203125" style="107" customWidth="1"/>
    <col min="14343" max="14592" width="9" style="107"/>
    <col min="14593" max="14593" width="2.21875" style="107" customWidth="1"/>
    <col min="14594" max="14594" width="10" style="107" customWidth="1"/>
    <col min="14595" max="14595" width="12" style="107" customWidth="1"/>
    <col min="14596" max="14596" width="3.6640625" style="107" customWidth="1"/>
    <col min="14597" max="14597" width="12" style="107" customWidth="1"/>
    <col min="14598" max="14598" width="3.33203125" style="107" customWidth="1"/>
    <col min="14599" max="14848" width="9" style="107"/>
    <col min="14849" max="14849" width="2.21875" style="107" customWidth="1"/>
    <col min="14850" max="14850" width="10" style="107" customWidth="1"/>
    <col min="14851" max="14851" width="12" style="107" customWidth="1"/>
    <col min="14852" max="14852" width="3.6640625" style="107" customWidth="1"/>
    <col min="14853" max="14853" width="12" style="107" customWidth="1"/>
    <col min="14854" max="14854" width="3.33203125" style="107" customWidth="1"/>
    <col min="14855" max="15104" width="9" style="107"/>
    <col min="15105" max="15105" width="2.21875" style="107" customWidth="1"/>
    <col min="15106" max="15106" width="10" style="107" customWidth="1"/>
    <col min="15107" max="15107" width="12" style="107" customWidth="1"/>
    <col min="15108" max="15108" width="3.6640625" style="107" customWidth="1"/>
    <col min="15109" max="15109" width="12" style="107" customWidth="1"/>
    <col min="15110" max="15110" width="3.33203125" style="107" customWidth="1"/>
    <col min="15111" max="15360" width="9" style="107"/>
    <col min="15361" max="15361" width="2.21875" style="107" customWidth="1"/>
    <col min="15362" max="15362" width="10" style="107" customWidth="1"/>
    <col min="15363" max="15363" width="12" style="107" customWidth="1"/>
    <col min="15364" max="15364" width="3.6640625" style="107" customWidth="1"/>
    <col min="15365" max="15365" width="12" style="107" customWidth="1"/>
    <col min="15366" max="15366" width="3.33203125" style="107" customWidth="1"/>
    <col min="15367" max="15616" width="9" style="107"/>
    <col min="15617" max="15617" width="2.21875" style="107" customWidth="1"/>
    <col min="15618" max="15618" width="10" style="107" customWidth="1"/>
    <col min="15619" max="15619" width="12" style="107" customWidth="1"/>
    <col min="15620" max="15620" width="3.6640625" style="107" customWidth="1"/>
    <col min="15621" max="15621" width="12" style="107" customWidth="1"/>
    <col min="15622" max="15622" width="3.33203125" style="107" customWidth="1"/>
    <col min="15623" max="15872" width="9" style="107"/>
    <col min="15873" max="15873" width="2.21875" style="107" customWidth="1"/>
    <col min="15874" max="15874" width="10" style="107" customWidth="1"/>
    <col min="15875" max="15875" width="12" style="107" customWidth="1"/>
    <col min="15876" max="15876" width="3.6640625" style="107" customWidth="1"/>
    <col min="15877" max="15877" width="12" style="107" customWidth="1"/>
    <col min="15878" max="15878" width="3.33203125" style="107" customWidth="1"/>
    <col min="15879" max="16128" width="9" style="107"/>
    <col min="16129" max="16129" width="2.21875" style="107" customWidth="1"/>
    <col min="16130" max="16130" width="10" style="107" customWidth="1"/>
    <col min="16131" max="16131" width="12" style="107" customWidth="1"/>
    <col min="16132" max="16132" width="3.6640625" style="107" customWidth="1"/>
    <col min="16133" max="16133" width="12" style="107" customWidth="1"/>
    <col min="16134" max="16134" width="3.33203125" style="107" customWidth="1"/>
    <col min="16135" max="16383" width="9" style="107"/>
    <col min="16384" max="16384" width="9" style="107" customWidth="1"/>
  </cols>
  <sheetData>
    <row r="1" spans="1:12" ht="21.75" customHeight="1">
      <c r="A1" s="108" t="s">
        <v>168</v>
      </c>
      <c r="J1" s="106" t="s">
        <v>58</v>
      </c>
      <c r="K1" s="460">
        <f>様式５!M1</f>
        <v>0</v>
      </c>
    </row>
    <row r="2" spans="1:12" ht="21.75" customHeight="1">
      <c r="J2" s="106"/>
      <c r="K2" s="165"/>
    </row>
    <row r="3" spans="1:12" ht="21.75" customHeight="1">
      <c r="A3" s="535" t="s">
        <v>167</v>
      </c>
      <c r="B3" s="535"/>
      <c r="C3" s="535"/>
      <c r="D3" s="535"/>
      <c r="E3" s="535"/>
      <c r="F3" s="535"/>
      <c r="G3" s="535"/>
      <c r="H3" s="535"/>
      <c r="I3" s="535"/>
      <c r="J3" s="535"/>
      <c r="K3" s="535"/>
      <c r="L3" s="464"/>
    </row>
    <row r="4" spans="1:12" ht="20.25" customHeight="1"/>
    <row r="5" spans="1:12" s="108" customFormat="1" ht="20.25" customHeight="1">
      <c r="A5" s="270" t="s">
        <v>88</v>
      </c>
      <c r="B5" s="270"/>
    </row>
    <row r="6" spans="1:12" s="108" customFormat="1" ht="20.25" customHeight="1">
      <c r="B6" s="109" t="s">
        <v>89</v>
      </c>
      <c r="C6" s="110" t="s">
        <v>90</v>
      </c>
      <c r="D6" s="111"/>
      <c r="E6" s="112" t="s">
        <v>91</v>
      </c>
      <c r="F6" s="536" t="s">
        <v>92</v>
      </c>
      <c r="G6" s="536"/>
    </row>
    <row r="7" spans="1:12" s="108" customFormat="1" ht="20.25" customHeight="1">
      <c r="B7" s="113" t="s">
        <v>169</v>
      </c>
      <c r="C7" s="114"/>
      <c r="D7" s="115" t="s">
        <v>102</v>
      </c>
      <c r="E7" s="116"/>
      <c r="F7" s="537" t="str">
        <f>IF(E7="","",IF(OR(E7&lt;C7,E7=C7),1+E7-C7,E7-C7))</f>
        <v/>
      </c>
      <c r="G7" s="537"/>
    </row>
    <row r="8" spans="1:12" s="108" customFormat="1" ht="20.25" customHeight="1">
      <c r="B8" s="113" t="s">
        <v>103</v>
      </c>
      <c r="C8" s="114"/>
      <c r="D8" s="115" t="s">
        <v>102</v>
      </c>
      <c r="E8" s="116"/>
      <c r="F8" s="537" t="str">
        <f>IF(E8="","",IF(OR(E8&lt;C8,E8=C8),1+E8-C8,E8-C8))</f>
        <v/>
      </c>
      <c r="G8" s="537"/>
    </row>
    <row r="9" spans="1:12" s="108" customFormat="1" ht="20.25" customHeight="1"/>
    <row r="10" spans="1:12" s="108" customFormat="1" ht="20.25" customHeight="1">
      <c r="A10" s="270" t="s">
        <v>93</v>
      </c>
      <c r="B10" s="270"/>
    </row>
    <row r="11" spans="1:12" s="108" customFormat="1" ht="20.25" customHeight="1">
      <c r="B11" s="117" t="s">
        <v>94</v>
      </c>
      <c r="C11" s="538"/>
      <c r="D11" s="539"/>
      <c r="E11" s="540"/>
      <c r="F11" s="541"/>
      <c r="G11" s="541"/>
      <c r="H11" s="541"/>
      <c r="I11" s="541"/>
    </row>
    <row r="12" spans="1:12" s="108" customFormat="1" ht="20.25" customHeight="1">
      <c r="B12" s="118" t="s">
        <v>95</v>
      </c>
      <c r="C12" s="542"/>
      <c r="D12" s="543"/>
      <c r="E12" s="544"/>
      <c r="F12" s="545"/>
      <c r="G12" s="545"/>
      <c r="H12" s="545"/>
      <c r="I12" s="545"/>
    </row>
    <row r="13" spans="1:12" s="108" customFormat="1" ht="20.25" customHeight="1">
      <c r="B13" s="108" t="s">
        <v>206</v>
      </c>
    </row>
    <row r="14" spans="1:12" s="108" customFormat="1" ht="20.25" customHeight="1"/>
    <row r="15" spans="1:12" s="108" customFormat="1" ht="20.25" customHeight="1">
      <c r="A15" s="270" t="s">
        <v>96</v>
      </c>
    </row>
    <row r="16" spans="1:12" s="108" customFormat="1" ht="19.5" customHeight="1">
      <c r="B16" s="270" t="s">
        <v>244</v>
      </c>
    </row>
    <row r="17" spans="1:15" s="108" customFormat="1" ht="24" customHeight="1">
      <c r="B17" s="119" t="s">
        <v>97</v>
      </c>
      <c r="C17" s="546"/>
      <c r="D17" s="547"/>
      <c r="E17" s="120"/>
      <c r="F17" s="121" t="s">
        <v>98</v>
      </c>
    </row>
    <row r="18" spans="1:15" s="108" customFormat="1" ht="24" customHeight="1">
      <c r="B18" s="122"/>
      <c r="C18" s="548" t="s">
        <v>104</v>
      </c>
      <c r="D18" s="549"/>
      <c r="E18" s="123"/>
      <c r="F18" s="124" t="s">
        <v>98</v>
      </c>
    </row>
    <row r="19" spans="1:15" s="108" customFormat="1" ht="24" customHeight="1">
      <c r="B19" s="550" t="s">
        <v>99</v>
      </c>
      <c r="C19" s="551"/>
      <c r="D19" s="552"/>
      <c r="E19" s="125"/>
      <c r="F19" s="126" t="s">
        <v>98</v>
      </c>
    </row>
    <row r="20" spans="1:15" s="108" customFormat="1" ht="24" customHeight="1">
      <c r="B20" s="550" t="s">
        <v>100</v>
      </c>
      <c r="C20" s="551"/>
      <c r="D20" s="552"/>
      <c r="E20" s="125"/>
      <c r="F20" s="126" t="s">
        <v>98</v>
      </c>
    </row>
    <row r="21" spans="1:15" s="108" customFormat="1" ht="24" customHeight="1"/>
    <row r="22" spans="1:15" s="108" customFormat="1" ht="24" customHeight="1">
      <c r="A22" s="271" t="s">
        <v>204</v>
      </c>
      <c r="B22" s="272" t="s">
        <v>245</v>
      </c>
      <c r="C22"/>
      <c r="D22"/>
      <c r="E22"/>
      <c r="F22"/>
      <c r="G22"/>
      <c r="H22"/>
      <c r="I22"/>
      <c r="J22"/>
      <c r="K22"/>
      <c r="L22"/>
      <c r="M22"/>
      <c r="N22"/>
      <c r="O22"/>
    </row>
    <row r="23" spans="1:15" s="108" customFormat="1" ht="24" customHeight="1">
      <c r="A23" s="173"/>
      <c r="B23" s="556" t="s">
        <v>173</v>
      </c>
      <c r="C23" s="557"/>
      <c r="D23" s="558"/>
      <c r="E23" s="556"/>
      <c r="F23" s="558"/>
      <c r="G23"/>
      <c r="H23"/>
      <c r="I23"/>
      <c r="J23"/>
      <c r="K23"/>
      <c r="L23"/>
      <c r="M23"/>
      <c r="N23"/>
      <c r="O23"/>
    </row>
    <row r="24" spans="1:15" s="108" customFormat="1" ht="24" customHeight="1">
      <c r="A24" s="173"/>
      <c r="B24" s="556" t="s">
        <v>174</v>
      </c>
      <c r="C24" s="557"/>
      <c r="D24" s="558"/>
      <c r="E24" s="556"/>
      <c r="F24" s="558"/>
      <c r="G24"/>
      <c r="H24"/>
      <c r="I24"/>
      <c r="J24"/>
      <c r="K24"/>
      <c r="L24"/>
      <c r="M24"/>
      <c r="N24"/>
      <c r="O24"/>
    </row>
    <row r="25" spans="1:15" s="108" customFormat="1" ht="24" customHeight="1">
      <c r="A25" s="173"/>
      <c r="B25" s="1"/>
      <c r="C25" s="1"/>
      <c r="D25" s="1"/>
      <c r="E25" s="1"/>
      <c r="F25" s="1"/>
      <c r="G25"/>
      <c r="H25"/>
      <c r="I25"/>
      <c r="J25"/>
      <c r="K25"/>
      <c r="L25"/>
      <c r="M25"/>
      <c r="N25"/>
      <c r="O25"/>
    </row>
    <row r="26" spans="1:15" s="108" customFormat="1" ht="18.75" customHeight="1">
      <c r="B26" s="553" t="s">
        <v>175</v>
      </c>
      <c r="C26" s="555"/>
      <c r="D26" s="555"/>
      <c r="E26" s="555"/>
      <c r="F26" s="554"/>
    </row>
    <row r="27" spans="1:15" s="108" customFormat="1" ht="24" customHeight="1">
      <c r="B27" s="559"/>
      <c r="C27" s="559"/>
      <c r="D27" s="559"/>
      <c r="E27" s="559"/>
      <c r="F27" s="559"/>
    </row>
    <row r="28" spans="1:15" s="108" customFormat="1" ht="24" customHeight="1">
      <c r="B28" s="559"/>
      <c r="C28" s="559"/>
      <c r="D28" s="559"/>
      <c r="E28" s="559"/>
      <c r="F28" s="559"/>
    </row>
    <row r="29" spans="1:15" s="108" customFormat="1" ht="24" customHeight="1"/>
    <row r="30" spans="1:15" s="108" customFormat="1" ht="18.45" customHeight="1">
      <c r="A30" s="398" t="s">
        <v>205</v>
      </c>
      <c r="B30" s="270" t="s">
        <v>203</v>
      </c>
      <c r="C30" s="270"/>
      <c r="D30" s="270"/>
      <c r="E30" s="270"/>
      <c r="F30" s="270"/>
      <c r="G30" s="270"/>
      <c r="H30" s="270"/>
      <c r="I30" s="270"/>
      <c r="J30" s="270"/>
    </row>
    <row r="31" spans="1:15" s="108" customFormat="1" ht="18.45" customHeight="1">
      <c r="A31" s="263"/>
      <c r="B31" s="273" t="s">
        <v>200</v>
      </c>
      <c r="C31" s="263"/>
      <c r="D31" s="263"/>
      <c r="E31" s="263"/>
      <c r="F31" s="263"/>
      <c r="G31" s="263"/>
      <c r="H31" s="263"/>
      <c r="I31" s="263"/>
      <c r="J31" s="263"/>
    </row>
    <row r="32" spans="1:15" s="108" customFormat="1" ht="24" customHeight="1">
      <c r="B32" s="553" t="s">
        <v>197</v>
      </c>
      <c r="C32" s="554"/>
      <c r="D32" s="264"/>
      <c r="E32" s="265"/>
      <c r="F32" s="126" t="s">
        <v>199</v>
      </c>
    </row>
    <row r="33" spans="2:6" s="108" customFormat="1" ht="24" customHeight="1">
      <c r="B33" s="553" t="s">
        <v>198</v>
      </c>
      <c r="C33" s="554"/>
      <c r="D33" s="264"/>
      <c r="E33" s="265"/>
      <c r="F33" s="126" t="s">
        <v>199</v>
      </c>
    </row>
    <row r="34" spans="2:6" s="108" customFormat="1" ht="24" customHeight="1">
      <c r="B34" s="107"/>
      <c r="C34" s="107"/>
      <c r="D34" s="107"/>
      <c r="E34" s="107"/>
    </row>
    <row r="35" spans="2:6" s="108" customFormat="1" ht="24" customHeight="1">
      <c r="B35" s="107"/>
      <c r="C35" s="107"/>
      <c r="D35" s="107"/>
      <c r="E35" s="107"/>
    </row>
    <row r="36" spans="2:6" s="108" customFormat="1" ht="24" customHeight="1">
      <c r="B36" s="107"/>
      <c r="C36" s="107"/>
      <c r="D36" s="107"/>
      <c r="E36" s="107"/>
    </row>
    <row r="37" spans="2:6" s="108" customFormat="1" ht="19.5" customHeight="1">
      <c r="B37" s="107"/>
      <c r="C37" s="107"/>
      <c r="D37" s="107"/>
      <c r="E37" s="107"/>
    </row>
    <row r="38" spans="2:6" s="108" customFormat="1" ht="24" customHeight="1">
      <c r="B38" s="107"/>
      <c r="C38" s="107"/>
      <c r="D38" s="107"/>
      <c r="E38" s="107"/>
    </row>
    <row r="39" spans="2:6" s="108" customFormat="1">
      <c r="B39" s="107"/>
      <c r="C39" s="107"/>
      <c r="D39" s="107"/>
      <c r="E39" s="107"/>
    </row>
  </sheetData>
  <mergeCells count="20">
    <mergeCell ref="B32:C32"/>
    <mergeCell ref="B33:C33"/>
    <mergeCell ref="B20:D20"/>
    <mergeCell ref="B26:F26"/>
    <mergeCell ref="B23:D23"/>
    <mergeCell ref="E23:F23"/>
    <mergeCell ref="B24:D24"/>
    <mergeCell ref="E24:F24"/>
    <mergeCell ref="B27:F28"/>
    <mergeCell ref="C12:E12"/>
    <mergeCell ref="F12:I12"/>
    <mergeCell ref="C17:D17"/>
    <mergeCell ref="C18:D18"/>
    <mergeCell ref="B19:D19"/>
    <mergeCell ref="A3:K3"/>
    <mergeCell ref="F6:G6"/>
    <mergeCell ref="F7:G7"/>
    <mergeCell ref="F8:G8"/>
    <mergeCell ref="C11:E11"/>
    <mergeCell ref="F11:I11"/>
  </mergeCells>
  <phoneticPr fontId="1"/>
  <dataValidations count="3">
    <dataValidation type="list" allowBlank="1" showInputMessage="1" showErrorMessage="1" errorTitle="入力事項" error="該当基準を満たさない場合に、リストから「満たさない」を選択してください。" sqref="E65553:E65560 JA65562:JA65569 SW65562:SW65569 ACS65562:ACS65569 AMO65562:AMO65569 AWK65562:AWK65569 BGG65562:BGG65569 BQC65562:BQC65569 BZY65562:BZY65569 CJU65562:CJU65569 CTQ65562:CTQ65569 DDM65562:DDM65569 DNI65562:DNI65569 DXE65562:DXE65569 EHA65562:EHA65569 EQW65562:EQW65569 FAS65562:FAS65569 FKO65562:FKO65569 FUK65562:FUK65569 GEG65562:GEG65569 GOC65562:GOC65569 GXY65562:GXY65569 HHU65562:HHU65569 HRQ65562:HRQ65569 IBM65562:IBM65569 ILI65562:ILI65569 IVE65562:IVE65569 JFA65562:JFA65569 JOW65562:JOW65569 JYS65562:JYS65569 KIO65562:KIO65569 KSK65562:KSK65569 LCG65562:LCG65569 LMC65562:LMC65569 LVY65562:LVY65569 MFU65562:MFU65569 MPQ65562:MPQ65569 MZM65562:MZM65569 NJI65562:NJI65569 NTE65562:NTE65569 ODA65562:ODA65569 OMW65562:OMW65569 OWS65562:OWS65569 PGO65562:PGO65569 PQK65562:PQK65569 QAG65562:QAG65569 QKC65562:QKC65569 QTY65562:QTY65569 RDU65562:RDU65569 RNQ65562:RNQ65569 RXM65562:RXM65569 SHI65562:SHI65569 SRE65562:SRE65569 TBA65562:TBA65569 TKW65562:TKW65569 TUS65562:TUS65569 UEO65562:UEO65569 UOK65562:UOK65569 UYG65562:UYG65569 VIC65562:VIC65569 VRY65562:VRY65569 WBU65562:WBU65569 WLQ65562:WLQ65569 WVM65562:WVM65569 E131089:E131096 JA131098:JA131105 SW131098:SW131105 ACS131098:ACS131105 AMO131098:AMO131105 AWK131098:AWK131105 BGG131098:BGG131105 BQC131098:BQC131105 BZY131098:BZY131105 CJU131098:CJU131105 CTQ131098:CTQ131105 DDM131098:DDM131105 DNI131098:DNI131105 DXE131098:DXE131105 EHA131098:EHA131105 EQW131098:EQW131105 FAS131098:FAS131105 FKO131098:FKO131105 FUK131098:FUK131105 GEG131098:GEG131105 GOC131098:GOC131105 GXY131098:GXY131105 HHU131098:HHU131105 HRQ131098:HRQ131105 IBM131098:IBM131105 ILI131098:ILI131105 IVE131098:IVE131105 JFA131098:JFA131105 JOW131098:JOW131105 JYS131098:JYS131105 KIO131098:KIO131105 KSK131098:KSK131105 LCG131098:LCG131105 LMC131098:LMC131105 LVY131098:LVY131105 MFU131098:MFU131105 MPQ131098:MPQ131105 MZM131098:MZM131105 NJI131098:NJI131105 NTE131098:NTE131105 ODA131098:ODA131105 OMW131098:OMW131105 OWS131098:OWS131105 PGO131098:PGO131105 PQK131098:PQK131105 QAG131098:QAG131105 QKC131098:QKC131105 QTY131098:QTY131105 RDU131098:RDU131105 RNQ131098:RNQ131105 RXM131098:RXM131105 SHI131098:SHI131105 SRE131098:SRE131105 TBA131098:TBA131105 TKW131098:TKW131105 TUS131098:TUS131105 UEO131098:UEO131105 UOK131098:UOK131105 UYG131098:UYG131105 VIC131098:VIC131105 VRY131098:VRY131105 WBU131098:WBU131105 WLQ131098:WLQ131105 WVM131098:WVM131105 E196625:E196632 JA196634:JA196641 SW196634:SW196641 ACS196634:ACS196641 AMO196634:AMO196641 AWK196634:AWK196641 BGG196634:BGG196641 BQC196634:BQC196641 BZY196634:BZY196641 CJU196634:CJU196641 CTQ196634:CTQ196641 DDM196634:DDM196641 DNI196634:DNI196641 DXE196634:DXE196641 EHA196634:EHA196641 EQW196634:EQW196641 FAS196634:FAS196641 FKO196634:FKO196641 FUK196634:FUK196641 GEG196634:GEG196641 GOC196634:GOC196641 GXY196634:GXY196641 HHU196634:HHU196641 HRQ196634:HRQ196641 IBM196634:IBM196641 ILI196634:ILI196641 IVE196634:IVE196641 JFA196634:JFA196641 JOW196634:JOW196641 JYS196634:JYS196641 KIO196634:KIO196641 KSK196634:KSK196641 LCG196634:LCG196641 LMC196634:LMC196641 LVY196634:LVY196641 MFU196634:MFU196641 MPQ196634:MPQ196641 MZM196634:MZM196641 NJI196634:NJI196641 NTE196634:NTE196641 ODA196634:ODA196641 OMW196634:OMW196641 OWS196634:OWS196641 PGO196634:PGO196641 PQK196634:PQK196641 QAG196634:QAG196641 QKC196634:QKC196641 QTY196634:QTY196641 RDU196634:RDU196641 RNQ196634:RNQ196641 RXM196634:RXM196641 SHI196634:SHI196641 SRE196634:SRE196641 TBA196634:TBA196641 TKW196634:TKW196641 TUS196634:TUS196641 UEO196634:UEO196641 UOK196634:UOK196641 UYG196634:UYG196641 VIC196634:VIC196641 VRY196634:VRY196641 WBU196634:WBU196641 WLQ196634:WLQ196641 WVM196634:WVM196641 E262161:E262168 JA262170:JA262177 SW262170:SW262177 ACS262170:ACS262177 AMO262170:AMO262177 AWK262170:AWK262177 BGG262170:BGG262177 BQC262170:BQC262177 BZY262170:BZY262177 CJU262170:CJU262177 CTQ262170:CTQ262177 DDM262170:DDM262177 DNI262170:DNI262177 DXE262170:DXE262177 EHA262170:EHA262177 EQW262170:EQW262177 FAS262170:FAS262177 FKO262170:FKO262177 FUK262170:FUK262177 GEG262170:GEG262177 GOC262170:GOC262177 GXY262170:GXY262177 HHU262170:HHU262177 HRQ262170:HRQ262177 IBM262170:IBM262177 ILI262170:ILI262177 IVE262170:IVE262177 JFA262170:JFA262177 JOW262170:JOW262177 JYS262170:JYS262177 KIO262170:KIO262177 KSK262170:KSK262177 LCG262170:LCG262177 LMC262170:LMC262177 LVY262170:LVY262177 MFU262170:MFU262177 MPQ262170:MPQ262177 MZM262170:MZM262177 NJI262170:NJI262177 NTE262170:NTE262177 ODA262170:ODA262177 OMW262170:OMW262177 OWS262170:OWS262177 PGO262170:PGO262177 PQK262170:PQK262177 QAG262170:QAG262177 QKC262170:QKC262177 QTY262170:QTY262177 RDU262170:RDU262177 RNQ262170:RNQ262177 RXM262170:RXM262177 SHI262170:SHI262177 SRE262170:SRE262177 TBA262170:TBA262177 TKW262170:TKW262177 TUS262170:TUS262177 UEO262170:UEO262177 UOK262170:UOK262177 UYG262170:UYG262177 VIC262170:VIC262177 VRY262170:VRY262177 WBU262170:WBU262177 WLQ262170:WLQ262177 WVM262170:WVM262177 E327697:E327704 JA327706:JA327713 SW327706:SW327713 ACS327706:ACS327713 AMO327706:AMO327713 AWK327706:AWK327713 BGG327706:BGG327713 BQC327706:BQC327713 BZY327706:BZY327713 CJU327706:CJU327713 CTQ327706:CTQ327713 DDM327706:DDM327713 DNI327706:DNI327713 DXE327706:DXE327713 EHA327706:EHA327713 EQW327706:EQW327713 FAS327706:FAS327713 FKO327706:FKO327713 FUK327706:FUK327713 GEG327706:GEG327713 GOC327706:GOC327713 GXY327706:GXY327713 HHU327706:HHU327713 HRQ327706:HRQ327713 IBM327706:IBM327713 ILI327706:ILI327713 IVE327706:IVE327713 JFA327706:JFA327713 JOW327706:JOW327713 JYS327706:JYS327713 KIO327706:KIO327713 KSK327706:KSK327713 LCG327706:LCG327713 LMC327706:LMC327713 LVY327706:LVY327713 MFU327706:MFU327713 MPQ327706:MPQ327713 MZM327706:MZM327713 NJI327706:NJI327713 NTE327706:NTE327713 ODA327706:ODA327713 OMW327706:OMW327713 OWS327706:OWS327713 PGO327706:PGO327713 PQK327706:PQK327713 QAG327706:QAG327713 QKC327706:QKC327713 QTY327706:QTY327713 RDU327706:RDU327713 RNQ327706:RNQ327713 RXM327706:RXM327713 SHI327706:SHI327713 SRE327706:SRE327713 TBA327706:TBA327713 TKW327706:TKW327713 TUS327706:TUS327713 UEO327706:UEO327713 UOK327706:UOK327713 UYG327706:UYG327713 VIC327706:VIC327713 VRY327706:VRY327713 WBU327706:WBU327713 WLQ327706:WLQ327713 WVM327706:WVM327713 E393233:E393240 JA393242:JA393249 SW393242:SW393249 ACS393242:ACS393249 AMO393242:AMO393249 AWK393242:AWK393249 BGG393242:BGG393249 BQC393242:BQC393249 BZY393242:BZY393249 CJU393242:CJU393249 CTQ393242:CTQ393249 DDM393242:DDM393249 DNI393242:DNI393249 DXE393242:DXE393249 EHA393242:EHA393249 EQW393242:EQW393249 FAS393242:FAS393249 FKO393242:FKO393249 FUK393242:FUK393249 GEG393242:GEG393249 GOC393242:GOC393249 GXY393242:GXY393249 HHU393242:HHU393249 HRQ393242:HRQ393249 IBM393242:IBM393249 ILI393242:ILI393249 IVE393242:IVE393249 JFA393242:JFA393249 JOW393242:JOW393249 JYS393242:JYS393249 KIO393242:KIO393249 KSK393242:KSK393249 LCG393242:LCG393249 LMC393242:LMC393249 LVY393242:LVY393249 MFU393242:MFU393249 MPQ393242:MPQ393249 MZM393242:MZM393249 NJI393242:NJI393249 NTE393242:NTE393249 ODA393242:ODA393249 OMW393242:OMW393249 OWS393242:OWS393249 PGO393242:PGO393249 PQK393242:PQK393249 QAG393242:QAG393249 QKC393242:QKC393249 QTY393242:QTY393249 RDU393242:RDU393249 RNQ393242:RNQ393249 RXM393242:RXM393249 SHI393242:SHI393249 SRE393242:SRE393249 TBA393242:TBA393249 TKW393242:TKW393249 TUS393242:TUS393249 UEO393242:UEO393249 UOK393242:UOK393249 UYG393242:UYG393249 VIC393242:VIC393249 VRY393242:VRY393249 WBU393242:WBU393249 WLQ393242:WLQ393249 WVM393242:WVM393249 E458769:E458776 JA458778:JA458785 SW458778:SW458785 ACS458778:ACS458785 AMO458778:AMO458785 AWK458778:AWK458785 BGG458778:BGG458785 BQC458778:BQC458785 BZY458778:BZY458785 CJU458778:CJU458785 CTQ458778:CTQ458785 DDM458778:DDM458785 DNI458778:DNI458785 DXE458778:DXE458785 EHA458778:EHA458785 EQW458778:EQW458785 FAS458778:FAS458785 FKO458778:FKO458785 FUK458778:FUK458785 GEG458778:GEG458785 GOC458778:GOC458785 GXY458778:GXY458785 HHU458778:HHU458785 HRQ458778:HRQ458785 IBM458778:IBM458785 ILI458778:ILI458785 IVE458778:IVE458785 JFA458778:JFA458785 JOW458778:JOW458785 JYS458778:JYS458785 KIO458778:KIO458785 KSK458778:KSK458785 LCG458778:LCG458785 LMC458778:LMC458785 LVY458778:LVY458785 MFU458778:MFU458785 MPQ458778:MPQ458785 MZM458778:MZM458785 NJI458778:NJI458785 NTE458778:NTE458785 ODA458778:ODA458785 OMW458778:OMW458785 OWS458778:OWS458785 PGO458778:PGO458785 PQK458778:PQK458785 QAG458778:QAG458785 QKC458778:QKC458785 QTY458778:QTY458785 RDU458778:RDU458785 RNQ458778:RNQ458785 RXM458778:RXM458785 SHI458778:SHI458785 SRE458778:SRE458785 TBA458778:TBA458785 TKW458778:TKW458785 TUS458778:TUS458785 UEO458778:UEO458785 UOK458778:UOK458785 UYG458778:UYG458785 VIC458778:VIC458785 VRY458778:VRY458785 WBU458778:WBU458785 WLQ458778:WLQ458785 WVM458778:WVM458785 E524305:E524312 JA524314:JA524321 SW524314:SW524321 ACS524314:ACS524321 AMO524314:AMO524321 AWK524314:AWK524321 BGG524314:BGG524321 BQC524314:BQC524321 BZY524314:BZY524321 CJU524314:CJU524321 CTQ524314:CTQ524321 DDM524314:DDM524321 DNI524314:DNI524321 DXE524314:DXE524321 EHA524314:EHA524321 EQW524314:EQW524321 FAS524314:FAS524321 FKO524314:FKO524321 FUK524314:FUK524321 GEG524314:GEG524321 GOC524314:GOC524321 GXY524314:GXY524321 HHU524314:HHU524321 HRQ524314:HRQ524321 IBM524314:IBM524321 ILI524314:ILI524321 IVE524314:IVE524321 JFA524314:JFA524321 JOW524314:JOW524321 JYS524314:JYS524321 KIO524314:KIO524321 KSK524314:KSK524321 LCG524314:LCG524321 LMC524314:LMC524321 LVY524314:LVY524321 MFU524314:MFU524321 MPQ524314:MPQ524321 MZM524314:MZM524321 NJI524314:NJI524321 NTE524314:NTE524321 ODA524314:ODA524321 OMW524314:OMW524321 OWS524314:OWS524321 PGO524314:PGO524321 PQK524314:PQK524321 QAG524314:QAG524321 QKC524314:QKC524321 QTY524314:QTY524321 RDU524314:RDU524321 RNQ524314:RNQ524321 RXM524314:RXM524321 SHI524314:SHI524321 SRE524314:SRE524321 TBA524314:TBA524321 TKW524314:TKW524321 TUS524314:TUS524321 UEO524314:UEO524321 UOK524314:UOK524321 UYG524314:UYG524321 VIC524314:VIC524321 VRY524314:VRY524321 WBU524314:WBU524321 WLQ524314:WLQ524321 WVM524314:WVM524321 E589841:E589848 JA589850:JA589857 SW589850:SW589857 ACS589850:ACS589857 AMO589850:AMO589857 AWK589850:AWK589857 BGG589850:BGG589857 BQC589850:BQC589857 BZY589850:BZY589857 CJU589850:CJU589857 CTQ589850:CTQ589857 DDM589850:DDM589857 DNI589850:DNI589857 DXE589850:DXE589857 EHA589850:EHA589857 EQW589850:EQW589857 FAS589850:FAS589857 FKO589850:FKO589857 FUK589850:FUK589857 GEG589850:GEG589857 GOC589850:GOC589857 GXY589850:GXY589857 HHU589850:HHU589857 HRQ589850:HRQ589857 IBM589850:IBM589857 ILI589850:ILI589857 IVE589850:IVE589857 JFA589850:JFA589857 JOW589850:JOW589857 JYS589850:JYS589857 KIO589850:KIO589857 KSK589850:KSK589857 LCG589850:LCG589857 LMC589850:LMC589857 LVY589850:LVY589857 MFU589850:MFU589857 MPQ589850:MPQ589857 MZM589850:MZM589857 NJI589850:NJI589857 NTE589850:NTE589857 ODA589850:ODA589857 OMW589850:OMW589857 OWS589850:OWS589857 PGO589850:PGO589857 PQK589850:PQK589857 QAG589850:QAG589857 QKC589850:QKC589857 QTY589850:QTY589857 RDU589850:RDU589857 RNQ589850:RNQ589857 RXM589850:RXM589857 SHI589850:SHI589857 SRE589850:SRE589857 TBA589850:TBA589857 TKW589850:TKW589857 TUS589850:TUS589857 UEO589850:UEO589857 UOK589850:UOK589857 UYG589850:UYG589857 VIC589850:VIC589857 VRY589850:VRY589857 WBU589850:WBU589857 WLQ589850:WLQ589857 WVM589850:WVM589857 E655377:E655384 JA655386:JA655393 SW655386:SW655393 ACS655386:ACS655393 AMO655386:AMO655393 AWK655386:AWK655393 BGG655386:BGG655393 BQC655386:BQC655393 BZY655386:BZY655393 CJU655386:CJU655393 CTQ655386:CTQ655393 DDM655386:DDM655393 DNI655386:DNI655393 DXE655386:DXE655393 EHA655386:EHA655393 EQW655386:EQW655393 FAS655386:FAS655393 FKO655386:FKO655393 FUK655386:FUK655393 GEG655386:GEG655393 GOC655386:GOC655393 GXY655386:GXY655393 HHU655386:HHU655393 HRQ655386:HRQ655393 IBM655386:IBM655393 ILI655386:ILI655393 IVE655386:IVE655393 JFA655386:JFA655393 JOW655386:JOW655393 JYS655386:JYS655393 KIO655386:KIO655393 KSK655386:KSK655393 LCG655386:LCG655393 LMC655386:LMC655393 LVY655386:LVY655393 MFU655386:MFU655393 MPQ655386:MPQ655393 MZM655386:MZM655393 NJI655386:NJI655393 NTE655386:NTE655393 ODA655386:ODA655393 OMW655386:OMW655393 OWS655386:OWS655393 PGO655386:PGO655393 PQK655386:PQK655393 QAG655386:QAG655393 QKC655386:QKC655393 QTY655386:QTY655393 RDU655386:RDU655393 RNQ655386:RNQ655393 RXM655386:RXM655393 SHI655386:SHI655393 SRE655386:SRE655393 TBA655386:TBA655393 TKW655386:TKW655393 TUS655386:TUS655393 UEO655386:UEO655393 UOK655386:UOK655393 UYG655386:UYG655393 VIC655386:VIC655393 VRY655386:VRY655393 WBU655386:WBU655393 WLQ655386:WLQ655393 WVM655386:WVM655393 E720913:E720920 JA720922:JA720929 SW720922:SW720929 ACS720922:ACS720929 AMO720922:AMO720929 AWK720922:AWK720929 BGG720922:BGG720929 BQC720922:BQC720929 BZY720922:BZY720929 CJU720922:CJU720929 CTQ720922:CTQ720929 DDM720922:DDM720929 DNI720922:DNI720929 DXE720922:DXE720929 EHA720922:EHA720929 EQW720922:EQW720929 FAS720922:FAS720929 FKO720922:FKO720929 FUK720922:FUK720929 GEG720922:GEG720929 GOC720922:GOC720929 GXY720922:GXY720929 HHU720922:HHU720929 HRQ720922:HRQ720929 IBM720922:IBM720929 ILI720922:ILI720929 IVE720922:IVE720929 JFA720922:JFA720929 JOW720922:JOW720929 JYS720922:JYS720929 KIO720922:KIO720929 KSK720922:KSK720929 LCG720922:LCG720929 LMC720922:LMC720929 LVY720922:LVY720929 MFU720922:MFU720929 MPQ720922:MPQ720929 MZM720922:MZM720929 NJI720922:NJI720929 NTE720922:NTE720929 ODA720922:ODA720929 OMW720922:OMW720929 OWS720922:OWS720929 PGO720922:PGO720929 PQK720922:PQK720929 QAG720922:QAG720929 QKC720922:QKC720929 QTY720922:QTY720929 RDU720922:RDU720929 RNQ720922:RNQ720929 RXM720922:RXM720929 SHI720922:SHI720929 SRE720922:SRE720929 TBA720922:TBA720929 TKW720922:TKW720929 TUS720922:TUS720929 UEO720922:UEO720929 UOK720922:UOK720929 UYG720922:UYG720929 VIC720922:VIC720929 VRY720922:VRY720929 WBU720922:WBU720929 WLQ720922:WLQ720929 WVM720922:WVM720929 E786449:E786456 JA786458:JA786465 SW786458:SW786465 ACS786458:ACS786465 AMO786458:AMO786465 AWK786458:AWK786465 BGG786458:BGG786465 BQC786458:BQC786465 BZY786458:BZY786465 CJU786458:CJU786465 CTQ786458:CTQ786465 DDM786458:DDM786465 DNI786458:DNI786465 DXE786458:DXE786465 EHA786458:EHA786465 EQW786458:EQW786465 FAS786458:FAS786465 FKO786458:FKO786465 FUK786458:FUK786465 GEG786458:GEG786465 GOC786458:GOC786465 GXY786458:GXY786465 HHU786458:HHU786465 HRQ786458:HRQ786465 IBM786458:IBM786465 ILI786458:ILI786465 IVE786458:IVE786465 JFA786458:JFA786465 JOW786458:JOW786465 JYS786458:JYS786465 KIO786458:KIO786465 KSK786458:KSK786465 LCG786458:LCG786465 LMC786458:LMC786465 LVY786458:LVY786465 MFU786458:MFU786465 MPQ786458:MPQ786465 MZM786458:MZM786465 NJI786458:NJI786465 NTE786458:NTE786465 ODA786458:ODA786465 OMW786458:OMW786465 OWS786458:OWS786465 PGO786458:PGO786465 PQK786458:PQK786465 QAG786458:QAG786465 QKC786458:QKC786465 QTY786458:QTY786465 RDU786458:RDU786465 RNQ786458:RNQ786465 RXM786458:RXM786465 SHI786458:SHI786465 SRE786458:SRE786465 TBA786458:TBA786465 TKW786458:TKW786465 TUS786458:TUS786465 UEO786458:UEO786465 UOK786458:UOK786465 UYG786458:UYG786465 VIC786458:VIC786465 VRY786458:VRY786465 WBU786458:WBU786465 WLQ786458:WLQ786465 WVM786458:WVM786465 E851985:E851992 JA851994:JA852001 SW851994:SW852001 ACS851994:ACS852001 AMO851994:AMO852001 AWK851994:AWK852001 BGG851994:BGG852001 BQC851994:BQC852001 BZY851994:BZY852001 CJU851994:CJU852001 CTQ851994:CTQ852001 DDM851994:DDM852001 DNI851994:DNI852001 DXE851994:DXE852001 EHA851994:EHA852001 EQW851994:EQW852001 FAS851994:FAS852001 FKO851994:FKO852001 FUK851994:FUK852001 GEG851994:GEG852001 GOC851994:GOC852001 GXY851994:GXY852001 HHU851994:HHU852001 HRQ851994:HRQ852001 IBM851994:IBM852001 ILI851994:ILI852001 IVE851994:IVE852001 JFA851994:JFA852001 JOW851994:JOW852001 JYS851994:JYS852001 KIO851994:KIO852001 KSK851994:KSK852001 LCG851994:LCG852001 LMC851994:LMC852001 LVY851994:LVY852001 MFU851994:MFU852001 MPQ851994:MPQ852001 MZM851994:MZM852001 NJI851994:NJI852001 NTE851994:NTE852001 ODA851994:ODA852001 OMW851994:OMW852001 OWS851994:OWS852001 PGO851994:PGO852001 PQK851994:PQK852001 QAG851994:QAG852001 QKC851994:QKC852001 QTY851994:QTY852001 RDU851994:RDU852001 RNQ851994:RNQ852001 RXM851994:RXM852001 SHI851994:SHI852001 SRE851994:SRE852001 TBA851994:TBA852001 TKW851994:TKW852001 TUS851994:TUS852001 UEO851994:UEO852001 UOK851994:UOK852001 UYG851994:UYG852001 VIC851994:VIC852001 VRY851994:VRY852001 WBU851994:WBU852001 WLQ851994:WLQ852001 WVM851994:WVM852001 E917521:E917528 JA917530:JA917537 SW917530:SW917537 ACS917530:ACS917537 AMO917530:AMO917537 AWK917530:AWK917537 BGG917530:BGG917537 BQC917530:BQC917537 BZY917530:BZY917537 CJU917530:CJU917537 CTQ917530:CTQ917537 DDM917530:DDM917537 DNI917530:DNI917537 DXE917530:DXE917537 EHA917530:EHA917537 EQW917530:EQW917537 FAS917530:FAS917537 FKO917530:FKO917537 FUK917530:FUK917537 GEG917530:GEG917537 GOC917530:GOC917537 GXY917530:GXY917537 HHU917530:HHU917537 HRQ917530:HRQ917537 IBM917530:IBM917537 ILI917530:ILI917537 IVE917530:IVE917537 JFA917530:JFA917537 JOW917530:JOW917537 JYS917530:JYS917537 KIO917530:KIO917537 KSK917530:KSK917537 LCG917530:LCG917537 LMC917530:LMC917537 LVY917530:LVY917537 MFU917530:MFU917537 MPQ917530:MPQ917537 MZM917530:MZM917537 NJI917530:NJI917537 NTE917530:NTE917537 ODA917530:ODA917537 OMW917530:OMW917537 OWS917530:OWS917537 PGO917530:PGO917537 PQK917530:PQK917537 QAG917530:QAG917537 QKC917530:QKC917537 QTY917530:QTY917537 RDU917530:RDU917537 RNQ917530:RNQ917537 RXM917530:RXM917537 SHI917530:SHI917537 SRE917530:SRE917537 TBA917530:TBA917537 TKW917530:TKW917537 TUS917530:TUS917537 UEO917530:UEO917537 UOK917530:UOK917537 UYG917530:UYG917537 VIC917530:VIC917537 VRY917530:VRY917537 WBU917530:WBU917537 WLQ917530:WLQ917537 WVM917530:WVM917537 E983057:E983064 JA983066:JA983073 SW983066:SW983073 ACS983066:ACS983073 AMO983066:AMO983073 AWK983066:AWK983073 BGG983066:BGG983073 BQC983066:BQC983073 BZY983066:BZY983073 CJU983066:CJU983073 CTQ983066:CTQ983073 DDM983066:DDM983073 DNI983066:DNI983073 DXE983066:DXE983073 EHA983066:EHA983073 EQW983066:EQW983073 FAS983066:FAS983073 FKO983066:FKO983073 FUK983066:FUK983073 GEG983066:GEG983073 GOC983066:GOC983073 GXY983066:GXY983073 HHU983066:HHU983073 HRQ983066:HRQ983073 IBM983066:IBM983073 ILI983066:ILI983073 IVE983066:IVE983073 JFA983066:JFA983073 JOW983066:JOW983073 JYS983066:JYS983073 KIO983066:KIO983073 KSK983066:KSK983073 LCG983066:LCG983073 LMC983066:LMC983073 LVY983066:LVY983073 MFU983066:MFU983073 MPQ983066:MPQ983073 MZM983066:MZM983073 NJI983066:NJI983073 NTE983066:NTE983073 ODA983066:ODA983073 OMW983066:OMW983073 OWS983066:OWS983073 PGO983066:PGO983073 PQK983066:PQK983073 QAG983066:QAG983073 QKC983066:QKC983073 QTY983066:QTY983073 RDU983066:RDU983073 RNQ983066:RNQ983073 RXM983066:RXM983073 SHI983066:SHI983073 SRE983066:SRE983073 TBA983066:TBA983073 TKW983066:TKW983073 TUS983066:TUS983073 UEO983066:UEO983073 UOK983066:UOK983073 UYG983066:UYG983073 VIC983066:VIC983073 VRY983066:VRY983073 WBU983066:WBU983073 WLQ983066:WLQ983073 WVM983066:WVM983073 WVM28:WVM36 WLQ28:WLQ36 WBU28:WBU36 VRY28:VRY36 VIC28:VIC36 UYG28:UYG36 UOK28:UOK36 UEO28:UEO36 TUS28:TUS36 TKW28:TKW36 TBA28:TBA36 SRE28:SRE36 SHI28:SHI36 RXM28:RXM36 RNQ28:RNQ36 RDU28:RDU36 QTY28:QTY36 QKC28:QKC36 QAG28:QAG36 PQK28:PQK36 PGO28:PGO36 OWS28:OWS36 OMW28:OMW36 ODA28:ODA36 NTE28:NTE36 NJI28:NJI36 MZM28:MZM36 MPQ28:MPQ36 MFU28:MFU36 LVY28:LVY36 LMC28:LMC36 LCG28:LCG36 KSK28:KSK36 KIO28:KIO36 JYS28:JYS36 JOW28:JOW36 JFA28:JFA36 IVE28:IVE36 ILI28:ILI36 IBM28:IBM36 HRQ28:HRQ36 HHU28:HHU36 GXY28:GXY36 GOC28:GOC36 GEG28:GEG36 FUK28:FUK36 FKO28:FKO36 FAS28:FAS36 EQW28:EQW36 EHA28:EHA36 DXE28:DXE36 DNI28:DNI36 DDM28:DDM36 CTQ28:CTQ36 CJU28:CJU36 BZY28:BZY36 BQC28:BQC36 BGG28:BGG36 AWK28:AWK36 AMO28:AMO36 ACS28:ACS36 SW28:SW36 JA28:JA36">
      <formula1>"　　　,満たさない"</formula1>
    </dataValidation>
    <dataValidation type="whole" allowBlank="1" showInputMessage="1" showErrorMessage="1" error="人数(整数)を記入してください" sqref="E65545:E65548 JA65554:JA65557 SW65554:SW65557 ACS65554:ACS65557 AMO65554:AMO65557 AWK65554:AWK65557 BGG65554:BGG65557 BQC65554:BQC65557 BZY65554:BZY65557 CJU65554:CJU65557 CTQ65554:CTQ65557 DDM65554:DDM65557 DNI65554:DNI65557 DXE65554:DXE65557 EHA65554:EHA65557 EQW65554:EQW65557 FAS65554:FAS65557 FKO65554:FKO65557 FUK65554:FUK65557 GEG65554:GEG65557 GOC65554:GOC65557 GXY65554:GXY65557 HHU65554:HHU65557 HRQ65554:HRQ65557 IBM65554:IBM65557 ILI65554:ILI65557 IVE65554:IVE65557 JFA65554:JFA65557 JOW65554:JOW65557 JYS65554:JYS65557 KIO65554:KIO65557 KSK65554:KSK65557 LCG65554:LCG65557 LMC65554:LMC65557 LVY65554:LVY65557 MFU65554:MFU65557 MPQ65554:MPQ65557 MZM65554:MZM65557 NJI65554:NJI65557 NTE65554:NTE65557 ODA65554:ODA65557 OMW65554:OMW65557 OWS65554:OWS65557 PGO65554:PGO65557 PQK65554:PQK65557 QAG65554:QAG65557 QKC65554:QKC65557 QTY65554:QTY65557 RDU65554:RDU65557 RNQ65554:RNQ65557 RXM65554:RXM65557 SHI65554:SHI65557 SRE65554:SRE65557 TBA65554:TBA65557 TKW65554:TKW65557 TUS65554:TUS65557 UEO65554:UEO65557 UOK65554:UOK65557 UYG65554:UYG65557 VIC65554:VIC65557 VRY65554:VRY65557 WBU65554:WBU65557 WLQ65554:WLQ65557 WVM65554:WVM65557 E131081:E131084 JA131090:JA131093 SW131090:SW131093 ACS131090:ACS131093 AMO131090:AMO131093 AWK131090:AWK131093 BGG131090:BGG131093 BQC131090:BQC131093 BZY131090:BZY131093 CJU131090:CJU131093 CTQ131090:CTQ131093 DDM131090:DDM131093 DNI131090:DNI131093 DXE131090:DXE131093 EHA131090:EHA131093 EQW131090:EQW131093 FAS131090:FAS131093 FKO131090:FKO131093 FUK131090:FUK131093 GEG131090:GEG131093 GOC131090:GOC131093 GXY131090:GXY131093 HHU131090:HHU131093 HRQ131090:HRQ131093 IBM131090:IBM131093 ILI131090:ILI131093 IVE131090:IVE131093 JFA131090:JFA131093 JOW131090:JOW131093 JYS131090:JYS131093 KIO131090:KIO131093 KSK131090:KSK131093 LCG131090:LCG131093 LMC131090:LMC131093 LVY131090:LVY131093 MFU131090:MFU131093 MPQ131090:MPQ131093 MZM131090:MZM131093 NJI131090:NJI131093 NTE131090:NTE131093 ODA131090:ODA131093 OMW131090:OMW131093 OWS131090:OWS131093 PGO131090:PGO131093 PQK131090:PQK131093 QAG131090:QAG131093 QKC131090:QKC131093 QTY131090:QTY131093 RDU131090:RDU131093 RNQ131090:RNQ131093 RXM131090:RXM131093 SHI131090:SHI131093 SRE131090:SRE131093 TBA131090:TBA131093 TKW131090:TKW131093 TUS131090:TUS131093 UEO131090:UEO131093 UOK131090:UOK131093 UYG131090:UYG131093 VIC131090:VIC131093 VRY131090:VRY131093 WBU131090:WBU131093 WLQ131090:WLQ131093 WVM131090:WVM131093 E196617:E196620 JA196626:JA196629 SW196626:SW196629 ACS196626:ACS196629 AMO196626:AMO196629 AWK196626:AWK196629 BGG196626:BGG196629 BQC196626:BQC196629 BZY196626:BZY196629 CJU196626:CJU196629 CTQ196626:CTQ196629 DDM196626:DDM196629 DNI196626:DNI196629 DXE196626:DXE196629 EHA196626:EHA196629 EQW196626:EQW196629 FAS196626:FAS196629 FKO196626:FKO196629 FUK196626:FUK196629 GEG196626:GEG196629 GOC196626:GOC196629 GXY196626:GXY196629 HHU196626:HHU196629 HRQ196626:HRQ196629 IBM196626:IBM196629 ILI196626:ILI196629 IVE196626:IVE196629 JFA196626:JFA196629 JOW196626:JOW196629 JYS196626:JYS196629 KIO196626:KIO196629 KSK196626:KSK196629 LCG196626:LCG196629 LMC196626:LMC196629 LVY196626:LVY196629 MFU196626:MFU196629 MPQ196626:MPQ196629 MZM196626:MZM196629 NJI196626:NJI196629 NTE196626:NTE196629 ODA196626:ODA196629 OMW196626:OMW196629 OWS196626:OWS196629 PGO196626:PGO196629 PQK196626:PQK196629 QAG196626:QAG196629 QKC196626:QKC196629 QTY196626:QTY196629 RDU196626:RDU196629 RNQ196626:RNQ196629 RXM196626:RXM196629 SHI196626:SHI196629 SRE196626:SRE196629 TBA196626:TBA196629 TKW196626:TKW196629 TUS196626:TUS196629 UEO196626:UEO196629 UOK196626:UOK196629 UYG196626:UYG196629 VIC196626:VIC196629 VRY196626:VRY196629 WBU196626:WBU196629 WLQ196626:WLQ196629 WVM196626:WVM196629 E262153:E262156 JA262162:JA262165 SW262162:SW262165 ACS262162:ACS262165 AMO262162:AMO262165 AWK262162:AWK262165 BGG262162:BGG262165 BQC262162:BQC262165 BZY262162:BZY262165 CJU262162:CJU262165 CTQ262162:CTQ262165 DDM262162:DDM262165 DNI262162:DNI262165 DXE262162:DXE262165 EHA262162:EHA262165 EQW262162:EQW262165 FAS262162:FAS262165 FKO262162:FKO262165 FUK262162:FUK262165 GEG262162:GEG262165 GOC262162:GOC262165 GXY262162:GXY262165 HHU262162:HHU262165 HRQ262162:HRQ262165 IBM262162:IBM262165 ILI262162:ILI262165 IVE262162:IVE262165 JFA262162:JFA262165 JOW262162:JOW262165 JYS262162:JYS262165 KIO262162:KIO262165 KSK262162:KSK262165 LCG262162:LCG262165 LMC262162:LMC262165 LVY262162:LVY262165 MFU262162:MFU262165 MPQ262162:MPQ262165 MZM262162:MZM262165 NJI262162:NJI262165 NTE262162:NTE262165 ODA262162:ODA262165 OMW262162:OMW262165 OWS262162:OWS262165 PGO262162:PGO262165 PQK262162:PQK262165 QAG262162:QAG262165 QKC262162:QKC262165 QTY262162:QTY262165 RDU262162:RDU262165 RNQ262162:RNQ262165 RXM262162:RXM262165 SHI262162:SHI262165 SRE262162:SRE262165 TBA262162:TBA262165 TKW262162:TKW262165 TUS262162:TUS262165 UEO262162:UEO262165 UOK262162:UOK262165 UYG262162:UYG262165 VIC262162:VIC262165 VRY262162:VRY262165 WBU262162:WBU262165 WLQ262162:WLQ262165 WVM262162:WVM262165 E327689:E327692 JA327698:JA327701 SW327698:SW327701 ACS327698:ACS327701 AMO327698:AMO327701 AWK327698:AWK327701 BGG327698:BGG327701 BQC327698:BQC327701 BZY327698:BZY327701 CJU327698:CJU327701 CTQ327698:CTQ327701 DDM327698:DDM327701 DNI327698:DNI327701 DXE327698:DXE327701 EHA327698:EHA327701 EQW327698:EQW327701 FAS327698:FAS327701 FKO327698:FKO327701 FUK327698:FUK327701 GEG327698:GEG327701 GOC327698:GOC327701 GXY327698:GXY327701 HHU327698:HHU327701 HRQ327698:HRQ327701 IBM327698:IBM327701 ILI327698:ILI327701 IVE327698:IVE327701 JFA327698:JFA327701 JOW327698:JOW327701 JYS327698:JYS327701 KIO327698:KIO327701 KSK327698:KSK327701 LCG327698:LCG327701 LMC327698:LMC327701 LVY327698:LVY327701 MFU327698:MFU327701 MPQ327698:MPQ327701 MZM327698:MZM327701 NJI327698:NJI327701 NTE327698:NTE327701 ODA327698:ODA327701 OMW327698:OMW327701 OWS327698:OWS327701 PGO327698:PGO327701 PQK327698:PQK327701 QAG327698:QAG327701 QKC327698:QKC327701 QTY327698:QTY327701 RDU327698:RDU327701 RNQ327698:RNQ327701 RXM327698:RXM327701 SHI327698:SHI327701 SRE327698:SRE327701 TBA327698:TBA327701 TKW327698:TKW327701 TUS327698:TUS327701 UEO327698:UEO327701 UOK327698:UOK327701 UYG327698:UYG327701 VIC327698:VIC327701 VRY327698:VRY327701 WBU327698:WBU327701 WLQ327698:WLQ327701 WVM327698:WVM327701 E393225:E393228 JA393234:JA393237 SW393234:SW393237 ACS393234:ACS393237 AMO393234:AMO393237 AWK393234:AWK393237 BGG393234:BGG393237 BQC393234:BQC393237 BZY393234:BZY393237 CJU393234:CJU393237 CTQ393234:CTQ393237 DDM393234:DDM393237 DNI393234:DNI393237 DXE393234:DXE393237 EHA393234:EHA393237 EQW393234:EQW393237 FAS393234:FAS393237 FKO393234:FKO393237 FUK393234:FUK393237 GEG393234:GEG393237 GOC393234:GOC393237 GXY393234:GXY393237 HHU393234:HHU393237 HRQ393234:HRQ393237 IBM393234:IBM393237 ILI393234:ILI393237 IVE393234:IVE393237 JFA393234:JFA393237 JOW393234:JOW393237 JYS393234:JYS393237 KIO393234:KIO393237 KSK393234:KSK393237 LCG393234:LCG393237 LMC393234:LMC393237 LVY393234:LVY393237 MFU393234:MFU393237 MPQ393234:MPQ393237 MZM393234:MZM393237 NJI393234:NJI393237 NTE393234:NTE393237 ODA393234:ODA393237 OMW393234:OMW393237 OWS393234:OWS393237 PGO393234:PGO393237 PQK393234:PQK393237 QAG393234:QAG393237 QKC393234:QKC393237 QTY393234:QTY393237 RDU393234:RDU393237 RNQ393234:RNQ393237 RXM393234:RXM393237 SHI393234:SHI393237 SRE393234:SRE393237 TBA393234:TBA393237 TKW393234:TKW393237 TUS393234:TUS393237 UEO393234:UEO393237 UOK393234:UOK393237 UYG393234:UYG393237 VIC393234:VIC393237 VRY393234:VRY393237 WBU393234:WBU393237 WLQ393234:WLQ393237 WVM393234:WVM393237 E458761:E458764 JA458770:JA458773 SW458770:SW458773 ACS458770:ACS458773 AMO458770:AMO458773 AWK458770:AWK458773 BGG458770:BGG458773 BQC458770:BQC458773 BZY458770:BZY458773 CJU458770:CJU458773 CTQ458770:CTQ458773 DDM458770:DDM458773 DNI458770:DNI458773 DXE458770:DXE458773 EHA458770:EHA458773 EQW458770:EQW458773 FAS458770:FAS458773 FKO458770:FKO458773 FUK458770:FUK458773 GEG458770:GEG458773 GOC458770:GOC458773 GXY458770:GXY458773 HHU458770:HHU458773 HRQ458770:HRQ458773 IBM458770:IBM458773 ILI458770:ILI458773 IVE458770:IVE458773 JFA458770:JFA458773 JOW458770:JOW458773 JYS458770:JYS458773 KIO458770:KIO458773 KSK458770:KSK458773 LCG458770:LCG458773 LMC458770:LMC458773 LVY458770:LVY458773 MFU458770:MFU458773 MPQ458770:MPQ458773 MZM458770:MZM458773 NJI458770:NJI458773 NTE458770:NTE458773 ODA458770:ODA458773 OMW458770:OMW458773 OWS458770:OWS458773 PGO458770:PGO458773 PQK458770:PQK458773 QAG458770:QAG458773 QKC458770:QKC458773 QTY458770:QTY458773 RDU458770:RDU458773 RNQ458770:RNQ458773 RXM458770:RXM458773 SHI458770:SHI458773 SRE458770:SRE458773 TBA458770:TBA458773 TKW458770:TKW458773 TUS458770:TUS458773 UEO458770:UEO458773 UOK458770:UOK458773 UYG458770:UYG458773 VIC458770:VIC458773 VRY458770:VRY458773 WBU458770:WBU458773 WLQ458770:WLQ458773 WVM458770:WVM458773 E524297:E524300 JA524306:JA524309 SW524306:SW524309 ACS524306:ACS524309 AMO524306:AMO524309 AWK524306:AWK524309 BGG524306:BGG524309 BQC524306:BQC524309 BZY524306:BZY524309 CJU524306:CJU524309 CTQ524306:CTQ524309 DDM524306:DDM524309 DNI524306:DNI524309 DXE524306:DXE524309 EHA524306:EHA524309 EQW524306:EQW524309 FAS524306:FAS524309 FKO524306:FKO524309 FUK524306:FUK524309 GEG524306:GEG524309 GOC524306:GOC524309 GXY524306:GXY524309 HHU524306:HHU524309 HRQ524306:HRQ524309 IBM524306:IBM524309 ILI524306:ILI524309 IVE524306:IVE524309 JFA524306:JFA524309 JOW524306:JOW524309 JYS524306:JYS524309 KIO524306:KIO524309 KSK524306:KSK524309 LCG524306:LCG524309 LMC524306:LMC524309 LVY524306:LVY524309 MFU524306:MFU524309 MPQ524306:MPQ524309 MZM524306:MZM524309 NJI524306:NJI524309 NTE524306:NTE524309 ODA524306:ODA524309 OMW524306:OMW524309 OWS524306:OWS524309 PGO524306:PGO524309 PQK524306:PQK524309 QAG524306:QAG524309 QKC524306:QKC524309 QTY524306:QTY524309 RDU524306:RDU524309 RNQ524306:RNQ524309 RXM524306:RXM524309 SHI524306:SHI524309 SRE524306:SRE524309 TBA524306:TBA524309 TKW524306:TKW524309 TUS524306:TUS524309 UEO524306:UEO524309 UOK524306:UOK524309 UYG524306:UYG524309 VIC524306:VIC524309 VRY524306:VRY524309 WBU524306:WBU524309 WLQ524306:WLQ524309 WVM524306:WVM524309 E589833:E589836 JA589842:JA589845 SW589842:SW589845 ACS589842:ACS589845 AMO589842:AMO589845 AWK589842:AWK589845 BGG589842:BGG589845 BQC589842:BQC589845 BZY589842:BZY589845 CJU589842:CJU589845 CTQ589842:CTQ589845 DDM589842:DDM589845 DNI589842:DNI589845 DXE589842:DXE589845 EHA589842:EHA589845 EQW589842:EQW589845 FAS589842:FAS589845 FKO589842:FKO589845 FUK589842:FUK589845 GEG589842:GEG589845 GOC589842:GOC589845 GXY589842:GXY589845 HHU589842:HHU589845 HRQ589842:HRQ589845 IBM589842:IBM589845 ILI589842:ILI589845 IVE589842:IVE589845 JFA589842:JFA589845 JOW589842:JOW589845 JYS589842:JYS589845 KIO589842:KIO589845 KSK589842:KSK589845 LCG589842:LCG589845 LMC589842:LMC589845 LVY589842:LVY589845 MFU589842:MFU589845 MPQ589842:MPQ589845 MZM589842:MZM589845 NJI589842:NJI589845 NTE589842:NTE589845 ODA589842:ODA589845 OMW589842:OMW589845 OWS589842:OWS589845 PGO589842:PGO589845 PQK589842:PQK589845 QAG589842:QAG589845 QKC589842:QKC589845 QTY589842:QTY589845 RDU589842:RDU589845 RNQ589842:RNQ589845 RXM589842:RXM589845 SHI589842:SHI589845 SRE589842:SRE589845 TBA589842:TBA589845 TKW589842:TKW589845 TUS589842:TUS589845 UEO589842:UEO589845 UOK589842:UOK589845 UYG589842:UYG589845 VIC589842:VIC589845 VRY589842:VRY589845 WBU589842:WBU589845 WLQ589842:WLQ589845 WVM589842:WVM589845 E655369:E655372 JA655378:JA655381 SW655378:SW655381 ACS655378:ACS655381 AMO655378:AMO655381 AWK655378:AWK655381 BGG655378:BGG655381 BQC655378:BQC655381 BZY655378:BZY655381 CJU655378:CJU655381 CTQ655378:CTQ655381 DDM655378:DDM655381 DNI655378:DNI655381 DXE655378:DXE655381 EHA655378:EHA655381 EQW655378:EQW655381 FAS655378:FAS655381 FKO655378:FKO655381 FUK655378:FUK655381 GEG655378:GEG655381 GOC655378:GOC655381 GXY655378:GXY655381 HHU655378:HHU655381 HRQ655378:HRQ655381 IBM655378:IBM655381 ILI655378:ILI655381 IVE655378:IVE655381 JFA655378:JFA655381 JOW655378:JOW655381 JYS655378:JYS655381 KIO655378:KIO655381 KSK655378:KSK655381 LCG655378:LCG655381 LMC655378:LMC655381 LVY655378:LVY655381 MFU655378:MFU655381 MPQ655378:MPQ655381 MZM655378:MZM655381 NJI655378:NJI655381 NTE655378:NTE655381 ODA655378:ODA655381 OMW655378:OMW655381 OWS655378:OWS655381 PGO655378:PGO655381 PQK655378:PQK655381 QAG655378:QAG655381 QKC655378:QKC655381 QTY655378:QTY655381 RDU655378:RDU655381 RNQ655378:RNQ655381 RXM655378:RXM655381 SHI655378:SHI655381 SRE655378:SRE655381 TBA655378:TBA655381 TKW655378:TKW655381 TUS655378:TUS655381 UEO655378:UEO655381 UOK655378:UOK655381 UYG655378:UYG655381 VIC655378:VIC655381 VRY655378:VRY655381 WBU655378:WBU655381 WLQ655378:WLQ655381 WVM655378:WVM655381 E720905:E720908 JA720914:JA720917 SW720914:SW720917 ACS720914:ACS720917 AMO720914:AMO720917 AWK720914:AWK720917 BGG720914:BGG720917 BQC720914:BQC720917 BZY720914:BZY720917 CJU720914:CJU720917 CTQ720914:CTQ720917 DDM720914:DDM720917 DNI720914:DNI720917 DXE720914:DXE720917 EHA720914:EHA720917 EQW720914:EQW720917 FAS720914:FAS720917 FKO720914:FKO720917 FUK720914:FUK720917 GEG720914:GEG720917 GOC720914:GOC720917 GXY720914:GXY720917 HHU720914:HHU720917 HRQ720914:HRQ720917 IBM720914:IBM720917 ILI720914:ILI720917 IVE720914:IVE720917 JFA720914:JFA720917 JOW720914:JOW720917 JYS720914:JYS720917 KIO720914:KIO720917 KSK720914:KSK720917 LCG720914:LCG720917 LMC720914:LMC720917 LVY720914:LVY720917 MFU720914:MFU720917 MPQ720914:MPQ720917 MZM720914:MZM720917 NJI720914:NJI720917 NTE720914:NTE720917 ODA720914:ODA720917 OMW720914:OMW720917 OWS720914:OWS720917 PGO720914:PGO720917 PQK720914:PQK720917 QAG720914:QAG720917 QKC720914:QKC720917 QTY720914:QTY720917 RDU720914:RDU720917 RNQ720914:RNQ720917 RXM720914:RXM720917 SHI720914:SHI720917 SRE720914:SRE720917 TBA720914:TBA720917 TKW720914:TKW720917 TUS720914:TUS720917 UEO720914:UEO720917 UOK720914:UOK720917 UYG720914:UYG720917 VIC720914:VIC720917 VRY720914:VRY720917 WBU720914:WBU720917 WLQ720914:WLQ720917 WVM720914:WVM720917 E786441:E786444 JA786450:JA786453 SW786450:SW786453 ACS786450:ACS786453 AMO786450:AMO786453 AWK786450:AWK786453 BGG786450:BGG786453 BQC786450:BQC786453 BZY786450:BZY786453 CJU786450:CJU786453 CTQ786450:CTQ786453 DDM786450:DDM786453 DNI786450:DNI786453 DXE786450:DXE786453 EHA786450:EHA786453 EQW786450:EQW786453 FAS786450:FAS786453 FKO786450:FKO786453 FUK786450:FUK786453 GEG786450:GEG786453 GOC786450:GOC786453 GXY786450:GXY786453 HHU786450:HHU786453 HRQ786450:HRQ786453 IBM786450:IBM786453 ILI786450:ILI786453 IVE786450:IVE786453 JFA786450:JFA786453 JOW786450:JOW786453 JYS786450:JYS786453 KIO786450:KIO786453 KSK786450:KSK786453 LCG786450:LCG786453 LMC786450:LMC786453 LVY786450:LVY786453 MFU786450:MFU786453 MPQ786450:MPQ786453 MZM786450:MZM786453 NJI786450:NJI786453 NTE786450:NTE786453 ODA786450:ODA786453 OMW786450:OMW786453 OWS786450:OWS786453 PGO786450:PGO786453 PQK786450:PQK786453 QAG786450:QAG786453 QKC786450:QKC786453 QTY786450:QTY786453 RDU786450:RDU786453 RNQ786450:RNQ786453 RXM786450:RXM786453 SHI786450:SHI786453 SRE786450:SRE786453 TBA786450:TBA786453 TKW786450:TKW786453 TUS786450:TUS786453 UEO786450:UEO786453 UOK786450:UOK786453 UYG786450:UYG786453 VIC786450:VIC786453 VRY786450:VRY786453 WBU786450:WBU786453 WLQ786450:WLQ786453 WVM786450:WVM786453 E851977:E851980 JA851986:JA851989 SW851986:SW851989 ACS851986:ACS851989 AMO851986:AMO851989 AWK851986:AWK851989 BGG851986:BGG851989 BQC851986:BQC851989 BZY851986:BZY851989 CJU851986:CJU851989 CTQ851986:CTQ851989 DDM851986:DDM851989 DNI851986:DNI851989 DXE851986:DXE851989 EHA851986:EHA851989 EQW851986:EQW851989 FAS851986:FAS851989 FKO851986:FKO851989 FUK851986:FUK851989 GEG851986:GEG851989 GOC851986:GOC851989 GXY851986:GXY851989 HHU851986:HHU851989 HRQ851986:HRQ851989 IBM851986:IBM851989 ILI851986:ILI851989 IVE851986:IVE851989 JFA851986:JFA851989 JOW851986:JOW851989 JYS851986:JYS851989 KIO851986:KIO851989 KSK851986:KSK851989 LCG851986:LCG851989 LMC851986:LMC851989 LVY851986:LVY851989 MFU851986:MFU851989 MPQ851986:MPQ851989 MZM851986:MZM851989 NJI851986:NJI851989 NTE851986:NTE851989 ODA851986:ODA851989 OMW851986:OMW851989 OWS851986:OWS851989 PGO851986:PGO851989 PQK851986:PQK851989 QAG851986:QAG851989 QKC851986:QKC851989 QTY851986:QTY851989 RDU851986:RDU851989 RNQ851986:RNQ851989 RXM851986:RXM851989 SHI851986:SHI851989 SRE851986:SRE851989 TBA851986:TBA851989 TKW851986:TKW851989 TUS851986:TUS851989 UEO851986:UEO851989 UOK851986:UOK851989 UYG851986:UYG851989 VIC851986:VIC851989 VRY851986:VRY851989 WBU851986:WBU851989 WLQ851986:WLQ851989 WVM851986:WVM851989 E917513:E917516 JA917522:JA917525 SW917522:SW917525 ACS917522:ACS917525 AMO917522:AMO917525 AWK917522:AWK917525 BGG917522:BGG917525 BQC917522:BQC917525 BZY917522:BZY917525 CJU917522:CJU917525 CTQ917522:CTQ917525 DDM917522:DDM917525 DNI917522:DNI917525 DXE917522:DXE917525 EHA917522:EHA917525 EQW917522:EQW917525 FAS917522:FAS917525 FKO917522:FKO917525 FUK917522:FUK917525 GEG917522:GEG917525 GOC917522:GOC917525 GXY917522:GXY917525 HHU917522:HHU917525 HRQ917522:HRQ917525 IBM917522:IBM917525 ILI917522:ILI917525 IVE917522:IVE917525 JFA917522:JFA917525 JOW917522:JOW917525 JYS917522:JYS917525 KIO917522:KIO917525 KSK917522:KSK917525 LCG917522:LCG917525 LMC917522:LMC917525 LVY917522:LVY917525 MFU917522:MFU917525 MPQ917522:MPQ917525 MZM917522:MZM917525 NJI917522:NJI917525 NTE917522:NTE917525 ODA917522:ODA917525 OMW917522:OMW917525 OWS917522:OWS917525 PGO917522:PGO917525 PQK917522:PQK917525 QAG917522:QAG917525 QKC917522:QKC917525 QTY917522:QTY917525 RDU917522:RDU917525 RNQ917522:RNQ917525 RXM917522:RXM917525 SHI917522:SHI917525 SRE917522:SRE917525 TBA917522:TBA917525 TKW917522:TKW917525 TUS917522:TUS917525 UEO917522:UEO917525 UOK917522:UOK917525 UYG917522:UYG917525 VIC917522:VIC917525 VRY917522:VRY917525 WBU917522:WBU917525 WLQ917522:WLQ917525 WVM917522:WVM917525 E983049:E983052 JA983058:JA983061 SW983058:SW983061 ACS983058:ACS983061 AMO983058:AMO983061 AWK983058:AWK983061 BGG983058:BGG983061 BQC983058:BQC983061 BZY983058:BZY983061 CJU983058:CJU983061 CTQ983058:CTQ983061 DDM983058:DDM983061 DNI983058:DNI983061 DXE983058:DXE983061 EHA983058:EHA983061 EQW983058:EQW983061 FAS983058:FAS983061 FKO983058:FKO983061 FUK983058:FUK983061 GEG983058:GEG983061 GOC983058:GOC983061 GXY983058:GXY983061 HHU983058:HHU983061 HRQ983058:HRQ983061 IBM983058:IBM983061 ILI983058:ILI983061 IVE983058:IVE983061 JFA983058:JFA983061 JOW983058:JOW983061 JYS983058:JYS983061 KIO983058:KIO983061 KSK983058:KSK983061 LCG983058:LCG983061 LMC983058:LMC983061 LVY983058:LVY983061 MFU983058:MFU983061 MPQ983058:MPQ983061 MZM983058:MZM983061 NJI983058:NJI983061 NTE983058:NTE983061 ODA983058:ODA983061 OMW983058:OMW983061 OWS983058:OWS983061 PGO983058:PGO983061 PQK983058:PQK983061 QAG983058:QAG983061 QKC983058:QKC983061 QTY983058:QTY983061 RDU983058:RDU983061 RNQ983058:RNQ983061 RXM983058:RXM983061 SHI983058:SHI983061 SRE983058:SRE983061 TBA983058:TBA983061 TKW983058:TKW983061 TUS983058:TUS983061 UEO983058:UEO983061 UOK983058:UOK983061 UYG983058:UYG983061 VIC983058:VIC983061 VRY983058:VRY983061 WBU983058:WBU983061 WLQ983058:WLQ983061 WVM983058:WVM983061 WVM17:WVM20 WLQ17:WLQ20 WBU17:WBU20 VRY17:VRY20 VIC17:VIC20 UYG17:UYG20 UOK17:UOK20 UEO17:UEO20 TUS17:TUS20 TKW17:TKW20 TBA17:TBA20 SRE17:SRE20 SHI17:SHI20 RXM17:RXM20 RNQ17:RNQ20 RDU17:RDU20 QTY17:QTY20 QKC17:QKC20 QAG17:QAG20 PQK17:PQK20 PGO17:PGO20 OWS17:OWS20 OMW17:OMW20 ODA17:ODA20 NTE17:NTE20 NJI17:NJI20 MZM17:MZM20 MPQ17:MPQ20 MFU17:MFU20 LVY17:LVY20 LMC17:LMC20 LCG17:LCG20 KSK17:KSK20 KIO17:KIO20 JYS17:JYS20 JOW17:JOW20 JFA17:JFA20 IVE17:IVE20 ILI17:ILI20 IBM17:IBM20 HRQ17:HRQ20 HHU17:HHU20 GXY17:GXY20 GOC17:GOC20 GEG17:GEG20 FUK17:FUK20 FKO17:FKO20 FAS17:FAS20 EQW17:EQW20 EHA17:EHA20 DXE17:DXE20 DNI17:DNI20 DDM17:DDM20 CTQ17:CTQ20 CJU17:CJU20 BZY17:BZY20 BQC17:BQC20 BGG17:BGG20 AWK17:AWK20 AMO17:AMO20 ACS17:ACS20 SW17:SW20 JA17:JA20 E17:E20">
      <formula1>0</formula1>
      <formula2>999</formula2>
    </dataValidation>
    <dataValidation type="list" allowBlank="1" showInputMessage="1" showErrorMessage="1" sqref="E23:F24">
      <formula1>"〇,×"</formula1>
    </dataValidation>
  </dataValidations>
  <pageMargins left="0.4" right="0.4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様式４</vt:lpstr>
      <vt:lpstr>様式４【記入例】</vt:lpstr>
      <vt:lpstr>様式５</vt:lpstr>
      <vt:lpstr>様式５【記入例】</vt:lpstr>
      <vt:lpstr>別紙１ 経費精算額調書</vt:lpstr>
      <vt:lpstr>別紙１ 経費精算額調書【記入例】</vt:lpstr>
      <vt:lpstr>別紙２ 事業実績報告書</vt:lpstr>
      <vt:lpstr>別紙２ 事業実績報告書【記入例】</vt:lpstr>
      <vt:lpstr>別紙３ 運営状況報告書</vt:lpstr>
      <vt:lpstr>別紙３ 運営状況報告書【記入例】</vt:lpstr>
      <vt:lpstr>歳入歳出決算書</vt:lpstr>
      <vt:lpstr>歳入歳出決算書【記入例】</vt:lpstr>
      <vt:lpstr>保育料委託費精算表</vt:lpstr>
      <vt:lpstr>保育料委託費精算表【記入例】</vt:lpstr>
      <vt:lpstr>'別紙１ 経費精算額調書'!Print_Area</vt:lpstr>
      <vt:lpstr>'別紙１ 経費精算額調書【記入例】'!Print_Area</vt:lpstr>
      <vt:lpstr>'別紙３ 運営状況報告書'!Print_Area</vt:lpstr>
      <vt:lpstr>'別紙３ 運営状況報告書【記入例】'!Print_Area</vt:lpstr>
      <vt:lpstr>保育料委託費精算表!Print_Area</vt:lpstr>
      <vt:lpstr>様式４!Print_Area</vt:lpstr>
      <vt:lpstr>様式５!Print_Area</vt:lpstr>
      <vt:lpstr>様式５【記入例】!Print_Area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 智子</dc:creator>
  <cp:lastModifiedBy>user</cp:lastModifiedBy>
  <cp:lastPrinted>2024-03-12T01:05:59Z</cp:lastPrinted>
  <dcterms:created xsi:type="dcterms:W3CDTF">2006-09-13T11:12:02Z</dcterms:created>
  <dcterms:modified xsi:type="dcterms:W3CDTF">2024-03-12T01:13:41Z</dcterms:modified>
</cp:coreProperties>
</file>